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autoCompressPictures="0" defaultThemeVersion="124226"/>
  <mc:AlternateContent xmlns:mc="http://schemas.openxmlformats.org/markup-compatibility/2006">
    <mc:Choice Requires="x15">
      <x15ac:absPath xmlns:x15ac="http://schemas.microsoft.com/office/spreadsheetml/2010/11/ac" url="F:\Facility\2 BImA\0009270 - 090-26\04_Vergabeunterlagen\Vergabeunterlagen\09_an_Verdingung\Los 2 UHR\"/>
    </mc:Choice>
  </mc:AlternateContent>
  <xr:revisionPtr revIDLastSave="0" documentId="13_ncr:1_{6D51576C-0016-448F-A55F-E4928A9C4A9B}" xr6:coauthVersionLast="47" xr6:coauthVersionMax="47" xr10:uidLastSave="{00000000-0000-0000-0000-000000000000}"/>
  <bookViews>
    <workbookView xWindow="-120" yWindow="-120" windowWidth="29040" windowHeight="15720" tabRatio="931" xr2:uid="{00000000-000D-0000-FFFF-FFFF00000000}"/>
  </bookViews>
  <sheets>
    <sheet name="Anl B-02 WE 132153 Los 2" sheetId="50" r:id="rId1"/>
  </sheets>
  <externalReferences>
    <externalReference r:id="rId2"/>
  </externalReferences>
  <definedNames>
    <definedName name="_xlnm._FilterDatabase" localSheetId="0" hidden="1">'Anl B-02 WE 132153 Los 2'!$B$41:$K$70</definedName>
    <definedName name="Bela">[1]Muster!$I$10:$I$127</definedName>
    <definedName name="Belag">[1]Muster!$E$10:$E$127</definedName>
    <definedName name="Beton" localSheetId="0">#REF!</definedName>
    <definedName name="Beton">#REF!</definedName>
    <definedName name="Bodenbelag" localSheetId="0">#REF!</definedName>
    <definedName name="Bodenbelag">#REF!</definedName>
    <definedName name="_xlnm.Print_Area" localSheetId="0">'Anl B-02 WE 132153 Los 2'!$A:$K</definedName>
    <definedName name="_xlnm.Print_Titles" localSheetId="0">'Anl B-02 WE 132153 Los 2'!$1:$7</definedName>
    <definedName name="Gesamtfläche" localSheetId="0">#REF!</definedName>
    <definedName name="Gesamtfläche">#REF!</definedName>
    <definedName name="Glascode" localSheetId="0">#REF!</definedName>
    <definedName name="Glascode">#REF!</definedName>
    <definedName name="Intervall" localSheetId="0">#REF!</definedName>
    <definedName name="Intervall">#REF!</definedName>
    <definedName name="Raumgruppe" localSheetId="0">#REF!</definedName>
    <definedName name="Raumgruppe">#REF!</definedName>
    <definedName name="Raumgruppen" localSheetId="0">#REF!</definedName>
    <definedName name="Raumgruppen">#REF!</definedName>
    <definedName name="Reinigungsfläche" localSheetId="0">#REF!</definedName>
    <definedName name="Reinigungsfläche">#REF!</definedName>
    <definedName name="Reinigungsintervalle" localSheetId="0">#REF!</definedName>
    <definedName name="Reinigungsintervalle">#REF!</definedName>
    <definedName name="Turnus" localSheetId="0">#REF!</definedName>
    <definedName name="Turnus">#REF!</definedName>
    <definedName name="Zusammenfassung" localSheetId="0">#REF!</definedName>
    <definedName name="Zusammenfassung">#REF!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85" i="50" l="1"/>
  <c r="K84" i="50"/>
  <c r="K83" i="50"/>
  <c r="K90" i="50" l="1"/>
  <c r="K82" i="50"/>
  <c r="C69" i="50"/>
  <c r="K75" i="50"/>
  <c r="H67" i="50"/>
  <c r="K76" i="50" l="1"/>
  <c r="K77" i="50"/>
  <c r="K78" i="50"/>
  <c r="H68" i="50"/>
  <c r="H66" i="50"/>
  <c r="H65" i="50"/>
  <c r="H64" i="50"/>
  <c r="H62" i="50"/>
  <c r="H47" i="50"/>
  <c r="H46" i="50"/>
  <c r="H43" i="50"/>
  <c r="H44" i="50"/>
  <c r="H45" i="50"/>
  <c r="H48" i="50"/>
  <c r="H49" i="50"/>
  <c r="H50" i="50"/>
  <c r="H51" i="50"/>
  <c r="H52" i="50"/>
  <c r="H53" i="50"/>
  <c r="H54" i="50"/>
  <c r="H55" i="50"/>
  <c r="H56" i="50"/>
  <c r="H57" i="50"/>
  <c r="H58" i="50"/>
  <c r="H59" i="50"/>
  <c r="H60" i="50"/>
  <c r="H61" i="50"/>
  <c r="H63" i="50"/>
  <c r="H42" i="50"/>
  <c r="J68" i="50"/>
  <c r="J67" i="50"/>
  <c r="J66" i="50"/>
  <c r="J65" i="50"/>
  <c r="J64" i="50"/>
  <c r="J63" i="50"/>
  <c r="J62" i="50"/>
  <c r="J61" i="50"/>
  <c r="J60" i="50"/>
  <c r="J59" i="50"/>
  <c r="J58" i="50"/>
  <c r="J57" i="50"/>
  <c r="J56" i="50"/>
  <c r="J55" i="50"/>
  <c r="J54" i="50"/>
  <c r="J53" i="50"/>
  <c r="J52" i="50"/>
  <c r="J51" i="50"/>
  <c r="J50" i="50"/>
  <c r="J49" i="50"/>
  <c r="J48" i="50"/>
  <c r="J47" i="50"/>
  <c r="J46" i="50"/>
  <c r="J45" i="50"/>
  <c r="J44" i="50"/>
  <c r="J43" i="50"/>
  <c r="J42" i="50"/>
  <c r="G65" i="50" l="1"/>
  <c r="I65" i="50" l="1"/>
  <c r="K65" i="50" s="1"/>
  <c r="G68" i="50" l="1"/>
  <c r="I68" i="50" s="1"/>
  <c r="K68" i="50" s="1"/>
  <c r="G67" i="50"/>
  <c r="I67" i="50" s="1"/>
  <c r="K67" i="50" s="1"/>
  <c r="G66" i="50"/>
  <c r="I66" i="50" s="1"/>
  <c r="K66" i="50" s="1"/>
  <c r="G64" i="50"/>
  <c r="I64" i="50" s="1"/>
  <c r="K64" i="50" s="1"/>
  <c r="G63" i="50"/>
  <c r="I63" i="50" s="1"/>
  <c r="K63" i="50" s="1"/>
  <c r="G62" i="50"/>
  <c r="I62" i="50" s="1"/>
  <c r="K62" i="50" s="1"/>
  <c r="G61" i="50"/>
  <c r="I61" i="50" s="1"/>
  <c r="K61" i="50" s="1"/>
  <c r="G60" i="50"/>
  <c r="I60" i="50" s="1"/>
  <c r="K60" i="50" s="1"/>
  <c r="G59" i="50"/>
  <c r="I59" i="50" s="1"/>
  <c r="K59" i="50" s="1"/>
  <c r="G58" i="50"/>
  <c r="I58" i="50" s="1"/>
  <c r="K58" i="50" s="1"/>
  <c r="G57" i="50"/>
  <c r="I57" i="50" s="1"/>
  <c r="K57" i="50" s="1"/>
  <c r="G56" i="50"/>
  <c r="I56" i="50" s="1"/>
  <c r="K56" i="50" s="1"/>
  <c r="G55" i="50"/>
  <c r="I55" i="50" s="1"/>
  <c r="K55" i="50" s="1"/>
  <c r="G54" i="50"/>
  <c r="I54" i="50" s="1"/>
  <c r="K54" i="50" s="1"/>
  <c r="G53" i="50"/>
  <c r="I53" i="50" s="1"/>
  <c r="K53" i="50" s="1"/>
  <c r="G52" i="50"/>
  <c r="I52" i="50" s="1"/>
  <c r="K52" i="50" s="1"/>
  <c r="G51" i="50"/>
  <c r="I51" i="50" s="1"/>
  <c r="K51" i="50" s="1"/>
  <c r="G50" i="50"/>
  <c r="I50" i="50" s="1"/>
  <c r="K50" i="50" s="1"/>
  <c r="G49" i="50"/>
  <c r="I49" i="50" s="1"/>
  <c r="K49" i="50" s="1"/>
  <c r="G48" i="50"/>
  <c r="I48" i="50" s="1"/>
  <c r="K48" i="50" s="1"/>
  <c r="G47" i="50"/>
  <c r="I47" i="50" s="1"/>
  <c r="K47" i="50" s="1"/>
  <c r="G46" i="50"/>
  <c r="I46" i="50" s="1"/>
  <c r="K46" i="50" s="1"/>
  <c r="G45" i="50"/>
  <c r="I45" i="50" s="1"/>
  <c r="K45" i="50" s="1"/>
  <c r="G44" i="50"/>
  <c r="I44" i="50" s="1"/>
  <c r="K44" i="50" s="1"/>
  <c r="G43" i="50"/>
  <c r="I43" i="50" s="1"/>
  <c r="K43" i="50" s="1"/>
  <c r="G42" i="50"/>
  <c r="I42" i="50" s="1"/>
  <c r="K42" i="50" s="1"/>
  <c r="G69" i="50" l="1"/>
  <c r="I69" i="50"/>
  <c r="K69" i="50" l="1"/>
  <c r="K89" i="50" l="1"/>
  <c r="K91" i="50" s="1"/>
  <c r="K92" i="50" l="1"/>
  <c r="K93" i="50" s="1"/>
</calcChain>
</file>

<file path=xl/sharedStrings.xml><?xml version="1.0" encoding="utf-8"?>
<sst xmlns="http://schemas.openxmlformats.org/spreadsheetml/2006/main" count="262" uniqueCount="139">
  <si>
    <t xml:space="preserve">Anlage B-02 </t>
  </si>
  <si>
    <r>
      <t xml:space="preserve">Preisblatt </t>
    </r>
    <r>
      <rPr>
        <sz val="12"/>
        <color theme="1"/>
        <rFont val="Arial"/>
        <family val="2"/>
      </rPr>
      <t>Unterhaltsreinigung</t>
    </r>
  </si>
  <si>
    <t xml:space="preserve">Hinweis: Der Bieter hat lediglich alle Felder dieser Farbe auszufüllen. </t>
  </si>
  <si>
    <t>Unterhaltsreinigung (UHR)</t>
  </si>
  <si>
    <t>Raum-
gruppe</t>
  </si>
  <si>
    <t>Bezeichnung</t>
  </si>
  <si>
    <r>
      <t>max. Richtleistung</t>
    </r>
    <r>
      <rPr>
        <sz val="9"/>
        <color rgb="FF82002A"/>
        <rFont val="Arial"/>
        <family val="2"/>
      </rPr>
      <t xml:space="preserve"> 
</t>
    </r>
    <r>
      <rPr>
        <sz val="8"/>
        <color rgb="FF82002A"/>
        <rFont val="Arial"/>
        <family val="2"/>
      </rPr>
      <t>* 1) + * 2)
(qm / Stunde / Reinigungskraft)</t>
    </r>
  </si>
  <si>
    <r>
      <t>Stundenverrechnungssatz UHR</t>
    </r>
    <r>
      <rPr>
        <sz val="8"/>
        <rFont val="Arial"/>
        <family val="2"/>
      </rPr>
      <t xml:space="preserve"> * 3)</t>
    </r>
    <r>
      <rPr>
        <b/>
        <sz val="9"/>
        <rFont val="Arial"/>
        <family val="2"/>
      </rPr>
      <t xml:space="preserve">
</t>
    </r>
    <r>
      <rPr>
        <sz val="8"/>
        <rFont val="Arial"/>
        <family val="2"/>
      </rPr>
      <t xml:space="preserve">
netto in Euro / Stunde</t>
    </r>
  </si>
  <si>
    <r>
      <t xml:space="preserve">Leistungskennzahlen Unterhaltsreinigung </t>
    </r>
    <r>
      <rPr>
        <sz val="10"/>
        <color rgb="FF82002A"/>
        <rFont val="Arial"/>
        <family val="2"/>
      </rPr>
      <t>* 1)</t>
    </r>
    <r>
      <rPr>
        <b/>
        <sz val="10"/>
        <color rgb="FF82002A"/>
        <rFont val="Arial"/>
        <family val="2"/>
      </rPr>
      <t xml:space="preserve"> :
</t>
    </r>
    <r>
      <rPr>
        <sz val="9"/>
        <color rgb="FF82002A"/>
        <rFont val="Arial"/>
        <family val="2"/>
      </rPr>
      <t>* 1) Die Leistungskennzahl wird in der jeweiligen Raumgruppe automatisch 
eingetragen. Die Kennzahlen können jedoch individuell in der entsprechenden 
Zelle des einzelnen Raumes angepasst werden, indem die Formel in der
Spalte H dieses Blattes überschrieben wird.
* 2) Die maximalen Leistungskennzahlen sind einzuhalten. 
Eine Überschreitung führt zum Ausschluss.</t>
    </r>
  </si>
  <si>
    <t xml:space="preserve">
* 3) Der Stundenverrechnungssatz UHR wird in der jeweiligen Raumgruppe automatisch eingetragen. Die Kennzahlen können jedoch individuell in der entsprechenden Zelle des einzelnen Raumes angepasst werden, indem die Formel in der Spalte J dieses Blattes überschrieben wird.</t>
  </si>
  <si>
    <r>
      <t xml:space="preserve">1. Unterhaltsreinigung
</t>
    </r>
    <r>
      <rPr>
        <sz val="9"/>
        <color theme="0"/>
        <rFont val="Arial"/>
        <family val="2"/>
      </rPr>
      <t>Es können weitere Leistungen zu erbringen sein, die von dem hier angegebenen Turnus abweichen. Diese Leistungen sind bei der Kalkulation mit zu berücksichtigen. Der Turnuss der weiteren Leistungen ist aus dem Leistungsverzeichnis (Anlage C-02.1) zu entnehmen.</t>
    </r>
  </si>
  <si>
    <t>Grundfläche</t>
  </si>
  <si>
    <t>Bodenbelag</t>
  </si>
  <si>
    <t>Turnus</t>
  </si>
  <si>
    <t>jährlicher 
Abrechnungs-
faktor</t>
  </si>
  <si>
    <t>jährliche 
Reinigungs-
fläche</t>
  </si>
  <si>
    <t xml:space="preserve">angebotene Richt-
leistung </t>
  </si>
  <si>
    <t>jährliche 
Reinigungs-
stunden</t>
  </si>
  <si>
    <r>
      <t xml:space="preserve">Stunden-
verrechnungs-
satz
</t>
    </r>
    <r>
      <rPr>
        <sz val="8"/>
        <color theme="0"/>
        <rFont val="Arial"/>
        <family val="2"/>
      </rPr>
      <t>(für alle Reinigungs-
bereiche identisch)</t>
    </r>
  </si>
  <si>
    <r>
      <t xml:space="preserve">jährlicher Gesamtpreis,
</t>
    </r>
    <r>
      <rPr>
        <u/>
        <sz val="8"/>
        <color theme="0"/>
        <rFont val="Arial"/>
        <family val="2"/>
      </rPr>
      <t xml:space="preserve">max. 2 Dezimalstellen
</t>
    </r>
    <r>
      <rPr>
        <sz val="8"/>
        <color theme="0"/>
        <rFont val="Arial"/>
        <family val="2"/>
      </rPr>
      <t>(jährl. Reinigungsstunden x Stundenverrech-nungssatz)</t>
    </r>
  </si>
  <si>
    <t>Raumart (ggf. Zeitraum)</t>
  </si>
  <si>
    <t>in m²</t>
  </si>
  <si>
    <t>(Tage/Jahr)</t>
  </si>
  <si>
    <t>(qm / Std. / Reinigungskraft)</t>
  </si>
  <si>
    <t>(jährl. 
Reinigungsfläche
 ./. Richtleistung)</t>
  </si>
  <si>
    <t>netto in Euro / Stunde</t>
  </si>
  <si>
    <t>netto in Euro</t>
  </si>
  <si>
    <t>a</t>
  </si>
  <si>
    <t>b</t>
  </si>
  <si>
    <t>c</t>
  </si>
  <si>
    <t>d</t>
  </si>
  <si>
    <t>e</t>
  </si>
  <si>
    <t>f</t>
  </si>
  <si>
    <t>g = c * f</t>
  </si>
  <si>
    <t>h</t>
  </si>
  <si>
    <t>i = g / h</t>
  </si>
  <si>
    <t>j</t>
  </si>
  <si>
    <t>k = i * j</t>
  </si>
  <si>
    <t>Zwischensumme Unterhaltsreinigung</t>
  </si>
  <si>
    <t>Stunden-
verrechnungs-
satz</t>
  </si>
  <si>
    <t>g</t>
  </si>
  <si>
    <t>i</t>
  </si>
  <si>
    <t>k = f * j</t>
  </si>
  <si>
    <t>Zwischensumme Bedarfsleistungen</t>
  </si>
  <si>
    <t>Wertungssumme jährlich netto</t>
  </si>
  <si>
    <t>zzgl. MwSt.</t>
  </si>
  <si>
    <t>Gesamtsumme jährlich brutto</t>
  </si>
  <si>
    <t>A</t>
  </si>
  <si>
    <t>Büro- und Verwaltungsräume</t>
  </si>
  <si>
    <t>A1</t>
  </si>
  <si>
    <t>A/C</t>
  </si>
  <si>
    <t>Büroräume/Sozialräume</t>
  </si>
  <si>
    <t>B</t>
  </si>
  <si>
    <t>Sitzungs- und Schulungsräume</t>
  </si>
  <si>
    <t>B1</t>
  </si>
  <si>
    <t>B2</t>
  </si>
  <si>
    <t>B/C</t>
  </si>
  <si>
    <t>Sitzungs- und Schulungsräume/Sozialräume</t>
  </si>
  <si>
    <t>Teeküche</t>
  </si>
  <si>
    <t>C1</t>
  </si>
  <si>
    <t>C2</t>
  </si>
  <si>
    <t>C3</t>
  </si>
  <si>
    <t>D</t>
  </si>
  <si>
    <t>Sanitärräume</t>
  </si>
  <si>
    <t>E</t>
  </si>
  <si>
    <t>Eingangszonen und -hallen</t>
  </si>
  <si>
    <t>F</t>
  </si>
  <si>
    <t>tägliche Verkehrswege</t>
  </si>
  <si>
    <t>G</t>
  </si>
  <si>
    <t>nicht tägliche Verkehrswege</t>
  </si>
  <si>
    <t>G1</t>
  </si>
  <si>
    <t>H</t>
  </si>
  <si>
    <t>Büroneben-, Abstell- und Serverräume</t>
  </si>
  <si>
    <t>H1</t>
  </si>
  <si>
    <t>H2</t>
  </si>
  <si>
    <t>J5</t>
  </si>
  <si>
    <t>Sporthallen</t>
  </si>
  <si>
    <t>J5.1</t>
  </si>
  <si>
    <t>Kraftsportraum</t>
  </si>
  <si>
    <t>J6/D</t>
  </si>
  <si>
    <t>Umkleideräume/Sanitärräume</t>
  </si>
  <si>
    <t>J6</t>
  </si>
  <si>
    <t>Umkleideräume</t>
  </si>
  <si>
    <t>J6.1</t>
  </si>
  <si>
    <t>J7</t>
  </si>
  <si>
    <t>Sanitätsräume</t>
  </si>
  <si>
    <t>J9</t>
  </si>
  <si>
    <t>Unterkunftsräume mit Nasszelle</t>
  </si>
  <si>
    <t>J11</t>
  </si>
  <si>
    <t>Unterkunftsräume mit Waschbecken</t>
  </si>
  <si>
    <t>J13</t>
  </si>
  <si>
    <t>Funktionsräume (Hallen, Werkstätten usw.)</t>
  </si>
  <si>
    <t>J13.1</t>
  </si>
  <si>
    <t>J13.2</t>
  </si>
  <si>
    <t>L</t>
  </si>
  <si>
    <t>W1</t>
  </si>
  <si>
    <t>M1</t>
  </si>
  <si>
    <t>W5</t>
  </si>
  <si>
    <t>St</t>
  </si>
  <si>
    <t>L, P</t>
  </si>
  <si>
    <t>B, L</t>
  </si>
  <si>
    <t>Teeküchen</t>
  </si>
  <si>
    <t>St, L, F</t>
  </si>
  <si>
    <t>F, L</t>
  </si>
  <si>
    <t>W2</t>
  </si>
  <si>
    <t>J1</t>
  </si>
  <si>
    <t>T, B, L, St</t>
  </si>
  <si>
    <t>L, St, B, F</t>
  </si>
  <si>
    <t>B, St</t>
  </si>
  <si>
    <t>B, L, Asphalt, F, H</t>
  </si>
  <si>
    <t>B, L, F</t>
  </si>
  <si>
    <t>L, B</t>
  </si>
  <si>
    <t>Kraftsportraum, Saunen</t>
  </si>
  <si>
    <t>L, K</t>
  </si>
  <si>
    <t>B, St, F, L</t>
  </si>
  <si>
    <t>*</t>
  </si>
  <si>
    <t>Grundmenge (qm)</t>
  </si>
  <si>
    <t>Preis pro qm</t>
  </si>
  <si>
    <r>
      <t xml:space="preserve">jährlicher Gesamtpreis,
</t>
    </r>
    <r>
      <rPr>
        <u/>
        <sz val="8"/>
        <color theme="0"/>
        <rFont val="Arial"/>
        <family val="2"/>
      </rPr>
      <t xml:space="preserve">max. 2 Dezimalstellen
</t>
    </r>
    <r>
      <rPr>
        <sz val="8"/>
        <color theme="0"/>
        <rFont val="Arial"/>
        <family val="2"/>
      </rPr>
      <t>(Grundmenge x Preis pro qm)</t>
    </r>
  </si>
  <si>
    <t>netto in Euro / qm</t>
  </si>
  <si>
    <t>Reinigung der Unterkunftsräume mit Nasszelle J9*</t>
  </si>
  <si>
    <t>Reinigung der Unterkunftsräume mit Waschbecken J11***</t>
  </si>
  <si>
    <t>weitere Bedarfsleistungen</t>
  </si>
  <si>
    <t>VOEK 090-26 Los 2</t>
  </si>
  <si>
    <t>WE 132153 - Bundespolizei Fuldatal-Ihringshausen, Direktion, Niedervellmarsche Str. 50, 34233 Fuldatal</t>
  </si>
  <si>
    <t>Urlaubs- und Krankheitsvertretung Geb. A2 und A4**</t>
  </si>
  <si>
    <t>**Die Unterstützungsleistung verteilt sich ungefähr zu 10 % auf A2 und zu 90 % auf A4.</t>
  </si>
  <si>
    <t>*Abweichender Turnus:  Details sind der AnlageC-02.1 zu entnehmen.</t>
  </si>
  <si>
    <t>W1*</t>
  </si>
  <si>
    <t>J4*</t>
  </si>
  <si>
    <t>*Die Belegungsquote der Unterkunftsräume mit Nasszelle (J9) beträgt durchschnittlich 90 %.</t>
  </si>
  <si>
    <t>***Die Belegungsquote der Unterkunftsräume mit Waschbecken (J11) beträgt durchschnittlich 80 %.</t>
  </si>
  <si>
    <t>J1*</t>
  </si>
  <si>
    <t>J2*</t>
  </si>
  <si>
    <t>Unterhaltsreinigung</t>
  </si>
  <si>
    <r>
      <t xml:space="preserve">2. Bedarfsleistungen
</t>
    </r>
    <r>
      <rPr>
        <sz val="8"/>
        <color theme="0"/>
        <rFont val="Arial"/>
        <family val="2"/>
      </rPr>
      <t>Es handelt sich um Bedarfspositionen. Die Abfrage erfolgt zu Wertungszwecken. Auf die Beauftragung und Vergütung der abgefragten Leistungen besteht kein Anspruch. Bei der angegebenen Grundmenge (Std.) handelt es sich lediglich um einen Erfahrungswert.
Weitere Informationen erhalten Sie in der Leistungsbeschreibung (Anlage C-02, Pos 4.07 + 4.08).</t>
    </r>
  </si>
  <si>
    <t>Einpflege (gem. Anlage C-02, Pos 4.07)</t>
  </si>
  <si>
    <t>Unterstützung Zimmerendreinigung und Reinigung öffentlicher Sanitärbereiche (gem. Anlage C-02, Pos 4.08)</t>
  </si>
  <si>
    <t>Grundreinigung (gem. Anlage C-02, Pos 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</si>
</sst>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 &quot;€&quot;"/>
    <numFmt numFmtId="166" formatCode="#,##0.00\ &quot;qm&quot;"/>
    <numFmt numFmtId="167" formatCode="#,##0.00\ &quot;Std.&quot;"/>
    <numFmt numFmtId="168" formatCode="#,##0.00\ _€"/>
    <numFmt numFmtId="169" formatCode="#,##0.00\ &quot;Tage&quot;"/>
  </numFmts>
  <fonts count="54" x14ac:knownFonts="1">
    <font>
      <sz val="11"/>
      <color theme="1"/>
      <name val="Calibri"/>
      <family val="2"/>
      <scheme val="minor"/>
    </font>
    <font>
      <sz val="10"/>
      <color theme="1"/>
      <name val="Arial"/>
      <family val="2"/>
    </font>
    <font>
      <sz val="10"/>
      <name val="Arial"/>
      <family val="2"/>
    </font>
    <font>
      <b/>
      <sz val="12"/>
      <name val="Arial"/>
      <family val="2"/>
    </font>
    <font>
      <sz val="8"/>
      <name val="Arial"/>
      <family val="2"/>
    </font>
    <font>
      <b/>
      <sz val="9"/>
      <name val="Arial"/>
      <family val="2"/>
    </font>
    <font>
      <sz val="11"/>
      <color theme="1"/>
      <name val="Calibri"/>
      <family val="2"/>
      <scheme val="minor"/>
    </font>
    <font>
      <b/>
      <sz val="11"/>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b/>
      <sz val="11"/>
      <color theme="1"/>
      <name val="Arial"/>
      <family val="2"/>
    </font>
    <font>
      <sz val="8"/>
      <color theme="1"/>
      <name val="Arial"/>
      <family val="2"/>
    </font>
    <font>
      <sz val="8"/>
      <color theme="0"/>
      <name val="Arial"/>
      <family val="2"/>
    </font>
    <font>
      <b/>
      <sz val="10"/>
      <name val="Arial"/>
      <family val="2"/>
    </font>
    <font>
      <b/>
      <sz val="12"/>
      <color theme="0"/>
      <name val="Arial"/>
      <family val="2"/>
    </font>
    <font>
      <sz val="12"/>
      <color theme="1"/>
      <name val="Arial"/>
      <family val="2"/>
    </font>
    <font>
      <b/>
      <sz val="9"/>
      <color theme="0"/>
      <name val="Arial"/>
      <family val="2"/>
    </font>
    <font>
      <sz val="9"/>
      <color theme="1"/>
      <name val="Arial"/>
      <family val="2"/>
    </font>
    <font>
      <u/>
      <sz val="8"/>
      <color theme="0"/>
      <name val="Arial"/>
      <family val="2"/>
    </font>
    <font>
      <b/>
      <sz val="10"/>
      <color theme="1"/>
      <name val="Arial"/>
      <family val="2"/>
    </font>
    <font>
      <b/>
      <sz val="14"/>
      <color theme="0"/>
      <name val="Arial"/>
      <family val="2"/>
    </font>
    <font>
      <b/>
      <sz val="10"/>
      <color rgb="FF82002A"/>
      <name val="Arial"/>
      <family val="2"/>
    </font>
    <font>
      <sz val="10"/>
      <color rgb="FF82002A"/>
      <name val="Arial"/>
      <family val="2"/>
    </font>
    <font>
      <sz val="9"/>
      <color rgb="FF82002A"/>
      <name val="Arial"/>
      <family val="2"/>
    </font>
    <font>
      <b/>
      <sz val="9"/>
      <color rgb="FF82002A"/>
      <name val="Arial"/>
      <family val="2"/>
    </font>
    <font>
      <sz val="8"/>
      <color rgb="FF82002A"/>
      <name val="Arial"/>
      <family val="2"/>
    </font>
    <font>
      <sz val="10"/>
      <name val="Arial"/>
      <family val="2"/>
    </font>
    <font>
      <b/>
      <sz val="12"/>
      <color theme="1"/>
      <name val="Arial"/>
      <family val="2"/>
    </font>
    <font>
      <sz val="11"/>
      <color theme="1"/>
      <name val="Arial"/>
      <family val="2"/>
    </font>
    <font>
      <sz val="12"/>
      <name val="Arial"/>
      <family val="2"/>
    </font>
    <font>
      <u/>
      <sz val="11"/>
      <color theme="10"/>
      <name val="Calibri"/>
      <family val="2"/>
      <scheme val="minor"/>
    </font>
    <font>
      <u/>
      <sz val="11"/>
      <color theme="11"/>
      <name val="Calibri"/>
      <family val="2"/>
      <scheme val="minor"/>
    </font>
    <font>
      <sz val="11"/>
      <color theme="1"/>
      <name val="Calibri"/>
      <family val="2"/>
    </font>
    <font>
      <sz val="11"/>
      <color theme="1"/>
      <name val="Calibri"/>
      <family val="2"/>
    </font>
    <font>
      <b/>
      <sz val="12"/>
      <color theme="5" tint="-0.249977111117893"/>
      <name val="Arial"/>
      <family val="2"/>
    </font>
    <font>
      <sz val="9"/>
      <color theme="0"/>
      <name val="Arial"/>
      <family val="2"/>
    </font>
    <font>
      <sz val="10"/>
      <color rgb="FFFF0000"/>
      <name val="Arial"/>
      <family val="2"/>
    </font>
    <font>
      <sz val="8"/>
      <name val="Calibri"/>
      <family val="2"/>
      <scheme val="minor"/>
    </font>
    <font>
      <b/>
      <sz val="16"/>
      <name val="Arial"/>
      <family val="2"/>
    </font>
  </fonts>
  <fills count="29">
    <fill>
      <patternFill patternType="none"/>
    </fill>
    <fill>
      <patternFill patternType="gray125"/>
    </fill>
    <fill>
      <patternFill patternType="solid">
        <fgColor rgb="FF7A9283"/>
        <bgColor indexed="64"/>
      </patternFill>
    </fill>
    <fill>
      <patternFill patternType="solid">
        <fgColor rgb="FFE4E9E6"/>
        <bgColor indexed="64"/>
      </patternFill>
    </fill>
    <fill>
      <patternFill patternType="solid">
        <fgColor rgb="FFAFBEB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E4E9E6"/>
        <bgColor rgb="FF000000"/>
      </patternFill>
    </fill>
    <fill>
      <patternFill patternType="solid">
        <fgColor theme="0"/>
        <bgColor indexed="64"/>
      </patternFill>
    </fill>
  </fills>
  <borders count="92">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thin">
        <color auto="1"/>
      </right>
      <top style="medium">
        <color auto="1"/>
      </top>
      <bottom style="thin">
        <color auto="1"/>
      </bottom>
      <diagonal/>
    </border>
    <border>
      <left style="thin">
        <color auto="1"/>
      </left>
      <right/>
      <top/>
      <bottom/>
      <diagonal/>
    </border>
    <border>
      <left style="medium">
        <color auto="1"/>
      </left>
      <right/>
      <top style="medium">
        <color auto="1"/>
      </top>
      <bottom/>
      <diagonal/>
    </border>
    <border>
      <left/>
      <right style="medium">
        <color auto="1"/>
      </right>
      <top/>
      <bottom/>
      <diagonal/>
    </border>
    <border>
      <left style="medium">
        <color auto="1"/>
      </left>
      <right style="thin">
        <color auto="1"/>
      </right>
      <top/>
      <bottom/>
      <diagonal/>
    </border>
    <border>
      <left style="thin">
        <color auto="1"/>
      </left>
      <right/>
      <top style="medium">
        <color auto="1"/>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style="thin">
        <color auto="1"/>
      </left>
      <right style="thin">
        <color auto="1"/>
      </right>
      <top/>
      <bottom/>
      <diagonal/>
    </border>
    <border>
      <left style="thin">
        <color auto="1"/>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
      <left/>
      <right/>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indexed="64"/>
      </bottom>
      <diagonal/>
    </border>
    <border>
      <left style="medium">
        <color indexed="64"/>
      </left>
      <right style="thin">
        <color auto="1"/>
      </right>
      <top/>
      <bottom style="thin">
        <color auto="1"/>
      </bottom>
      <diagonal/>
    </border>
    <border>
      <left/>
      <right style="thin">
        <color indexed="64"/>
      </right>
      <top style="thin">
        <color indexed="64"/>
      </top>
      <bottom style="thin">
        <color indexed="64"/>
      </bottom>
      <diagonal/>
    </border>
    <border>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auto="1"/>
      </top>
      <bottom/>
      <diagonal/>
    </border>
    <border>
      <left/>
      <right style="thin">
        <color auto="1"/>
      </right>
      <top style="thin">
        <color auto="1"/>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thin">
        <color auto="1"/>
      </left>
      <right style="medium">
        <color auto="1"/>
      </right>
      <top/>
      <bottom style="thin">
        <color auto="1"/>
      </bottom>
      <diagonal/>
    </border>
  </borders>
  <cellStyleXfs count="35654">
    <xf numFmtId="0" fontId="0" fillId="0" borderId="0"/>
    <xf numFmtId="0" fontId="2" fillId="0" borderId="0"/>
    <xf numFmtId="0" fontId="2"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10" fillId="23" borderId="8" applyNumberFormat="0" applyAlignment="0" applyProtection="0"/>
    <xf numFmtId="0" fontId="11" fillId="23" borderId="9" applyNumberFormat="0" applyAlignment="0" applyProtection="0"/>
    <xf numFmtId="0" fontId="12" fillId="10" borderId="9" applyNumberFormat="0" applyAlignment="0" applyProtection="0"/>
    <xf numFmtId="0" fontId="13" fillId="0" borderId="10" applyNumberFormat="0" applyFill="0" applyAlignment="0" applyProtection="0"/>
    <xf numFmtId="0" fontId="14" fillId="0" borderId="0" applyNumberFormat="0" applyFill="0" applyBorder="0" applyAlignment="0" applyProtection="0"/>
    <xf numFmtId="0" fontId="15" fillId="7" borderId="0" applyNumberFormat="0" applyBorder="0" applyAlignment="0" applyProtection="0"/>
    <xf numFmtId="164" fontId="2" fillId="0" borderId="0" applyFont="0" applyFill="0" applyBorder="0" applyAlignment="0" applyProtection="0"/>
    <xf numFmtId="0" fontId="16" fillId="24" borderId="0" applyNumberFormat="0" applyBorder="0" applyAlignment="0" applyProtection="0"/>
    <xf numFmtId="0" fontId="2" fillId="25" borderId="11" applyNumberFormat="0" applyFont="0" applyAlignment="0" applyProtection="0"/>
    <xf numFmtId="0" fontId="17" fillId="6" borderId="0" applyNumberFormat="0" applyBorder="0" applyAlignment="0" applyProtection="0"/>
    <xf numFmtId="0" fontId="6" fillId="0" borderId="0"/>
    <xf numFmtId="0" fontId="2" fillId="0" borderId="0"/>
    <xf numFmtId="0" fontId="2" fillId="0" borderId="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0" borderId="0" applyNumberFormat="0" applyFill="0" applyBorder="0" applyAlignment="0" applyProtection="0"/>
    <xf numFmtId="0" fontId="24" fillId="26" borderId="16" applyNumberFormat="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10" fillId="23" borderId="8" applyNumberFormat="0" applyAlignment="0" applyProtection="0"/>
    <xf numFmtId="0" fontId="11" fillId="23" borderId="9" applyNumberFormat="0" applyAlignment="0" applyProtection="0"/>
    <xf numFmtId="0" fontId="12" fillId="10" borderId="9" applyNumberFormat="0" applyAlignment="0" applyProtection="0"/>
    <xf numFmtId="0" fontId="13" fillId="0" borderId="10" applyNumberFormat="0" applyFill="0" applyAlignment="0" applyProtection="0"/>
    <xf numFmtId="0" fontId="14" fillId="0" borderId="0" applyNumberFormat="0" applyFill="0" applyBorder="0" applyAlignment="0" applyProtection="0"/>
    <xf numFmtId="0" fontId="15" fillId="7"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6" fillId="24" borderId="0" applyNumberFormat="0" applyBorder="0" applyAlignment="0" applyProtection="0"/>
    <xf numFmtId="0" fontId="2" fillId="25" borderId="11" applyNumberFormat="0" applyFont="0" applyAlignment="0" applyProtection="0"/>
    <xf numFmtId="0" fontId="2" fillId="25" borderId="11" applyNumberFormat="0" applyFont="0" applyAlignment="0" applyProtection="0"/>
    <xf numFmtId="0" fontId="17" fillId="6" borderId="0" applyNumberFormat="0" applyBorder="0" applyAlignment="0" applyProtection="0"/>
    <xf numFmtId="0" fontId="2" fillId="0" borderId="0"/>
    <xf numFmtId="0" fontId="6" fillId="0" borderId="0"/>
    <xf numFmtId="0" fontId="6" fillId="0" borderId="0"/>
    <xf numFmtId="0" fontId="2" fillId="0" borderId="0"/>
    <xf numFmtId="0" fontId="2" fillId="0" borderId="0"/>
    <xf numFmtId="0" fontId="2" fillId="0" borderId="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0" fontId="23" fillId="0" borderId="0" applyNumberFormat="0" applyFill="0" applyBorder="0" applyAlignment="0" applyProtection="0"/>
    <xf numFmtId="0" fontId="24" fillId="26" borderId="16" applyNumberFormat="0" applyAlignment="0" applyProtection="0"/>
    <xf numFmtId="0" fontId="41" fillId="0" borderId="0"/>
    <xf numFmtId="0" fontId="6" fillId="0" borderId="0"/>
    <xf numFmtId="0" fontId="2" fillId="0" borderId="0"/>
    <xf numFmtId="0" fontId="2" fillId="0" borderId="0"/>
    <xf numFmtId="0" fontId="2"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25" borderId="33" applyNumberFormat="0" applyFont="0" applyAlignment="0" applyProtection="0"/>
    <xf numFmtId="0" fontId="13" fillId="0" borderId="32" applyNumberFormat="0" applyFill="0" applyAlignment="0" applyProtection="0"/>
    <xf numFmtId="0" fontId="11" fillId="23" borderId="31" applyNumberFormat="0" applyAlignment="0" applyProtection="0"/>
    <xf numFmtId="0" fontId="13" fillId="0" borderId="32" applyNumberFormat="0" applyFill="0" applyAlignment="0" applyProtection="0"/>
    <xf numFmtId="0" fontId="10" fillId="23" borderId="30" applyNumberFormat="0" applyAlignment="0" applyProtection="0"/>
    <xf numFmtId="0" fontId="2" fillId="25" borderId="33" applyNumberFormat="0" applyFont="0" applyAlignment="0" applyProtection="0"/>
    <xf numFmtId="0" fontId="12" fillId="10" borderId="31" applyNumberFormat="0" applyAlignment="0" applyProtection="0"/>
    <xf numFmtId="0" fontId="10" fillId="23" borderId="30" applyNumberFormat="0" applyAlignment="0" applyProtection="0"/>
    <xf numFmtId="0" fontId="12" fillId="10" borderId="31" applyNumberFormat="0" applyAlignment="0" applyProtection="0"/>
    <xf numFmtId="0" fontId="11" fillId="23" borderId="31" applyNumberFormat="0" applyAlignment="0" applyProtection="0"/>
    <xf numFmtId="0" fontId="2" fillId="25" borderId="33" applyNumberFormat="0" applyFont="0" applyAlignment="0" applyProtection="0"/>
    <xf numFmtId="0" fontId="10" fillId="23" borderId="34" applyNumberFormat="0" applyAlignment="0" applyProtection="0"/>
    <xf numFmtId="0" fontId="11" fillId="23" borderId="35" applyNumberFormat="0" applyAlignment="0" applyProtection="0"/>
    <xf numFmtId="0" fontId="12" fillId="10" borderId="35" applyNumberFormat="0" applyAlignment="0" applyProtection="0"/>
    <xf numFmtId="0" fontId="13" fillId="0" borderId="36" applyNumberFormat="0" applyFill="0" applyAlignment="0" applyProtection="0"/>
    <xf numFmtId="0" fontId="2" fillId="25" borderId="37" applyNumberFormat="0" applyFont="0" applyAlignment="0" applyProtection="0"/>
    <xf numFmtId="0" fontId="10" fillId="23" borderId="34" applyNumberFormat="0" applyAlignment="0" applyProtection="0"/>
    <xf numFmtId="0" fontId="11" fillId="23" borderId="35" applyNumberFormat="0" applyAlignment="0" applyProtection="0"/>
    <xf numFmtId="0" fontId="12" fillId="10" borderId="35" applyNumberFormat="0" applyAlignment="0" applyProtection="0"/>
    <xf numFmtId="0" fontId="13" fillId="0" borderId="36" applyNumberFormat="0" applyFill="0" applyAlignment="0" applyProtection="0"/>
    <xf numFmtId="0" fontId="2" fillId="25" borderId="37" applyNumberFormat="0" applyFont="0" applyAlignment="0" applyProtection="0"/>
    <xf numFmtId="0" fontId="2" fillId="25" borderId="37"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11" fillId="23" borderId="39" applyNumberForma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1" fillId="23"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3" fillId="0" borderId="40" applyNumberFormat="0" applyFill="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0" fillId="23" borderId="38" applyNumberFormat="0" applyAlignment="0" applyProtection="0"/>
    <xf numFmtId="0" fontId="10" fillId="23" borderId="38" applyNumberFormat="0" applyAlignment="0" applyProtection="0"/>
    <xf numFmtId="0" fontId="2" fillId="25" borderId="41" applyNumberFormat="0" applyFont="0" applyAlignment="0" applyProtection="0"/>
    <xf numFmtId="0" fontId="11" fillId="23"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1" fillId="23" borderId="39" applyNumberForma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13" fillId="0" borderId="40" applyNumberFormat="0" applyFill="0" applyAlignment="0" applyProtection="0"/>
    <xf numFmtId="0" fontId="10" fillId="23" borderId="38" applyNumberFormat="0" applyAlignment="0" applyProtection="0"/>
    <xf numFmtId="0" fontId="12" fillId="10" borderId="39" applyNumberFormat="0" applyAlignment="0" applyProtection="0"/>
    <xf numFmtId="0" fontId="10" fillId="23" borderId="38" applyNumberFormat="0" applyAlignment="0" applyProtection="0"/>
    <xf numFmtId="0" fontId="10" fillId="23" borderId="38" applyNumberFormat="0" applyAlignment="0" applyProtection="0"/>
    <xf numFmtId="0" fontId="11" fillId="23" borderId="39" applyNumberFormat="0" applyAlignment="0" applyProtection="0"/>
    <xf numFmtId="0" fontId="12" fillId="10" borderId="39" applyNumberFormat="0" applyAlignment="0" applyProtection="0"/>
    <xf numFmtId="0" fontId="13" fillId="0" borderId="40" applyNumberFormat="0" applyFill="0" applyAlignment="0" applyProtection="0"/>
    <xf numFmtId="0" fontId="2" fillId="25" borderId="41" applyNumberFormat="0" applyFont="0" applyAlignment="0" applyProtection="0"/>
    <xf numFmtId="0" fontId="2" fillId="25" borderId="41" applyNumberFormat="0" applyFon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1" fillId="23" borderId="39" applyNumberFormat="0" applyAlignment="0" applyProtection="0"/>
    <xf numFmtId="0" fontId="2" fillId="25" borderId="41" applyNumberFormat="0" applyFont="0" applyAlignment="0" applyProtection="0"/>
    <xf numFmtId="0" fontId="12" fillId="10" borderId="39" applyNumberForma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2" fillId="25" borderId="41" applyNumberFormat="0" applyFont="0" applyAlignment="0" applyProtection="0"/>
    <xf numFmtId="0" fontId="13" fillId="0" borderId="40" applyNumberFormat="0" applyFill="0" applyAlignment="0" applyProtection="0"/>
    <xf numFmtId="0" fontId="11" fillId="23" borderId="39" applyNumberFormat="0" applyAlignment="0" applyProtection="0"/>
    <xf numFmtId="0" fontId="13" fillId="0" borderId="40" applyNumberFormat="0" applyFill="0" applyAlignment="0" applyProtection="0"/>
    <xf numFmtId="0" fontId="10" fillId="23" borderId="38" applyNumberFormat="0" applyAlignment="0" applyProtection="0"/>
    <xf numFmtId="0" fontId="2" fillId="25" borderId="41" applyNumberFormat="0" applyFont="0" applyAlignment="0" applyProtection="0"/>
    <xf numFmtId="0" fontId="12" fillId="10" borderId="39" applyNumberFormat="0" applyAlignment="0" applyProtection="0"/>
    <xf numFmtId="0" fontId="10" fillId="23" borderId="38" applyNumberFormat="0" applyAlignment="0" applyProtection="0"/>
    <xf numFmtId="0" fontId="12" fillId="10" borderId="39" applyNumberFormat="0" applyAlignment="0" applyProtection="0"/>
    <xf numFmtId="0" fontId="11" fillId="23" borderId="39" applyNumberFormat="0" applyAlignment="0" applyProtection="0"/>
    <xf numFmtId="0" fontId="2" fillId="25" borderId="41" applyNumberFormat="0" applyFont="0" applyAlignment="0" applyProtection="0"/>
    <xf numFmtId="0" fontId="10" fillId="23" borderId="42" applyNumberFormat="0" applyAlignment="0" applyProtection="0"/>
    <xf numFmtId="0" fontId="11" fillId="23" borderId="43" applyNumberFormat="0" applyAlignment="0" applyProtection="0"/>
    <xf numFmtId="0" fontId="12" fillId="10" borderId="43" applyNumberFormat="0" applyAlignment="0" applyProtection="0"/>
    <xf numFmtId="0" fontId="13" fillId="0" borderId="44" applyNumberFormat="0" applyFill="0" applyAlignment="0" applyProtection="0"/>
    <xf numFmtId="0" fontId="2" fillId="25" borderId="45" applyNumberFormat="0" applyFont="0" applyAlignment="0" applyProtection="0"/>
    <xf numFmtId="0" fontId="10" fillId="23" borderId="42" applyNumberFormat="0" applyAlignment="0" applyProtection="0"/>
    <xf numFmtId="0" fontId="11" fillId="23" borderId="43" applyNumberFormat="0" applyAlignment="0" applyProtection="0"/>
    <xf numFmtId="0" fontId="12" fillId="10" borderId="43" applyNumberFormat="0" applyAlignment="0" applyProtection="0"/>
    <xf numFmtId="0" fontId="13" fillId="0" borderId="44" applyNumberFormat="0" applyFill="0" applyAlignment="0" applyProtection="0"/>
    <xf numFmtId="0" fontId="2" fillId="25" borderId="45" applyNumberFormat="0" applyFont="0" applyAlignment="0" applyProtection="0"/>
    <xf numFmtId="0" fontId="2" fillId="25" borderId="45" applyNumberFormat="0" applyFont="0" applyAlignment="0" applyProtection="0"/>
    <xf numFmtId="0" fontId="2" fillId="0" borderId="0"/>
    <xf numFmtId="0" fontId="2" fillId="0" borderId="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0"/>
    <xf numFmtId="0" fontId="10" fillId="23" borderId="54" applyNumberFormat="0" applyAlignment="0" applyProtection="0"/>
    <xf numFmtId="0" fontId="10" fillId="23" borderId="54" applyNumberFormat="0" applyAlignment="0" applyProtection="0"/>
    <xf numFmtId="0" fontId="11" fillId="23" borderId="55" applyNumberFormat="0" applyAlignment="0" applyProtection="0"/>
    <xf numFmtId="0" fontId="11" fillId="23" borderId="55" applyNumberFormat="0" applyAlignment="0" applyProtection="0"/>
    <xf numFmtId="0" fontId="12" fillId="10" borderId="55" applyNumberFormat="0" applyAlignment="0" applyProtection="0"/>
    <xf numFmtId="0" fontId="12" fillId="10" borderId="55" applyNumberFormat="0" applyAlignment="0" applyProtection="0"/>
    <xf numFmtId="0" fontId="13" fillId="0" borderId="56" applyNumberFormat="0" applyFill="0" applyAlignment="0" applyProtection="0"/>
    <xf numFmtId="0" fontId="13" fillId="0" borderId="56" applyNumberFormat="0" applyFill="0" applyAlignment="0" applyProtection="0"/>
    <xf numFmtId="0" fontId="2" fillId="25" borderId="57" applyNumberFormat="0" applyFont="0" applyAlignment="0" applyProtection="0"/>
    <xf numFmtId="0" fontId="2" fillId="25" borderId="57" applyNumberFormat="0" applyFont="0" applyAlignment="0" applyProtection="0"/>
    <xf numFmtId="0" fontId="2" fillId="25" borderId="57" applyNumberFormat="0" applyFon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8" fillId="0" borderId="0"/>
    <xf numFmtId="0" fontId="47" fillId="0" borderId="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cellStyleXfs>
  <cellXfs count="211">
    <xf numFmtId="0" fontId="0" fillId="0" borderId="0" xfId="0"/>
    <xf numFmtId="168" fontId="44" fillId="4" borderId="67" xfId="0" applyNumberFormat="1" applyFont="1" applyFill="1" applyBorder="1" applyAlignment="1" applyProtection="1">
      <alignment vertical="top" wrapText="1"/>
      <protection locked="0"/>
    </xf>
    <xf numFmtId="4" fontId="44" fillId="4" borderId="70" xfId="2" applyNumberFormat="1" applyFont="1" applyFill="1" applyBorder="1" applyAlignment="1" applyProtection="1">
      <alignment vertical="center"/>
      <protection locked="0"/>
    </xf>
    <xf numFmtId="4" fontId="2" fillId="4" borderId="22" xfId="2" applyNumberFormat="1" applyFill="1" applyBorder="1" applyAlignment="1" applyProtection="1">
      <alignment vertical="center"/>
      <protection locked="0"/>
    </xf>
    <xf numFmtId="4" fontId="2" fillId="4" borderId="70" xfId="2" applyNumberFormat="1" applyFill="1" applyBorder="1" applyAlignment="1" applyProtection="1">
      <alignment vertical="center"/>
      <protection locked="0"/>
    </xf>
    <xf numFmtId="4" fontId="2" fillId="4" borderId="52" xfId="2" applyNumberFormat="1" applyFill="1" applyBorder="1" applyAlignment="1" applyProtection="1">
      <alignment vertical="center"/>
      <protection locked="0"/>
    </xf>
    <xf numFmtId="4" fontId="2" fillId="4" borderId="85" xfId="2" applyNumberFormat="1" applyFill="1" applyBorder="1" applyAlignment="1" applyProtection="1">
      <alignment vertical="center"/>
      <protection locked="0"/>
    </xf>
    <xf numFmtId="4" fontId="2" fillId="4" borderId="89" xfId="2" applyNumberFormat="1" applyFill="1" applyBorder="1" applyAlignment="1" applyProtection="1">
      <alignment vertical="center"/>
      <protection locked="0"/>
    </xf>
    <xf numFmtId="4" fontId="2" fillId="4" borderId="1" xfId="2" applyNumberFormat="1" applyFill="1" applyBorder="1" applyAlignment="1" applyProtection="1">
      <alignment vertical="center"/>
      <protection locked="0"/>
    </xf>
    <xf numFmtId="4" fontId="2" fillId="4" borderId="88" xfId="2" applyNumberFormat="1" applyFill="1" applyBorder="1" applyAlignment="1" applyProtection="1">
      <alignment vertical="center"/>
      <protection locked="0"/>
    </xf>
    <xf numFmtId="0" fontId="53" fillId="28" borderId="0" xfId="87" applyFont="1" applyFill="1" applyProtection="1"/>
    <xf numFmtId="0" fontId="1" fillId="0" borderId="0" xfId="0" applyFont="1" applyAlignment="1" applyProtection="1">
      <alignment vertical="center"/>
    </xf>
    <xf numFmtId="0" fontId="1" fillId="0" borderId="0" xfId="0" applyFont="1" applyAlignment="1" applyProtection="1">
      <alignment horizontal="center" vertical="center"/>
    </xf>
    <xf numFmtId="0" fontId="30" fillId="0" borderId="0" xfId="0" applyFont="1" applyAlignment="1" applyProtection="1">
      <alignment horizontal="right" vertical="center"/>
    </xf>
    <xf numFmtId="0" fontId="42" fillId="0" borderId="0" xfId="0" applyFont="1" applyProtection="1"/>
    <xf numFmtId="0" fontId="30" fillId="0" borderId="0" xfId="0" applyFont="1" applyAlignment="1" applyProtection="1">
      <alignment vertical="center"/>
    </xf>
    <xf numFmtId="0" fontId="30" fillId="0" borderId="0" xfId="0" applyFont="1" applyAlignment="1" applyProtection="1">
      <alignment horizontal="center" vertical="center"/>
    </xf>
    <xf numFmtId="0" fontId="1" fillId="0" borderId="0" xfId="0" applyFont="1" applyProtection="1"/>
    <xf numFmtId="0" fontId="2" fillId="0" borderId="0" xfId="0" applyFont="1" applyProtection="1"/>
    <xf numFmtId="0" fontId="51" fillId="0" borderId="0" xfId="0" quotePrefix="1" applyFont="1" applyProtection="1"/>
    <xf numFmtId="0" fontId="49" fillId="4" borderId="19" xfId="2" applyFont="1" applyFill="1" applyBorder="1" applyAlignment="1" applyProtection="1">
      <alignment horizontal="center" vertical="center"/>
    </xf>
    <xf numFmtId="0" fontId="49" fillId="4" borderId="7" xfId="2" applyFont="1" applyFill="1" applyBorder="1" applyAlignment="1" applyProtection="1">
      <alignment horizontal="center" vertical="center"/>
    </xf>
    <xf numFmtId="0" fontId="49" fillId="4" borderId="62" xfId="2" applyFont="1" applyFill="1" applyBorder="1" applyAlignment="1" applyProtection="1">
      <alignment horizontal="center" vertical="center"/>
    </xf>
    <xf numFmtId="0" fontId="35" fillId="2" borderId="26" xfId="0" applyFont="1" applyFill="1" applyBorder="1" applyAlignment="1" applyProtection="1">
      <alignment vertical="center"/>
    </xf>
    <xf numFmtId="0" fontId="35" fillId="2" borderId="47" xfId="0" applyFont="1" applyFill="1" applyBorder="1" applyAlignment="1" applyProtection="1">
      <alignment vertical="center"/>
    </xf>
    <xf numFmtId="0" fontId="35" fillId="2" borderId="48" xfId="0" applyFont="1" applyFill="1" applyBorder="1" applyAlignment="1" applyProtection="1">
      <alignment vertical="center"/>
    </xf>
    <xf numFmtId="0" fontId="1" fillId="3" borderId="26" xfId="0" applyFont="1" applyFill="1" applyBorder="1" applyAlignment="1" applyProtection="1">
      <alignment vertical="center"/>
    </xf>
    <xf numFmtId="4" fontId="5" fillId="3" borderId="1" xfId="2" applyNumberFormat="1" applyFont="1" applyFill="1" applyBorder="1" applyAlignment="1" applyProtection="1">
      <alignment horizontal="center" wrapText="1"/>
    </xf>
    <xf numFmtId="4" fontId="5" fillId="3" borderId="1" xfId="2" applyNumberFormat="1" applyFont="1" applyFill="1" applyBorder="1" applyAlignment="1" applyProtection="1">
      <alignment horizontal="center" vertical="center" wrapText="1"/>
    </xf>
    <xf numFmtId="4" fontId="39" fillId="3" borderId="1" xfId="2" applyNumberFormat="1" applyFont="1" applyFill="1" applyBorder="1" applyAlignment="1" applyProtection="1">
      <alignment horizontal="center" textRotation="90" wrapText="1"/>
    </xf>
    <xf numFmtId="0" fontId="1" fillId="3" borderId="47" xfId="0" applyFont="1" applyFill="1" applyBorder="1" applyAlignment="1" applyProtection="1">
      <alignment vertical="center"/>
    </xf>
    <xf numFmtId="0" fontId="5" fillId="3" borderId="1" xfId="39" applyFont="1" applyFill="1" applyBorder="1" applyAlignment="1" applyProtection="1">
      <alignment textRotation="90" wrapText="1"/>
    </xf>
    <xf numFmtId="0" fontId="34" fillId="3" borderId="48" xfId="0" applyFont="1" applyFill="1" applyBorder="1" applyAlignment="1" applyProtection="1">
      <alignment vertical="top" wrapText="1"/>
    </xf>
    <xf numFmtId="0" fontId="36" fillId="3" borderId="28" xfId="0" applyFont="1" applyFill="1" applyBorder="1" applyAlignment="1" applyProtection="1">
      <alignment horizontal="center" vertical="top" wrapText="1"/>
    </xf>
    <xf numFmtId="0" fontId="2" fillId="27" borderId="4" xfId="0" applyFont="1" applyFill="1" applyBorder="1" applyAlignment="1" applyProtection="1">
      <alignment horizontal="center" vertical="center"/>
    </xf>
    <xf numFmtId="0" fontId="2" fillId="3" borderId="58" xfId="0" applyFont="1" applyFill="1" applyBorder="1" applyAlignment="1" applyProtection="1">
      <alignment vertical="center" wrapText="1"/>
    </xf>
    <xf numFmtId="0" fontId="2" fillId="3" borderId="59" xfId="0" applyFont="1" applyFill="1" applyBorder="1" applyAlignment="1" applyProtection="1">
      <alignment vertical="center" wrapText="1"/>
    </xf>
    <xf numFmtId="0" fontId="2" fillId="3" borderId="65" xfId="0" applyFont="1" applyFill="1" applyBorder="1" applyAlignment="1" applyProtection="1">
      <alignment vertical="center" wrapText="1"/>
    </xf>
    <xf numFmtId="0" fontId="34" fillId="3" borderId="0" xfId="0" applyFont="1" applyFill="1" applyAlignment="1" applyProtection="1">
      <alignment vertical="top" wrapText="1"/>
    </xf>
    <xf numFmtId="0" fontId="34" fillId="3" borderId="27" xfId="0" applyFont="1" applyFill="1" applyBorder="1" applyAlignment="1" applyProtection="1">
      <alignment vertical="top" wrapText="1"/>
    </xf>
    <xf numFmtId="0" fontId="32" fillId="3" borderId="25" xfId="0" applyFont="1" applyFill="1" applyBorder="1" applyAlignment="1" applyProtection="1">
      <alignment horizontal="center" vertical="top" wrapText="1"/>
    </xf>
    <xf numFmtId="0" fontId="32" fillId="3" borderId="0" xfId="0" applyFont="1" applyFill="1" applyAlignment="1" applyProtection="1">
      <alignment horizontal="center" vertical="top" wrapText="1"/>
    </xf>
    <xf numFmtId="0" fontId="32" fillId="3" borderId="27" xfId="0" applyFont="1" applyFill="1" applyBorder="1" applyAlignment="1" applyProtection="1">
      <alignment horizontal="center" vertical="top" wrapText="1"/>
    </xf>
    <xf numFmtId="0" fontId="2" fillId="3" borderId="58" xfId="0" applyFont="1" applyFill="1" applyBorder="1" applyAlignment="1" applyProtection="1">
      <alignment horizontal="left" vertical="center" wrapText="1"/>
    </xf>
    <xf numFmtId="0" fontId="2" fillId="3" borderId="59" xfId="0" applyFont="1" applyFill="1" applyBorder="1" applyAlignment="1" applyProtection="1">
      <alignment horizontal="left" vertical="center" wrapText="1"/>
    </xf>
    <xf numFmtId="0" fontId="2" fillId="3" borderId="65" xfId="0" applyFont="1" applyFill="1" applyBorder="1" applyAlignment="1" applyProtection="1">
      <alignment horizontal="left" vertical="center" wrapText="1"/>
    </xf>
    <xf numFmtId="0" fontId="2" fillId="3" borderId="84" xfId="0" applyFont="1" applyFill="1" applyBorder="1" applyAlignment="1" applyProtection="1">
      <alignment horizontal="left" vertical="center" wrapText="1"/>
    </xf>
    <xf numFmtId="0" fontId="2" fillId="3" borderId="83" xfId="0" applyFont="1" applyFill="1" applyBorder="1" applyAlignment="1" applyProtection="1">
      <alignment horizontal="left" vertical="center" wrapText="1"/>
    </xf>
    <xf numFmtId="4" fontId="44" fillId="2" borderId="70" xfId="2" applyNumberFormat="1" applyFont="1" applyFill="1" applyBorder="1" applyAlignment="1" applyProtection="1">
      <alignment vertical="center"/>
    </xf>
    <xf numFmtId="0" fontId="29" fillId="2" borderId="23" xfId="2" applyFont="1" applyFill="1" applyBorder="1" applyAlignment="1" applyProtection="1">
      <alignment vertical="top" wrapText="1"/>
    </xf>
    <xf numFmtId="4" fontId="31" fillId="2" borderId="22" xfId="2" applyNumberFormat="1" applyFont="1" applyFill="1" applyBorder="1" applyAlignment="1" applyProtection="1">
      <alignment horizontal="center" wrapText="1"/>
    </xf>
    <xf numFmtId="0" fontId="31" fillId="2" borderId="29" xfId="2" applyFont="1" applyFill="1" applyBorder="1" applyAlignment="1" applyProtection="1">
      <alignment horizontal="center" wrapText="1"/>
    </xf>
    <xf numFmtId="3" fontId="31" fillId="2" borderId="23" xfId="2" applyNumberFormat="1" applyFont="1" applyFill="1" applyBorder="1" applyAlignment="1" applyProtection="1">
      <alignment horizontal="center" wrapText="1"/>
    </xf>
    <xf numFmtId="0" fontId="31" fillId="2" borderId="22" xfId="39" applyFont="1" applyFill="1" applyBorder="1" applyAlignment="1" applyProtection="1">
      <alignment horizontal="center" wrapText="1"/>
    </xf>
    <xf numFmtId="0" fontId="31" fillId="2" borderId="21" xfId="39" applyFont="1" applyFill="1" applyBorder="1" applyAlignment="1" applyProtection="1">
      <alignment horizontal="center" wrapText="1"/>
    </xf>
    <xf numFmtId="0" fontId="32" fillId="0" borderId="0" xfId="0" applyFont="1" applyProtection="1"/>
    <xf numFmtId="0" fontId="27" fillId="2" borderId="20" xfId="2" applyFont="1" applyFill="1" applyBorder="1" applyAlignment="1" applyProtection="1">
      <alignment horizontal="center" wrapText="1"/>
    </xf>
    <xf numFmtId="4" fontId="27" fillId="2" borderId="60" xfId="2" applyNumberFormat="1" applyFont="1" applyFill="1" applyBorder="1" applyAlignment="1" applyProtection="1">
      <alignment horizontal="center" wrapText="1"/>
    </xf>
    <xf numFmtId="0" fontId="27" fillId="2" borderId="50" xfId="2" applyFont="1" applyFill="1" applyBorder="1" applyAlignment="1" applyProtection="1">
      <alignment horizontal="center" wrapText="1"/>
    </xf>
    <xf numFmtId="3" fontId="27" fillId="2" borderId="20" xfId="2" applyNumberFormat="1" applyFont="1" applyFill="1" applyBorder="1" applyAlignment="1" applyProtection="1">
      <alignment horizontal="center" wrapText="1"/>
    </xf>
    <xf numFmtId="0" fontId="27" fillId="2" borderId="60" xfId="39" applyFont="1" applyFill="1" applyBorder="1" applyAlignment="1" applyProtection="1">
      <alignment horizontal="center" wrapText="1"/>
    </xf>
    <xf numFmtId="0" fontId="27" fillId="2" borderId="63" xfId="39" applyFont="1" applyFill="1" applyBorder="1" applyAlignment="1" applyProtection="1">
      <alignment horizontal="center" wrapText="1"/>
    </xf>
    <xf numFmtId="0" fontId="26" fillId="0" borderId="0" xfId="0" applyFont="1" applyAlignment="1" applyProtection="1">
      <alignment horizontal="center"/>
    </xf>
    <xf numFmtId="0" fontId="27" fillId="2" borderId="5" xfId="2" applyFont="1" applyFill="1" applyBorder="1" applyAlignment="1" applyProtection="1">
      <alignment horizontal="center" vertical="center" wrapText="1"/>
    </xf>
    <xf numFmtId="4" fontId="27" fillId="2" borderId="6" xfId="2" applyNumberFormat="1" applyFont="1" applyFill="1" applyBorder="1" applyAlignment="1" applyProtection="1">
      <alignment horizontal="center" vertical="center" wrapText="1"/>
    </xf>
    <xf numFmtId="0" fontId="27" fillId="2" borderId="17" xfId="2" applyFont="1" applyFill="1" applyBorder="1" applyAlignment="1" applyProtection="1">
      <alignment horizontal="center" vertical="center" wrapText="1"/>
    </xf>
    <xf numFmtId="3" fontId="27" fillId="2" borderId="23" xfId="2" applyNumberFormat="1" applyFont="1" applyFill="1" applyBorder="1" applyAlignment="1" applyProtection="1">
      <alignment horizontal="center" vertical="center" wrapText="1"/>
    </xf>
    <xf numFmtId="0" fontId="27" fillId="2" borderId="22" xfId="39" applyFont="1" applyFill="1" applyBorder="1" applyAlignment="1" applyProtection="1">
      <alignment horizontal="center" vertical="center" wrapText="1"/>
    </xf>
    <xf numFmtId="0" fontId="27" fillId="2" borderId="21" xfId="39" applyFont="1" applyFill="1" applyBorder="1" applyAlignment="1" applyProtection="1">
      <alignment horizontal="center" vertical="center" wrapText="1"/>
    </xf>
    <xf numFmtId="0" fontId="26" fillId="0" borderId="0" xfId="0" applyFont="1" applyAlignment="1" applyProtection="1">
      <alignment vertical="center"/>
    </xf>
    <xf numFmtId="0" fontId="2" fillId="3" borderId="28" xfId="0" applyFont="1" applyFill="1" applyBorder="1" applyAlignment="1" applyProtection="1">
      <alignment vertical="center" wrapText="1"/>
    </xf>
    <xf numFmtId="0" fontId="1" fillId="3" borderId="4" xfId="0" applyFont="1" applyFill="1" applyBorder="1" applyAlignment="1" applyProtection="1">
      <alignment horizontal="center" vertical="center"/>
    </xf>
    <xf numFmtId="166" fontId="1" fillId="3" borderId="52" xfId="0" applyNumberFormat="1" applyFont="1" applyFill="1" applyBorder="1" applyAlignment="1" applyProtection="1">
      <alignment vertical="center"/>
    </xf>
    <xf numFmtId="0" fontId="1" fillId="3" borderId="4" xfId="87" applyFont="1" applyFill="1" applyBorder="1" applyAlignment="1" applyProtection="1">
      <alignment horizontal="center" vertical="center"/>
    </xf>
    <xf numFmtId="169" fontId="1" fillId="3" borderId="4" xfId="0" applyNumberFormat="1" applyFont="1" applyFill="1" applyBorder="1" applyAlignment="1" applyProtection="1">
      <alignment vertical="center"/>
    </xf>
    <xf numFmtId="4" fontId="1" fillId="3" borderId="1" xfId="0" applyNumberFormat="1" applyFont="1" applyFill="1" applyBorder="1" applyAlignment="1" applyProtection="1">
      <alignment vertical="center"/>
    </xf>
    <xf numFmtId="4" fontId="1" fillId="3" borderId="2" xfId="0" applyNumberFormat="1" applyFont="1" applyFill="1" applyBorder="1" applyAlignment="1" applyProtection="1">
      <alignment vertical="center"/>
    </xf>
    <xf numFmtId="0" fontId="2" fillId="3" borderId="71" xfId="0" applyFont="1" applyFill="1" applyBorder="1" applyAlignment="1" applyProtection="1">
      <alignment vertical="center" wrapText="1"/>
    </xf>
    <xf numFmtId="166" fontId="1" fillId="3" borderId="73" xfId="0" applyNumberFormat="1" applyFont="1" applyFill="1" applyBorder="1" applyAlignment="1" applyProtection="1">
      <alignment vertical="center"/>
    </xf>
    <xf numFmtId="0" fontId="1" fillId="3" borderId="70" xfId="87" applyFont="1" applyFill="1" applyBorder="1" applyAlignment="1" applyProtection="1">
      <alignment horizontal="center" vertical="center"/>
    </xf>
    <xf numFmtId="169" fontId="1" fillId="3" borderId="74" xfId="0" applyNumberFormat="1" applyFont="1" applyFill="1" applyBorder="1" applyAlignment="1" applyProtection="1">
      <alignment vertical="center"/>
    </xf>
    <xf numFmtId="4" fontId="1" fillId="3" borderId="70" xfId="0" applyNumberFormat="1" applyFont="1" applyFill="1" applyBorder="1" applyAlignment="1" applyProtection="1">
      <alignment vertical="center"/>
    </xf>
    <xf numFmtId="4" fontId="1" fillId="3" borderId="72" xfId="0" applyNumberFormat="1" applyFont="1" applyFill="1" applyBorder="1" applyAlignment="1" applyProtection="1">
      <alignment vertical="center"/>
    </xf>
    <xf numFmtId="0" fontId="2" fillId="3" borderId="64" xfId="0" applyFont="1" applyFill="1" applyBorder="1" applyAlignment="1" applyProtection="1">
      <alignment vertical="center" wrapText="1"/>
    </xf>
    <xf numFmtId="0" fontId="1" fillId="3" borderId="71" xfId="0" applyFont="1" applyFill="1" applyBorder="1" applyAlignment="1" applyProtection="1">
      <alignment vertical="center" wrapText="1"/>
    </xf>
    <xf numFmtId="0" fontId="1" fillId="3" borderId="70" xfId="0" applyFont="1" applyFill="1" applyBorder="1" applyAlignment="1" applyProtection="1">
      <alignment horizontal="center" vertical="center"/>
    </xf>
    <xf numFmtId="169" fontId="1" fillId="3" borderId="70" xfId="0" applyNumberFormat="1" applyFont="1" applyFill="1" applyBorder="1" applyAlignment="1" applyProtection="1">
      <alignment vertical="center"/>
    </xf>
    <xf numFmtId="0" fontId="1" fillId="3" borderId="0" xfId="0" applyFont="1" applyFill="1" applyAlignment="1" applyProtection="1">
      <alignment horizontal="center" vertical="center"/>
    </xf>
    <xf numFmtId="0" fontId="1" fillId="3" borderId="86" xfId="0" applyFont="1" applyFill="1" applyBorder="1" applyAlignment="1" applyProtection="1">
      <alignment vertical="center" wrapText="1"/>
    </xf>
    <xf numFmtId="0" fontId="1" fillId="3" borderId="87" xfId="0" applyFont="1" applyFill="1" applyBorder="1" applyAlignment="1" applyProtection="1">
      <alignment horizontal="center" vertical="center"/>
    </xf>
    <xf numFmtId="166" fontId="1" fillId="3" borderId="88" xfId="0" applyNumberFormat="1" applyFont="1" applyFill="1" applyBorder="1" applyAlignment="1" applyProtection="1">
      <alignment vertical="center"/>
    </xf>
    <xf numFmtId="0" fontId="1" fillId="3" borderId="87" xfId="87" applyFont="1" applyFill="1" applyBorder="1" applyAlignment="1" applyProtection="1">
      <alignment horizontal="center" vertical="center"/>
    </xf>
    <xf numFmtId="169" fontId="1" fillId="3" borderId="87" xfId="0" applyNumberFormat="1" applyFont="1" applyFill="1" applyBorder="1" applyAlignment="1" applyProtection="1">
      <alignment vertical="center"/>
    </xf>
    <xf numFmtId="4" fontId="1" fillId="3" borderId="87" xfId="0" applyNumberFormat="1" applyFont="1" applyFill="1" applyBorder="1" applyAlignment="1" applyProtection="1">
      <alignment vertical="center"/>
    </xf>
    <xf numFmtId="0" fontId="1" fillId="3" borderId="75" xfId="0" applyFont="1" applyFill="1" applyBorder="1" applyAlignment="1" applyProtection="1">
      <alignment vertical="center" wrapText="1"/>
    </xf>
    <xf numFmtId="0" fontId="1" fillId="3" borderId="73" xfId="0" applyFont="1" applyFill="1" applyBorder="1" applyAlignment="1" applyProtection="1">
      <alignment horizontal="center" vertical="center"/>
    </xf>
    <xf numFmtId="0" fontId="1" fillId="3" borderId="73" xfId="87" applyFont="1" applyFill="1" applyBorder="1" applyAlignment="1" applyProtection="1">
      <alignment horizontal="center" vertical="center"/>
    </xf>
    <xf numFmtId="169" fontId="1" fillId="3" borderId="73" xfId="0" applyNumberFormat="1" applyFont="1" applyFill="1" applyBorder="1" applyAlignment="1" applyProtection="1">
      <alignment vertical="center"/>
    </xf>
    <xf numFmtId="4" fontId="1" fillId="3" borderId="73" xfId="0" applyNumberFormat="1" applyFont="1" applyFill="1" applyBorder="1" applyAlignment="1" applyProtection="1">
      <alignment vertical="center"/>
    </xf>
    <xf numFmtId="4" fontId="1" fillId="3" borderId="76" xfId="0" applyNumberFormat="1" applyFont="1" applyFill="1" applyBorder="1" applyAlignment="1" applyProtection="1">
      <alignment vertical="center"/>
    </xf>
    <xf numFmtId="0" fontId="7" fillId="3" borderId="19" xfId="0" applyFont="1" applyFill="1" applyBorder="1" applyAlignment="1" applyProtection="1">
      <alignment vertical="center" wrapText="1"/>
    </xf>
    <xf numFmtId="0" fontId="7" fillId="3" borderId="18" xfId="0" applyFont="1" applyFill="1" applyBorder="1" applyAlignment="1" applyProtection="1">
      <alignment horizontal="left" vertical="center"/>
    </xf>
    <xf numFmtId="4" fontId="25" fillId="3" borderId="6" xfId="0" applyNumberFormat="1" applyFont="1" applyFill="1" applyBorder="1" applyAlignment="1" applyProtection="1">
      <alignment horizontal="right" vertical="center"/>
    </xf>
    <xf numFmtId="166" fontId="4" fillId="3" borderId="53" xfId="0" applyNumberFormat="1" applyFont="1" applyFill="1" applyBorder="1" applyAlignment="1" applyProtection="1">
      <alignment horizontal="left" vertical="center" wrapText="1"/>
    </xf>
    <xf numFmtId="166" fontId="4" fillId="3" borderId="7" xfId="0" applyNumberFormat="1" applyFont="1" applyFill="1" applyBorder="1" applyAlignment="1" applyProtection="1">
      <alignment horizontal="left" vertical="center"/>
    </xf>
    <xf numFmtId="166" fontId="4" fillId="3" borderId="62" xfId="0" applyNumberFormat="1" applyFont="1" applyFill="1" applyBorder="1" applyAlignment="1" applyProtection="1">
      <alignment horizontal="left" vertical="center"/>
    </xf>
    <xf numFmtId="4" fontId="25" fillId="3" borderId="5" xfId="0" applyNumberFormat="1" applyFont="1" applyFill="1" applyBorder="1" applyAlignment="1" applyProtection="1">
      <alignment horizontal="right" vertical="center"/>
    </xf>
    <xf numFmtId="4" fontId="7" fillId="3" borderId="6" xfId="0" applyNumberFormat="1" applyFont="1" applyFill="1" applyBorder="1" applyAlignment="1" applyProtection="1">
      <alignment vertical="center"/>
    </xf>
    <xf numFmtId="4" fontId="25" fillId="3" borderId="17" xfId="0" applyNumberFormat="1" applyFont="1" applyFill="1" applyBorder="1" applyAlignment="1" applyProtection="1">
      <alignment horizontal="right" vertical="center"/>
    </xf>
    <xf numFmtId="4" fontId="43" fillId="0" borderId="0" xfId="0" applyNumberFormat="1" applyFont="1" applyAlignment="1" applyProtection="1">
      <alignment vertical="center"/>
    </xf>
    <xf numFmtId="0" fontId="43" fillId="0" borderId="0" xfId="0" applyFont="1" applyAlignment="1" applyProtection="1">
      <alignment vertical="center"/>
    </xf>
    <xf numFmtId="0" fontId="4" fillId="28" borderId="0" xfId="0" applyFont="1" applyFill="1" applyAlignment="1" applyProtection="1">
      <alignment vertical="center" wrapText="1"/>
    </xf>
    <xf numFmtId="0" fontId="7" fillId="28" borderId="0" xfId="0" applyFont="1" applyFill="1" applyAlignment="1" applyProtection="1">
      <alignment horizontal="left" vertical="center"/>
    </xf>
    <xf numFmtId="4" fontId="25" fillId="28" borderId="0" xfId="0" applyNumberFormat="1" applyFont="1" applyFill="1" applyAlignment="1" applyProtection="1">
      <alignment horizontal="right" vertical="center"/>
    </xf>
    <xf numFmtId="166" fontId="4" fillId="28" borderId="0" xfId="0" applyNumberFormat="1" applyFont="1" applyFill="1" applyAlignment="1" applyProtection="1">
      <alignment horizontal="left" vertical="center" wrapText="1"/>
    </xf>
    <xf numFmtId="166" fontId="4" fillId="28" borderId="0" xfId="0" applyNumberFormat="1" applyFont="1" applyFill="1" applyAlignment="1" applyProtection="1">
      <alignment horizontal="left" vertical="center"/>
    </xf>
    <xf numFmtId="4" fontId="7" fillId="28" borderId="0" xfId="0" applyNumberFormat="1" applyFont="1" applyFill="1" applyAlignment="1" applyProtection="1">
      <alignment vertical="center"/>
    </xf>
    <xf numFmtId="4" fontId="43" fillId="28" borderId="0" xfId="0" applyNumberFormat="1" applyFont="1" applyFill="1" applyAlignment="1" applyProtection="1">
      <alignment vertical="center"/>
    </xf>
    <xf numFmtId="0" fontId="43" fillId="28" borderId="0" xfId="0" applyFont="1" applyFill="1" applyAlignment="1" applyProtection="1">
      <alignment vertical="center"/>
    </xf>
    <xf numFmtId="1" fontId="1" fillId="0" borderId="0" xfId="0" applyNumberFormat="1" applyFont="1" applyAlignment="1" applyProtection="1">
      <alignment vertical="center"/>
    </xf>
    <xf numFmtId="0" fontId="29" fillId="2" borderId="26" xfId="2" applyFont="1" applyFill="1" applyBorder="1" applyAlignment="1" applyProtection="1">
      <alignment vertical="top" wrapText="1"/>
    </xf>
    <xf numFmtId="4" fontId="31" fillId="2" borderId="47" xfId="2" applyNumberFormat="1" applyFont="1" applyFill="1" applyBorder="1" applyAlignment="1" applyProtection="1">
      <alignment horizontal="center" wrapText="1"/>
    </xf>
    <xf numFmtId="4" fontId="31" fillId="2" borderId="47" xfId="2" applyNumberFormat="1" applyFont="1" applyFill="1" applyBorder="1" applyAlignment="1" applyProtection="1">
      <alignment wrapText="1"/>
    </xf>
    <xf numFmtId="4" fontId="31" fillId="2" borderId="46" xfId="2" applyNumberFormat="1" applyFont="1" applyFill="1" applyBorder="1" applyAlignment="1" applyProtection="1">
      <alignment horizontal="center" wrapText="1"/>
    </xf>
    <xf numFmtId="3" fontId="31" fillId="2" borderId="26" xfId="2" applyNumberFormat="1" applyFont="1" applyFill="1" applyBorder="1" applyAlignment="1" applyProtection="1">
      <alignment horizontal="center" wrapText="1"/>
    </xf>
    <xf numFmtId="0" fontId="31" fillId="2" borderId="47" xfId="39" applyFont="1" applyFill="1" applyBorder="1" applyAlignment="1" applyProtection="1">
      <alignment horizontal="center" wrapText="1"/>
    </xf>
    <xf numFmtId="0" fontId="31" fillId="2" borderId="46" xfId="39" applyFont="1" applyFill="1" applyBorder="1" applyAlignment="1" applyProtection="1">
      <alignment horizontal="center" wrapText="1"/>
    </xf>
    <xf numFmtId="0" fontId="27" fillId="2" borderId="49" xfId="2" applyFont="1" applyFill="1" applyBorder="1" applyAlignment="1" applyProtection="1">
      <alignment horizontal="center" wrapText="1"/>
    </xf>
    <xf numFmtId="4" fontId="27" fillId="2" borderId="61" xfId="2" applyNumberFormat="1" applyFont="1" applyFill="1" applyBorder="1" applyAlignment="1" applyProtection="1">
      <alignment horizontal="center" wrapText="1"/>
    </xf>
    <xf numFmtId="4" fontId="27" fillId="2" borderId="77" xfId="2" applyNumberFormat="1" applyFont="1" applyFill="1" applyBorder="1" applyAlignment="1" applyProtection="1">
      <alignment horizontal="center" wrapText="1"/>
    </xf>
    <xf numFmtId="3" fontId="27" fillId="2" borderId="49" xfId="2" applyNumberFormat="1" applyFont="1" applyFill="1" applyBorder="1" applyAlignment="1" applyProtection="1">
      <alignment horizontal="center" wrapText="1"/>
    </xf>
    <xf numFmtId="0" fontId="27" fillId="2" borderId="61" xfId="39" applyFont="1" applyFill="1" applyBorder="1" applyAlignment="1" applyProtection="1">
      <alignment horizontal="center" wrapText="1"/>
    </xf>
    <xf numFmtId="0" fontId="27" fillId="2" borderId="77" xfId="39" applyFont="1" applyFill="1" applyBorder="1" applyAlignment="1" applyProtection="1">
      <alignment horizontal="center" wrapText="1"/>
    </xf>
    <xf numFmtId="0" fontId="27" fillId="2" borderId="17" xfId="39" applyFont="1" applyFill="1" applyBorder="1" applyAlignment="1" applyProtection="1">
      <alignment horizontal="center" vertical="center" wrapText="1"/>
    </xf>
    <xf numFmtId="0" fontId="2" fillId="0" borderId="26" xfId="0" applyFont="1" applyBorder="1" applyAlignment="1" applyProtection="1">
      <alignment vertical="center" wrapText="1"/>
    </xf>
    <xf numFmtId="0" fontId="2" fillId="0" borderId="22" xfId="0" applyFont="1" applyBorder="1" applyAlignment="1" applyProtection="1">
      <alignment vertical="center" wrapText="1"/>
    </xf>
    <xf numFmtId="0" fontId="2" fillId="0" borderId="47" xfId="0" applyFont="1" applyBorder="1" applyAlignment="1" applyProtection="1">
      <alignment vertical="center" wrapText="1"/>
    </xf>
    <xf numFmtId="0" fontId="2" fillId="0" borderId="22" xfId="0" applyFont="1" applyBorder="1" applyAlignment="1" applyProtection="1">
      <alignment horizontal="center" vertical="center" wrapText="1"/>
    </xf>
    <xf numFmtId="0" fontId="2" fillId="0" borderId="46" xfId="0" applyFont="1" applyBorder="1" applyAlignment="1" applyProtection="1">
      <alignment vertical="center" wrapText="1"/>
    </xf>
    <xf numFmtId="167" fontId="1" fillId="0" borderId="22" xfId="0" applyNumberFormat="1" applyFont="1" applyBorder="1" applyAlignment="1" applyProtection="1">
      <alignment horizontal="right" vertical="center"/>
    </xf>
    <xf numFmtId="0" fontId="28" fillId="0" borderId="29" xfId="39" applyFont="1" applyBorder="1" applyAlignment="1" applyProtection="1">
      <alignment vertical="center" wrapText="1"/>
    </xf>
    <xf numFmtId="0" fontId="28" fillId="0" borderId="22" xfId="39" applyFont="1" applyBorder="1" applyAlignment="1" applyProtection="1">
      <alignment vertical="center" wrapText="1"/>
    </xf>
    <xf numFmtId="0" fontId="28" fillId="0" borderId="46" xfId="39" applyFont="1" applyBorder="1" applyAlignment="1" applyProtection="1">
      <alignment vertical="center" wrapText="1"/>
    </xf>
    <xf numFmtId="4" fontId="1" fillId="3" borderId="70" xfId="0" applyNumberFormat="1" applyFont="1" applyFill="1" applyBorder="1" applyAlignment="1" applyProtection="1">
      <alignment horizontal="right" vertical="center"/>
    </xf>
    <xf numFmtId="0" fontId="2" fillId="0" borderId="79" xfId="0" applyFont="1" applyBorder="1" applyAlignment="1" applyProtection="1">
      <alignment vertical="center" wrapText="1"/>
    </xf>
    <xf numFmtId="0" fontId="2" fillId="0" borderId="73" xfId="0" applyFont="1" applyBorder="1" applyAlignment="1" applyProtection="1">
      <alignment vertical="center" wrapText="1"/>
    </xf>
    <xf numFmtId="0" fontId="2" fillId="0" borderId="80" xfId="0" applyFont="1" applyBorder="1" applyAlignment="1" applyProtection="1">
      <alignment vertical="center" wrapText="1"/>
    </xf>
    <xf numFmtId="0" fontId="2" fillId="0" borderId="73" xfId="0" applyFont="1" applyBorder="1" applyAlignment="1" applyProtection="1">
      <alignment horizontal="center" vertical="center" wrapText="1"/>
    </xf>
    <xf numFmtId="167" fontId="1" fillId="0" borderId="73" xfId="0" applyNumberFormat="1" applyFont="1" applyBorder="1" applyAlignment="1" applyProtection="1">
      <alignment horizontal="right" vertical="center"/>
    </xf>
    <xf numFmtId="0" fontId="28" fillId="0" borderId="80" xfId="39" applyFont="1" applyBorder="1" applyAlignment="1" applyProtection="1">
      <alignment vertical="center" wrapText="1"/>
    </xf>
    <xf numFmtId="0" fontId="28" fillId="0" borderId="73" xfId="39" applyFont="1" applyBorder="1" applyAlignment="1" applyProtection="1">
      <alignment vertical="center" wrapText="1"/>
    </xf>
    <xf numFmtId="0" fontId="28" fillId="0" borderId="81" xfId="39" applyFont="1" applyBorder="1" applyAlignment="1" applyProtection="1">
      <alignment vertical="center" wrapText="1"/>
    </xf>
    <xf numFmtId="0" fontId="2" fillId="0" borderId="82" xfId="0" applyFont="1" applyBorder="1" applyAlignment="1" applyProtection="1">
      <alignment vertical="center" wrapText="1"/>
    </xf>
    <xf numFmtId="0" fontId="2" fillId="0" borderId="85" xfId="0" applyFont="1" applyBorder="1" applyAlignment="1" applyProtection="1">
      <alignment vertical="center" wrapText="1"/>
    </xf>
    <xf numFmtId="0" fontId="2" fillId="0" borderId="83" xfId="0" applyFont="1" applyBorder="1" applyAlignment="1" applyProtection="1">
      <alignment vertical="center" wrapText="1"/>
    </xf>
    <xf numFmtId="0" fontId="2" fillId="0" borderId="85" xfId="0" applyFont="1" applyBorder="1" applyAlignment="1" applyProtection="1">
      <alignment horizontal="center" vertical="center" wrapText="1"/>
    </xf>
    <xf numFmtId="167" fontId="2" fillId="0" borderId="84" xfId="0" applyNumberFormat="1" applyFont="1" applyBorder="1" applyAlignment="1" applyProtection="1">
      <alignment horizontal="right" vertical="center"/>
    </xf>
    <xf numFmtId="0" fontId="28" fillId="0" borderId="85" xfId="39" applyFont="1" applyBorder="1" applyAlignment="1" applyProtection="1">
      <alignment vertical="center" wrapText="1"/>
    </xf>
    <xf numFmtId="0" fontId="28" fillId="0" borderId="83" xfId="39" applyFont="1" applyBorder="1" applyAlignment="1" applyProtection="1">
      <alignment vertical="center" wrapText="1"/>
    </xf>
    <xf numFmtId="0" fontId="2" fillId="0" borderId="78" xfId="0" applyFont="1" applyBorder="1" applyAlignment="1" applyProtection="1">
      <alignment vertical="center" wrapText="1"/>
    </xf>
    <xf numFmtId="0" fontId="2" fillId="0" borderId="60" xfId="0" applyFont="1" applyBorder="1" applyAlignment="1" applyProtection="1">
      <alignment vertical="center" wrapText="1"/>
    </xf>
    <xf numFmtId="0" fontId="2" fillId="0" borderId="0" xfId="0" applyFont="1" applyAlignment="1" applyProtection="1">
      <alignment vertical="center" wrapText="1"/>
    </xf>
    <xf numFmtId="0" fontId="2" fillId="0" borderId="60" xfId="0" applyFont="1" applyBorder="1" applyAlignment="1" applyProtection="1">
      <alignment horizontal="center" vertical="center" wrapText="1"/>
    </xf>
    <xf numFmtId="167" fontId="2" fillId="0" borderId="25" xfId="0" applyNumberFormat="1" applyFont="1" applyBorder="1" applyAlignment="1" applyProtection="1">
      <alignment horizontal="right" vertical="center"/>
    </xf>
    <xf numFmtId="0" fontId="28" fillId="0" borderId="60" xfId="39" applyFont="1" applyBorder="1" applyAlignment="1" applyProtection="1">
      <alignment vertical="center" wrapText="1"/>
    </xf>
    <xf numFmtId="0" fontId="28" fillId="0" borderId="0" xfId="39" applyFont="1" applyAlignment="1" applyProtection="1">
      <alignment vertical="center" wrapText="1"/>
    </xf>
    <xf numFmtId="0" fontId="2" fillId="28" borderId="26" xfId="2" applyFill="1" applyBorder="1" applyAlignment="1" applyProtection="1">
      <alignment horizontal="left" vertical="center" wrapText="1"/>
    </xf>
    <xf numFmtId="4" fontId="27" fillId="28" borderId="3" xfId="2" applyNumberFormat="1" applyFont="1" applyFill="1" applyBorder="1" applyAlignment="1" applyProtection="1">
      <alignment horizontal="center" vertical="center" wrapText="1"/>
    </xf>
    <xf numFmtId="0" fontId="27" fillId="28" borderId="1" xfId="2" applyFont="1" applyFill="1" applyBorder="1" applyAlignment="1" applyProtection="1">
      <alignment horizontal="center" vertical="center" wrapText="1"/>
    </xf>
    <xf numFmtId="4" fontId="27" fillId="28" borderId="24" xfId="2" applyNumberFormat="1" applyFont="1" applyFill="1" applyBorder="1" applyAlignment="1" applyProtection="1">
      <alignment horizontal="center" vertical="center" wrapText="1"/>
    </xf>
    <xf numFmtId="166" fontId="1" fillId="0" borderId="22" xfId="0" applyNumberFormat="1" applyFont="1" applyBorder="1" applyAlignment="1" applyProtection="1">
      <alignment horizontal="right" vertical="center"/>
    </xf>
    <xf numFmtId="0" fontId="28" fillId="0" borderId="47" xfId="39" applyFont="1" applyBorder="1" applyAlignment="1" applyProtection="1">
      <alignment vertical="center" wrapText="1"/>
    </xf>
    <xf numFmtId="0" fontId="28" fillId="0" borderId="1" xfId="39" applyFont="1" applyBorder="1" applyAlignment="1" applyProtection="1">
      <alignment vertical="center" wrapText="1"/>
    </xf>
    <xf numFmtId="4" fontId="1" fillId="3" borderId="2" xfId="0" applyNumberFormat="1" applyFont="1" applyFill="1" applyBorder="1" applyAlignment="1" applyProtection="1">
      <alignment horizontal="right" vertical="center"/>
    </xf>
    <xf numFmtId="0" fontId="2" fillId="0" borderId="71" xfId="0" applyFont="1" applyBorder="1" applyAlignment="1" applyProtection="1">
      <alignment vertical="center" wrapText="1"/>
    </xf>
    <xf numFmtId="0" fontId="2" fillId="0" borderId="70" xfId="0" applyFont="1" applyBorder="1" applyAlignment="1" applyProtection="1">
      <alignment vertical="center" wrapText="1"/>
    </xf>
    <xf numFmtId="0" fontId="2" fillId="0" borderId="70" xfId="0" applyFont="1" applyBorder="1" applyAlignment="1" applyProtection="1">
      <alignment horizontal="center" vertical="center" wrapText="1"/>
    </xf>
    <xf numFmtId="166" fontId="1" fillId="0" borderId="70" xfId="0" applyNumberFormat="1" applyFont="1" applyBorder="1" applyAlignment="1" applyProtection="1">
      <alignment horizontal="right" vertical="center"/>
    </xf>
    <xf numFmtId="0" fontId="28" fillId="0" borderId="70" xfId="39" applyFont="1" applyBorder="1" applyAlignment="1" applyProtection="1">
      <alignment vertical="center" wrapText="1"/>
    </xf>
    <xf numFmtId="4" fontId="1" fillId="3" borderId="91" xfId="0" applyNumberFormat="1" applyFont="1" applyFill="1" applyBorder="1" applyAlignment="1" applyProtection="1">
      <alignment horizontal="right" vertical="center"/>
    </xf>
    <xf numFmtId="0" fontId="2" fillId="0" borderId="75" xfId="0" applyFont="1" applyBorder="1" applyAlignment="1" applyProtection="1">
      <alignment vertical="center" wrapText="1"/>
    </xf>
    <xf numFmtId="0" fontId="2" fillId="0" borderId="88" xfId="0" applyFont="1" applyBorder="1" applyAlignment="1" applyProtection="1">
      <alignment vertical="center" wrapText="1"/>
    </xf>
    <xf numFmtId="0" fontId="2" fillId="0" borderId="88" xfId="0" applyFont="1" applyBorder="1" applyAlignment="1" applyProtection="1">
      <alignment horizontal="center" vertical="center" wrapText="1"/>
    </xf>
    <xf numFmtId="166" fontId="1" fillId="0" borderId="88" xfId="0" applyNumberFormat="1" applyFont="1" applyBorder="1" applyAlignment="1" applyProtection="1">
      <alignment horizontal="right" vertical="center"/>
    </xf>
    <xf numFmtId="0" fontId="28" fillId="0" borderId="88" xfId="39" applyFont="1" applyBorder="1" applyAlignment="1" applyProtection="1">
      <alignment vertical="center" wrapText="1"/>
    </xf>
    <xf numFmtId="4" fontId="1" fillId="3" borderId="90" xfId="0" applyNumberFormat="1" applyFont="1" applyFill="1" applyBorder="1" applyAlignment="1" applyProtection="1">
      <alignment horizontal="right" vertical="center"/>
    </xf>
    <xf numFmtId="0" fontId="7" fillId="3" borderId="19" xfId="0" applyFont="1" applyFill="1" applyBorder="1" applyAlignment="1" applyProtection="1">
      <alignment vertical="center" wrapText="1"/>
    </xf>
    <xf numFmtId="0" fontId="7" fillId="3" borderId="7" xfId="0" applyFont="1" applyFill="1" applyBorder="1" applyAlignment="1" applyProtection="1">
      <alignment vertical="center" wrapText="1"/>
    </xf>
    <xf numFmtId="0" fontId="7" fillId="3" borderId="18" xfId="0" applyFont="1" applyFill="1" applyBorder="1" applyAlignment="1" applyProtection="1">
      <alignment vertical="center" wrapText="1"/>
    </xf>
    <xf numFmtId="0" fontId="28" fillId="0" borderId="0" xfId="0" applyFont="1" applyAlignment="1" applyProtection="1">
      <alignment horizontal="center"/>
    </xf>
    <xf numFmtId="1" fontId="2" fillId="0" borderId="0" xfId="0" applyNumberFormat="1" applyFont="1" applyAlignment="1" applyProtection="1">
      <alignment horizontal="right"/>
    </xf>
    <xf numFmtId="0" fontId="4" fillId="0" borderId="0" xfId="0" applyFont="1" applyAlignment="1" applyProtection="1">
      <alignment horizontal="left"/>
    </xf>
    <xf numFmtId="0" fontId="1" fillId="0" borderId="0" xfId="0" applyFont="1" applyAlignment="1" applyProtection="1">
      <alignment horizontal="center"/>
    </xf>
    <xf numFmtId="0" fontId="2" fillId="3" borderId="58" xfId="0" applyFont="1" applyFill="1" applyBorder="1" applyAlignment="1" applyProtection="1">
      <alignment vertical="center"/>
    </xf>
    <xf numFmtId="0" fontId="2" fillId="3" borderId="59" xfId="0" applyFont="1" applyFill="1" applyBorder="1" applyAlignment="1" applyProtection="1">
      <alignment vertical="center"/>
    </xf>
    <xf numFmtId="0" fontId="2" fillId="3" borderId="65" xfId="0" applyFont="1" applyFill="1" applyBorder="1" applyAlignment="1" applyProtection="1">
      <alignment vertical="center"/>
    </xf>
    <xf numFmtId="165" fontId="2" fillId="3" borderId="67" xfId="80" applyNumberFormat="1" applyFont="1" applyFill="1" applyBorder="1" applyAlignment="1" applyProtection="1">
      <alignment horizontal="right" vertical="center"/>
    </xf>
    <xf numFmtId="0" fontId="2" fillId="28" borderId="0" xfId="0" applyFont="1" applyFill="1" applyAlignment="1" applyProtection="1">
      <alignment vertical="center" wrapText="1"/>
    </xf>
    <xf numFmtId="9" fontId="2" fillId="28" borderId="0" xfId="2" applyNumberFormat="1" applyFill="1" applyAlignment="1" applyProtection="1">
      <alignment horizontal="center" vertical="center"/>
    </xf>
    <xf numFmtId="0" fontId="3" fillId="3" borderId="58" xfId="0" applyFont="1" applyFill="1" applyBorder="1" applyAlignment="1" applyProtection="1">
      <alignment horizontal="center" vertical="center"/>
    </xf>
    <xf numFmtId="0" fontId="3" fillId="3" borderId="59" xfId="0" applyFont="1" applyFill="1" applyBorder="1" applyAlignment="1" applyProtection="1">
      <alignment horizontal="center" vertical="center"/>
    </xf>
    <xf numFmtId="0" fontId="3" fillId="3" borderId="65" xfId="0" applyFont="1" applyFill="1" applyBorder="1" applyAlignment="1" applyProtection="1">
      <alignment horizontal="center" vertical="center"/>
    </xf>
    <xf numFmtId="165" fontId="3" fillId="3" borderId="67" xfId="80" applyNumberFormat="1" applyFont="1" applyFill="1" applyBorder="1" applyAlignment="1" applyProtection="1">
      <alignment horizontal="right" vertical="center"/>
    </xf>
    <xf numFmtId="0" fontId="30" fillId="3" borderId="58" xfId="0" applyFont="1" applyFill="1" applyBorder="1" applyProtection="1"/>
    <xf numFmtId="0" fontId="44" fillId="3" borderId="59" xfId="0" applyFont="1" applyFill="1" applyBorder="1" applyAlignment="1" applyProtection="1">
      <alignment horizontal="right" vertical="center"/>
    </xf>
    <xf numFmtId="10" fontId="44" fillId="3" borderId="59" xfId="2" applyNumberFormat="1" applyFont="1" applyFill="1" applyBorder="1" applyAlignment="1" applyProtection="1">
      <alignment horizontal="center" vertical="center" wrapText="1"/>
    </xf>
    <xf numFmtId="165" fontId="44" fillId="3" borderId="67" xfId="80" applyNumberFormat="1" applyFont="1" applyFill="1" applyBorder="1" applyAlignment="1" applyProtection="1">
      <alignment horizontal="right" vertical="center"/>
    </xf>
    <xf numFmtId="0" fontId="44" fillId="3" borderId="51" xfId="0" applyFont="1" applyFill="1" applyBorder="1" applyAlignment="1" applyProtection="1">
      <alignment horizontal="center" vertical="center"/>
    </xf>
    <xf numFmtId="0" fontId="44" fillId="3" borderId="68" xfId="0" applyFont="1" applyFill="1" applyBorder="1" applyAlignment="1" applyProtection="1">
      <alignment horizontal="center" vertical="center"/>
    </xf>
    <xf numFmtId="0" fontId="44" fillId="3" borderId="66" xfId="0" applyFont="1" applyFill="1" applyBorder="1" applyAlignment="1" applyProtection="1">
      <alignment horizontal="center" vertical="center"/>
    </xf>
    <xf numFmtId="165" fontId="44" fillId="3" borderId="69" xfId="80" applyNumberFormat="1" applyFont="1" applyFill="1" applyBorder="1" applyAlignment="1" applyProtection="1">
      <alignment horizontal="right" vertical="center"/>
    </xf>
  </cellXfs>
  <cellStyles count="3565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Akzent1 2" xfId="21" xr:uid="{00000000-0005-0000-0000-000012000000}"/>
    <cellStyle name="Akzent1 3" xfId="48" xr:uid="{00000000-0005-0000-0000-000013000000}"/>
    <cellStyle name="Akzent2 2" xfId="22" xr:uid="{00000000-0005-0000-0000-000014000000}"/>
    <cellStyle name="Akzent2 3" xfId="49" xr:uid="{00000000-0005-0000-0000-000015000000}"/>
    <cellStyle name="Akzent3 2" xfId="23" xr:uid="{00000000-0005-0000-0000-000016000000}"/>
    <cellStyle name="Akzent3 3" xfId="50" xr:uid="{00000000-0005-0000-0000-000017000000}"/>
    <cellStyle name="Akzent4 2" xfId="24" xr:uid="{00000000-0005-0000-0000-000018000000}"/>
    <cellStyle name="Akzent4 3" xfId="51" xr:uid="{00000000-0005-0000-0000-000019000000}"/>
    <cellStyle name="Akzent5 2" xfId="25" xr:uid="{00000000-0005-0000-0000-00001A000000}"/>
    <cellStyle name="Akzent5 3" xfId="52" xr:uid="{00000000-0005-0000-0000-00001B000000}"/>
    <cellStyle name="Akzent6 2" xfId="26" xr:uid="{00000000-0005-0000-0000-00001C000000}"/>
    <cellStyle name="Akzent6 3" xfId="53" xr:uid="{00000000-0005-0000-0000-00001D000000}"/>
    <cellStyle name="Ausgabe 2" xfId="27" xr:uid="{00000000-0005-0000-0000-00001E000000}"/>
    <cellStyle name="Ausgabe 2 10" xfId="246" xr:uid="{00000000-0005-0000-0000-00001F000000}"/>
    <cellStyle name="Ausgabe 2 10 2" xfId="675" xr:uid="{00000000-0005-0000-0000-000020000000}"/>
    <cellStyle name="Ausgabe 2 10 2 2" xfId="1973" xr:uid="{00000000-0005-0000-0000-000021000000}"/>
    <cellStyle name="Ausgabe 2 10 2 2 2" xfId="5878" xr:uid="{00000000-0005-0000-0000-000022000000}"/>
    <cellStyle name="Ausgabe 2 10 2 2 2 2" xfId="17606" xr:uid="{00000000-0005-0000-0000-000023000000}"/>
    <cellStyle name="Ausgabe 2 10 2 2 2 3" xfId="29333" xr:uid="{00000000-0005-0000-0000-000024000000}"/>
    <cellStyle name="Ausgabe 2 10 2 2 3" xfId="9783" xr:uid="{00000000-0005-0000-0000-000025000000}"/>
    <cellStyle name="Ausgabe 2 10 2 2 3 2" xfId="21511" xr:uid="{00000000-0005-0000-0000-000026000000}"/>
    <cellStyle name="Ausgabe 2 10 2 2 3 3" xfId="33238" xr:uid="{00000000-0005-0000-0000-000027000000}"/>
    <cellStyle name="Ausgabe 2 10 2 2 4" xfId="13701" xr:uid="{00000000-0005-0000-0000-000028000000}"/>
    <cellStyle name="Ausgabe 2 10 2 2 5" xfId="25428" xr:uid="{00000000-0005-0000-0000-000029000000}"/>
    <cellStyle name="Ausgabe 2 10 2 3" xfId="3271" xr:uid="{00000000-0005-0000-0000-00002A000000}"/>
    <cellStyle name="Ausgabe 2 10 2 3 2" xfId="7176" xr:uid="{00000000-0005-0000-0000-00002B000000}"/>
    <cellStyle name="Ausgabe 2 10 2 3 2 2" xfId="18904" xr:uid="{00000000-0005-0000-0000-00002C000000}"/>
    <cellStyle name="Ausgabe 2 10 2 3 2 3" xfId="30631" xr:uid="{00000000-0005-0000-0000-00002D000000}"/>
    <cellStyle name="Ausgabe 2 10 2 3 3" xfId="11081" xr:uid="{00000000-0005-0000-0000-00002E000000}"/>
    <cellStyle name="Ausgabe 2 10 2 3 3 2" xfId="22809" xr:uid="{00000000-0005-0000-0000-00002F000000}"/>
    <cellStyle name="Ausgabe 2 10 2 3 3 3" xfId="34536" xr:uid="{00000000-0005-0000-0000-000030000000}"/>
    <cellStyle name="Ausgabe 2 10 2 3 4" xfId="14999" xr:uid="{00000000-0005-0000-0000-000031000000}"/>
    <cellStyle name="Ausgabe 2 10 2 3 5" xfId="26726" xr:uid="{00000000-0005-0000-0000-000032000000}"/>
    <cellStyle name="Ausgabe 2 10 2 4" xfId="4580" xr:uid="{00000000-0005-0000-0000-000033000000}"/>
    <cellStyle name="Ausgabe 2 10 2 4 2" xfId="16308" xr:uid="{00000000-0005-0000-0000-000034000000}"/>
    <cellStyle name="Ausgabe 2 10 2 4 3" xfId="28035" xr:uid="{00000000-0005-0000-0000-000035000000}"/>
    <cellStyle name="Ausgabe 2 10 2 5" xfId="8485" xr:uid="{00000000-0005-0000-0000-000036000000}"/>
    <cellStyle name="Ausgabe 2 10 2 5 2" xfId="20213" xr:uid="{00000000-0005-0000-0000-000037000000}"/>
    <cellStyle name="Ausgabe 2 10 2 5 3" xfId="31940" xr:uid="{00000000-0005-0000-0000-000038000000}"/>
    <cellStyle name="Ausgabe 2 10 2 6" xfId="12403" xr:uid="{00000000-0005-0000-0000-000039000000}"/>
    <cellStyle name="Ausgabe 2 10 2 7" xfId="24130" xr:uid="{00000000-0005-0000-0000-00003A000000}"/>
    <cellStyle name="Ausgabe 2 10 3" xfId="1104" xr:uid="{00000000-0005-0000-0000-00003B000000}"/>
    <cellStyle name="Ausgabe 2 10 3 2" xfId="2402" xr:uid="{00000000-0005-0000-0000-00003C000000}"/>
    <cellStyle name="Ausgabe 2 10 3 2 2" xfId="6307" xr:uid="{00000000-0005-0000-0000-00003D000000}"/>
    <cellStyle name="Ausgabe 2 10 3 2 2 2" xfId="18035" xr:uid="{00000000-0005-0000-0000-00003E000000}"/>
    <cellStyle name="Ausgabe 2 10 3 2 2 3" xfId="29762" xr:uid="{00000000-0005-0000-0000-00003F000000}"/>
    <cellStyle name="Ausgabe 2 10 3 2 3" xfId="10212" xr:uid="{00000000-0005-0000-0000-000040000000}"/>
    <cellStyle name="Ausgabe 2 10 3 2 3 2" xfId="21940" xr:uid="{00000000-0005-0000-0000-000041000000}"/>
    <cellStyle name="Ausgabe 2 10 3 2 3 3" xfId="33667" xr:uid="{00000000-0005-0000-0000-000042000000}"/>
    <cellStyle name="Ausgabe 2 10 3 2 4" xfId="14130" xr:uid="{00000000-0005-0000-0000-000043000000}"/>
    <cellStyle name="Ausgabe 2 10 3 2 5" xfId="25857" xr:uid="{00000000-0005-0000-0000-000044000000}"/>
    <cellStyle name="Ausgabe 2 10 3 3" xfId="3700" xr:uid="{00000000-0005-0000-0000-000045000000}"/>
    <cellStyle name="Ausgabe 2 10 3 3 2" xfId="7605" xr:uid="{00000000-0005-0000-0000-000046000000}"/>
    <cellStyle name="Ausgabe 2 10 3 3 2 2" xfId="19333" xr:uid="{00000000-0005-0000-0000-000047000000}"/>
    <cellStyle name="Ausgabe 2 10 3 3 2 3" xfId="31060" xr:uid="{00000000-0005-0000-0000-000048000000}"/>
    <cellStyle name="Ausgabe 2 10 3 3 3" xfId="11510" xr:uid="{00000000-0005-0000-0000-000049000000}"/>
    <cellStyle name="Ausgabe 2 10 3 3 3 2" xfId="23238" xr:uid="{00000000-0005-0000-0000-00004A000000}"/>
    <cellStyle name="Ausgabe 2 10 3 3 3 3" xfId="34965" xr:uid="{00000000-0005-0000-0000-00004B000000}"/>
    <cellStyle name="Ausgabe 2 10 3 3 4" xfId="15428" xr:uid="{00000000-0005-0000-0000-00004C000000}"/>
    <cellStyle name="Ausgabe 2 10 3 3 5" xfId="27155" xr:uid="{00000000-0005-0000-0000-00004D000000}"/>
    <cellStyle name="Ausgabe 2 10 3 4" xfId="5009" xr:uid="{00000000-0005-0000-0000-00004E000000}"/>
    <cellStyle name="Ausgabe 2 10 3 4 2" xfId="16737" xr:uid="{00000000-0005-0000-0000-00004F000000}"/>
    <cellStyle name="Ausgabe 2 10 3 4 3" xfId="28464" xr:uid="{00000000-0005-0000-0000-000050000000}"/>
    <cellStyle name="Ausgabe 2 10 3 5" xfId="8914" xr:uid="{00000000-0005-0000-0000-000051000000}"/>
    <cellStyle name="Ausgabe 2 10 3 5 2" xfId="20642" xr:uid="{00000000-0005-0000-0000-000052000000}"/>
    <cellStyle name="Ausgabe 2 10 3 5 3" xfId="32369" xr:uid="{00000000-0005-0000-0000-000053000000}"/>
    <cellStyle name="Ausgabe 2 10 3 6" xfId="12832" xr:uid="{00000000-0005-0000-0000-000054000000}"/>
    <cellStyle name="Ausgabe 2 10 3 7" xfId="24559" xr:uid="{00000000-0005-0000-0000-000055000000}"/>
    <cellStyle name="Ausgabe 2 10 4" xfId="1544" xr:uid="{00000000-0005-0000-0000-000056000000}"/>
    <cellStyle name="Ausgabe 2 10 4 2" xfId="5449" xr:uid="{00000000-0005-0000-0000-000057000000}"/>
    <cellStyle name="Ausgabe 2 10 4 2 2" xfId="17177" xr:uid="{00000000-0005-0000-0000-000058000000}"/>
    <cellStyle name="Ausgabe 2 10 4 2 3" xfId="28904" xr:uid="{00000000-0005-0000-0000-000059000000}"/>
    <cellStyle name="Ausgabe 2 10 4 3" xfId="9354" xr:uid="{00000000-0005-0000-0000-00005A000000}"/>
    <cellStyle name="Ausgabe 2 10 4 3 2" xfId="21082" xr:uid="{00000000-0005-0000-0000-00005B000000}"/>
    <cellStyle name="Ausgabe 2 10 4 3 3" xfId="32809" xr:uid="{00000000-0005-0000-0000-00005C000000}"/>
    <cellStyle name="Ausgabe 2 10 4 4" xfId="13272" xr:uid="{00000000-0005-0000-0000-00005D000000}"/>
    <cellStyle name="Ausgabe 2 10 4 5" xfId="24999" xr:uid="{00000000-0005-0000-0000-00005E000000}"/>
    <cellStyle name="Ausgabe 2 10 5" xfId="2842" xr:uid="{00000000-0005-0000-0000-00005F000000}"/>
    <cellStyle name="Ausgabe 2 10 5 2" xfId="6747" xr:uid="{00000000-0005-0000-0000-000060000000}"/>
    <cellStyle name="Ausgabe 2 10 5 2 2" xfId="18475" xr:uid="{00000000-0005-0000-0000-000061000000}"/>
    <cellStyle name="Ausgabe 2 10 5 2 3" xfId="30202" xr:uid="{00000000-0005-0000-0000-000062000000}"/>
    <cellStyle name="Ausgabe 2 10 5 3" xfId="10652" xr:uid="{00000000-0005-0000-0000-000063000000}"/>
    <cellStyle name="Ausgabe 2 10 5 3 2" xfId="22380" xr:uid="{00000000-0005-0000-0000-000064000000}"/>
    <cellStyle name="Ausgabe 2 10 5 3 3" xfId="34107" xr:uid="{00000000-0005-0000-0000-000065000000}"/>
    <cellStyle name="Ausgabe 2 10 5 4" xfId="14570" xr:uid="{00000000-0005-0000-0000-000066000000}"/>
    <cellStyle name="Ausgabe 2 10 5 5" xfId="26297" xr:uid="{00000000-0005-0000-0000-000067000000}"/>
    <cellStyle name="Ausgabe 2 10 6" xfId="4151" xr:uid="{00000000-0005-0000-0000-000068000000}"/>
    <cellStyle name="Ausgabe 2 10 6 2" xfId="15879" xr:uid="{00000000-0005-0000-0000-000069000000}"/>
    <cellStyle name="Ausgabe 2 10 6 3" xfId="27606" xr:uid="{00000000-0005-0000-0000-00006A000000}"/>
    <cellStyle name="Ausgabe 2 10 7" xfId="8056" xr:uid="{00000000-0005-0000-0000-00006B000000}"/>
    <cellStyle name="Ausgabe 2 10 7 2" xfId="19784" xr:uid="{00000000-0005-0000-0000-00006C000000}"/>
    <cellStyle name="Ausgabe 2 10 7 3" xfId="31511" xr:uid="{00000000-0005-0000-0000-00006D000000}"/>
    <cellStyle name="Ausgabe 2 10 8" xfId="11974" xr:uid="{00000000-0005-0000-0000-00006E000000}"/>
    <cellStyle name="Ausgabe 2 10 9" xfId="23701" xr:uid="{00000000-0005-0000-0000-00006F000000}"/>
    <cellStyle name="Ausgabe 2 11" xfId="290" xr:uid="{00000000-0005-0000-0000-000070000000}"/>
    <cellStyle name="Ausgabe 2 11 2" xfId="719" xr:uid="{00000000-0005-0000-0000-000071000000}"/>
    <cellStyle name="Ausgabe 2 11 2 2" xfId="2017" xr:uid="{00000000-0005-0000-0000-000072000000}"/>
    <cellStyle name="Ausgabe 2 11 2 2 2" xfId="5922" xr:uid="{00000000-0005-0000-0000-000073000000}"/>
    <cellStyle name="Ausgabe 2 11 2 2 2 2" xfId="17650" xr:uid="{00000000-0005-0000-0000-000074000000}"/>
    <cellStyle name="Ausgabe 2 11 2 2 2 3" xfId="29377" xr:uid="{00000000-0005-0000-0000-000075000000}"/>
    <cellStyle name="Ausgabe 2 11 2 2 3" xfId="9827" xr:uid="{00000000-0005-0000-0000-000076000000}"/>
    <cellStyle name="Ausgabe 2 11 2 2 3 2" xfId="21555" xr:uid="{00000000-0005-0000-0000-000077000000}"/>
    <cellStyle name="Ausgabe 2 11 2 2 3 3" xfId="33282" xr:uid="{00000000-0005-0000-0000-000078000000}"/>
    <cellStyle name="Ausgabe 2 11 2 2 4" xfId="13745" xr:uid="{00000000-0005-0000-0000-000079000000}"/>
    <cellStyle name="Ausgabe 2 11 2 2 5" xfId="25472" xr:uid="{00000000-0005-0000-0000-00007A000000}"/>
    <cellStyle name="Ausgabe 2 11 2 3" xfId="3315" xr:uid="{00000000-0005-0000-0000-00007B000000}"/>
    <cellStyle name="Ausgabe 2 11 2 3 2" xfId="7220" xr:uid="{00000000-0005-0000-0000-00007C000000}"/>
    <cellStyle name="Ausgabe 2 11 2 3 2 2" xfId="18948" xr:uid="{00000000-0005-0000-0000-00007D000000}"/>
    <cellStyle name="Ausgabe 2 11 2 3 2 3" xfId="30675" xr:uid="{00000000-0005-0000-0000-00007E000000}"/>
    <cellStyle name="Ausgabe 2 11 2 3 3" xfId="11125" xr:uid="{00000000-0005-0000-0000-00007F000000}"/>
    <cellStyle name="Ausgabe 2 11 2 3 3 2" xfId="22853" xr:uid="{00000000-0005-0000-0000-000080000000}"/>
    <cellStyle name="Ausgabe 2 11 2 3 3 3" xfId="34580" xr:uid="{00000000-0005-0000-0000-000081000000}"/>
    <cellStyle name="Ausgabe 2 11 2 3 4" xfId="15043" xr:uid="{00000000-0005-0000-0000-000082000000}"/>
    <cellStyle name="Ausgabe 2 11 2 3 5" xfId="26770" xr:uid="{00000000-0005-0000-0000-000083000000}"/>
    <cellStyle name="Ausgabe 2 11 2 4" xfId="4624" xr:uid="{00000000-0005-0000-0000-000084000000}"/>
    <cellStyle name="Ausgabe 2 11 2 4 2" xfId="16352" xr:uid="{00000000-0005-0000-0000-000085000000}"/>
    <cellStyle name="Ausgabe 2 11 2 4 3" xfId="28079" xr:uid="{00000000-0005-0000-0000-000086000000}"/>
    <cellStyle name="Ausgabe 2 11 2 5" xfId="8529" xr:uid="{00000000-0005-0000-0000-000087000000}"/>
    <cellStyle name="Ausgabe 2 11 2 5 2" xfId="20257" xr:uid="{00000000-0005-0000-0000-000088000000}"/>
    <cellStyle name="Ausgabe 2 11 2 5 3" xfId="31984" xr:uid="{00000000-0005-0000-0000-000089000000}"/>
    <cellStyle name="Ausgabe 2 11 2 6" xfId="12447" xr:uid="{00000000-0005-0000-0000-00008A000000}"/>
    <cellStyle name="Ausgabe 2 11 2 7" xfId="24174" xr:uid="{00000000-0005-0000-0000-00008B000000}"/>
    <cellStyle name="Ausgabe 2 11 3" xfId="1148" xr:uid="{00000000-0005-0000-0000-00008C000000}"/>
    <cellStyle name="Ausgabe 2 11 3 2" xfId="2446" xr:uid="{00000000-0005-0000-0000-00008D000000}"/>
    <cellStyle name="Ausgabe 2 11 3 2 2" xfId="6351" xr:uid="{00000000-0005-0000-0000-00008E000000}"/>
    <cellStyle name="Ausgabe 2 11 3 2 2 2" xfId="18079" xr:uid="{00000000-0005-0000-0000-00008F000000}"/>
    <cellStyle name="Ausgabe 2 11 3 2 2 3" xfId="29806" xr:uid="{00000000-0005-0000-0000-000090000000}"/>
    <cellStyle name="Ausgabe 2 11 3 2 3" xfId="10256" xr:uid="{00000000-0005-0000-0000-000091000000}"/>
    <cellStyle name="Ausgabe 2 11 3 2 3 2" xfId="21984" xr:uid="{00000000-0005-0000-0000-000092000000}"/>
    <cellStyle name="Ausgabe 2 11 3 2 3 3" xfId="33711" xr:uid="{00000000-0005-0000-0000-000093000000}"/>
    <cellStyle name="Ausgabe 2 11 3 2 4" xfId="14174" xr:uid="{00000000-0005-0000-0000-000094000000}"/>
    <cellStyle name="Ausgabe 2 11 3 2 5" xfId="25901" xr:uid="{00000000-0005-0000-0000-000095000000}"/>
    <cellStyle name="Ausgabe 2 11 3 3" xfId="3744" xr:uid="{00000000-0005-0000-0000-000096000000}"/>
    <cellStyle name="Ausgabe 2 11 3 3 2" xfId="7649" xr:uid="{00000000-0005-0000-0000-000097000000}"/>
    <cellStyle name="Ausgabe 2 11 3 3 2 2" xfId="19377" xr:uid="{00000000-0005-0000-0000-000098000000}"/>
    <cellStyle name="Ausgabe 2 11 3 3 2 3" xfId="31104" xr:uid="{00000000-0005-0000-0000-000099000000}"/>
    <cellStyle name="Ausgabe 2 11 3 3 3" xfId="11554" xr:uid="{00000000-0005-0000-0000-00009A000000}"/>
    <cellStyle name="Ausgabe 2 11 3 3 3 2" xfId="23282" xr:uid="{00000000-0005-0000-0000-00009B000000}"/>
    <cellStyle name="Ausgabe 2 11 3 3 3 3" xfId="35009" xr:uid="{00000000-0005-0000-0000-00009C000000}"/>
    <cellStyle name="Ausgabe 2 11 3 3 4" xfId="15472" xr:uid="{00000000-0005-0000-0000-00009D000000}"/>
    <cellStyle name="Ausgabe 2 11 3 3 5" xfId="27199" xr:uid="{00000000-0005-0000-0000-00009E000000}"/>
    <cellStyle name="Ausgabe 2 11 3 4" xfId="5053" xr:uid="{00000000-0005-0000-0000-00009F000000}"/>
    <cellStyle name="Ausgabe 2 11 3 4 2" xfId="16781" xr:uid="{00000000-0005-0000-0000-0000A0000000}"/>
    <cellStyle name="Ausgabe 2 11 3 4 3" xfId="28508" xr:uid="{00000000-0005-0000-0000-0000A1000000}"/>
    <cellStyle name="Ausgabe 2 11 3 5" xfId="8958" xr:uid="{00000000-0005-0000-0000-0000A2000000}"/>
    <cellStyle name="Ausgabe 2 11 3 5 2" xfId="20686" xr:uid="{00000000-0005-0000-0000-0000A3000000}"/>
    <cellStyle name="Ausgabe 2 11 3 5 3" xfId="32413" xr:uid="{00000000-0005-0000-0000-0000A4000000}"/>
    <cellStyle name="Ausgabe 2 11 3 6" xfId="12876" xr:uid="{00000000-0005-0000-0000-0000A5000000}"/>
    <cellStyle name="Ausgabe 2 11 3 7" xfId="24603" xr:uid="{00000000-0005-0000-0000-0000A6000000}"/>
    <cellStyle name="Ausgabe 2 11 4" xfId="1588" xr:uid="{00000000-0005-0000-0000-0000A7000000}"/>
    <cellStyle name="Ausgabe 2 11 4 2" xfId="5493" xr:uid="{00000000-0005-0000-0000-0000A8000000}"/>
    <cellStyle name="Ausgabe 2 11 4 2 2" xfId="17221" xr:uid="{00000000-0005-0000-0000-0000A9000000}"/>
    <cellStyle name="Ausgabe 2 11 4 2 3" xfId="28948" xr:uid="{00000000-0005-0000-0000-0000AA000000}"/>
    <cellStyle name="Ausgabe 2 11 4 3" xfId="9398" xr:uid="{00000000-0005-0000-0000-0000AB000000}"/>
    <cellStyle name="Ausgabe 2 11 4 3 2" xfId="21126" xr:uid="{00000000-0005-0000-0000-0000AC000000}"/>
    <cellStyle name="Ausgabe 2 11 4 3 3" xfId="32853" xr:uid="{00000000-0005-0000-0000-0000AD000000}"/>
    <cellStyle name="Ausgabe 2 11 4 4" xfId="13316" xr:uid="{00000000-0005-0000-0000-0000AE000000}"/>
    <cellStyle name="Ausgabe 2 11 4 5" xfId="25043" xr:uid="{00000000-0005-0000-0000-0000AF000000}"/>
    <cellStyle name="Ausgabe 2 11 5" xfId="2886" xr:uid="{00000000-0005-0000-0000-0000B0000000}"/>
    <cellStyle name="Ausgabe 2 11 5 2" xfId="6791" xr:uid="{00000000-0005-0000-0000-0000B1000000}"/>
    <cellStyle name="Ausgabe 2 11 5 2 2" xfId="18519" xr:uid="{00000000-0005-0000-0000-0000B2000000}"/>
    <cellStyle name="Ausgabe 2 11 5 2 3" xfId="30246" xr:uid="{00000000-0005-0000-0000-0000B3000000}"/>
    <cellStyle name="Ausgabe 2 11 5 3" xfId="10696" xr:uid="{00000000-0005-0000-0000-0000B4000000}"/>
    <cellStyle name="Ausgabe 2 11 5 3 2" xfId="22424" xr:uid="{00000000-0005-0000-0000-0000B5000000}"/>
    <cellStyle name="Ausgabe 2 11 5 3 3" xfId="34151" xr:uid="{00000000-0005-0000-0000-0000B6000000}"/>
    <cellStyle name="Ausgabe 2 11 5 4" xfId="14614" xr:uid="{00000000-0005-0000-0000-0000B7000000}"/>
    <cellStyle name="Ausgabe 2 11 5 5" xfId="26341" xr:uid="{00000000-0005-0000-0000-0000B8000000}"/>
    <cellStyle name="Ausgabe 2 11 6" xfId="4195" xr:uid="{00000000-0005-0000-0000-0000B9000000}"/>
    <cellStyle name="Ausgabe 2 11 6 2" xfId="15923" xr:uid="{00000000-0005-0000-0000-0000BA000000}"/>
    <cellStyle name="Ausgabe 2 11 6 3" xfId="27650" xr:uid="{00000000-0005-0000-0000-0000BB000000}"/>
    <cellStyle name="Ausgabe 2 11 7" xfId="8100" xr:uid="{00000000-0005-0000-0000-0000BC000000}"/>
    <cellStyle name="Ausgabe 2 11 7 2" xfId="19828" xr:uid="{00000000-0005-0000-0000-0000BD000000}"/>
    <cellStyle name="Ausgabe 2 11 7 3" xfId="31555" xr:uid="{00000000-0005-0000-0000-0000BE000000}"/>
    <cellStyle name="Ausgabe 2 11 8" xfId="12018" xr:uid="{00000000-0005-0000-0000-0000BF000000}"/>
    <cellStyle name="Ausgabe 2 11 9" xfId="23745" xr:uid="{00000000-0005-0000-0000-0000C0000000}"/>
    <cellStyle name="Ausgabe 2 12" xfId="289" xr:uid="{00000000-0005-0000-0000-0000C1000000}"/>
    <cellStyle name="Ausgabe 2 12 2" xfId="718" xr:uid="{00000000-0005-0000-0000-0000C2000000}"/>
    <cellStyle name="Ausgabe 2 12 2 2" xfId="2016" xr:uid="{00000000-0005-0000-0000-0000C3000000}"/>
    <cellStyle name="Ausgabe 2 12 2 2 2" xfId="5921" xr:uid="{00000000-0005-0000-0000-0000C4000000}"/>
    <cellStyle name="Ausgabe 2 12 2 2 2 2" xfId="17649" xr:uid="{00000000-0005-0000-0000-0000C5000000}"/>
    <cellStyle name="Ausgabe 2 12 2 2 2 3" xfId="29376" xr:uid="{00000000-0005-0000-0000-0000C6000000}"/>
    <cellStyle name="Ausgabe 2 12 2 2 3" xfId="9826" xr:uid="{00000000-0005-0000-0000-0000C7000000}"/>
    <cellStyle name="Ausgabe 2 12 2 2 3 2" xfId="21554" xr:uid="{00000000-0005-0000-0000-0000C8000000}"/>
    <cellStyle name="Ausgabe 2 12 2 2 3 3" xfId="33281" xr:uid="{00000000-0005-0000-0000-0000C9000000}"/>
    <cellStyle name="Ausgabe 2 12 2 2 4" xfId="13744" xr:uid="{00000000-0005-0000-0000-0000CA000000}"/>
    <cellStyle name="Ausgabe 2 12 2 2 5" xfId="25471" xr:uid="{00000000-0005-0000-0000-0000CB000000}"/>
    <cellStyle name="Ausgabe 2 12 2 3" xfId="3314" xr:uid="{00000000-0005-0000-0000-0000CC000000}"/>
    <cellStyle name="Ausgabe 2 12 2 3 2" xfId="7219" xr:uid="{00000000-0005-0000-0000-0000CD000000}"/>
    <cellStyle name="Ausgabe 2 12 2 3 2 2" xfId="18947" xr:uid="{00000000-0005-0000-0000-0000CE000000}"/>
    <cellStyle name="Ausgabe 2 12 2 3 2 3" xfId="30674" xr:uid="{00000000-0005-0000-0000-0000CF000000}"/>
    <cellStyle name="Ausgabe 2 12 2 3 3" xfId="11124" xr:uid="{00000000-0005-0000-0000-0000D0000000}"/>
    <cellStyle name="Ausgabe 2 12 2 3 3 2" xfId="22852" xr:uid="{00000000-0005-0000-0000-0000D1000000}"/>
    <cellStyle name="Ausgabe 2 12 2 3 3 3" xfId="34579" xr:uid="{00000000-0005-0000-0000-0000D2000000}"/>
    <cellStyle name="Ausgabe 2 12 2 3 4" xfId="15042" xr:uid="{00000000-0005-0000-0000-0000D3000000}"/>
    <cellStyle name="Ausgabe 2 12 2 3 5" xfId="26769" xr:uid="{00000000-0005-0000-0000-0000D4000000}"/>
    <cellStyle name="Ausgabe 2 12 2 4" xfId="4623" xr:uid="{00000000-0005-0000-0000-0000D5000000}"/>
    <cellStyle name="Ausgabe 2 12 2 4 2" xfId="16351" xr:uid="{00000000-0005-0000-0000-0000D6000000}"/>
    <cellStyle name="Ausgabe 2 12 2 4 3" xfId="28078" xr:uid="{00000000-0005-0000-0000-0000D7000000}"/>
    <cellStyle name="Ausgabe 2 12 2 5" xfId="8528" xr:uid="{00000000-0005-0000-0000-0000D8000000}"/>
    <cellStyle name="Ausgabe 2 12 2 5 2" xfId="20256" xr:uid="{00000000-0005-0000-0000-0000D9000000}"/>
    <cellStyle name="Ausgabe 2 12 2 5 3" xfId="31983" xr:uid="{00000000-0005-0000-0000-0000DA000000}"/>
    <cellStyle name="Ausgabe 2 12 2 6" xfId="12446" xr:uid="{00000000-0005-0000-0000-0000DB000000}"/>
    <cellStyle name="Ausgabe 2 12 2 7" xfId="24173" xr:uid="{00000000-0005-0000-0000-0000DC000000}"/>
    <cellStyle name="Ausgabe 2 12 3" xfId="1147" xr:uid="{00000000-0005-0000-0000-0000DD000000}"/>
    <cellStyle name="Ausgabe 2 12 3 2" xfId="2445" xr:uid="{00000000-0005-0000-0000-0000DE000000}"/>
    <cellStyle name="Ausgabe 2 12 3 2 2" xfId="6350" xr:uid="{00000000-0005-0000-0000-0000DF000000}"/>
    <cellStyle name="Ausgabe 2 12 3 2 2 2" xfId="18078" xr:uid="{00000000-0005-0000-0000-0000E0000000}"/>
    <cellStyle name="Ausgabe 2 12 3 2 2 3" xfId="29805" xr:uid="{00000000-0005-0000-0000-0000E1000000}"/>
    <cellStyle name="Ausgabe 2 12 3 2 3" xfId="10255" xr:uid="{00000000-0005-0000-0000-0000E2000000}"/>
    <cellStyle name="Ausgabe 2 12 3 2 3 2" xfId="21983" xr:uid="{00000000-0005-0000-0000-0000E3000000}"/>
    <cellStyle name="Ausgabe 2 12 3 2 3 3" xfId="33710" xr:uid="{00000000-0005-0000-0000-0000E4000000}"/>
    <cellStyle name="Ausgabe 2 12 3 2 4" xfId="14173" xr:uid="{00000000-0005-0000-0000-0000E5000000}"/>
    <cellStyle name="Ausgabe 2 12 3 2 5" xfId="25900" xr:uid="{00000000-0005-0000-0000-0000E6000000}"/>
    <cellStyle name="Ausgabe 2 12 3 3" xfId="3743" xr:uid="{00000000-0005-0000-0000-0000E7000000}"/>
    <cellStyle name="Ausgabe 2 12 3 3 2" xfId="7648" xr:uid="{00000000-0005-0000-0000-0000E8000000}"/>
    <cellStyle name="Ausgabe 2 12 3 3 2 2" xfId="19376" xr:uid="{00000000-0005-0000-0000-0000E9000000}"/>
    <cellStyle name="Ausgabe 2 12 3 3 2 3" xfId="31103" xr:uid="{00000000-0005-0000-0000-0000EA000000}"/>
    <cellStyle name="Ausgabe 2 12 3 3 3" xfId="11553" xr:uid="{00000000-0005-0000-0000-0000EB000000}"/>
    <cellStyle name="Ausgabe 2 12 3 3 3 2" xfId="23281" xr:uid="{00000000-0005-0000-0000-0000EC000000}"/>
    <cellStyle name="Ausgabe 2 12 3 3 3 3" xfId="35008" xr:uid="{00000000-0005-0000-0000-0000ED000000}"/>
    <cellStyle name="Ausgabe 2 12 3 3 4" xfId="15471" xr:uid="{00000000-0005-0000-0000-0000EE000000}"/>
    <cellStyle name="Ausgabe 2 12 3 3 5" xfId="27198" xr:uid="{00000000-0005-0000-0000-0000EF000000}"/>
    <cellStyle name="Ausgabe 2 12 3 4" xfId="5052" xr:uid="{00000000-0005-0000-0000-0000F0000000}"/>
    <cellStyle name="Ausgabe 2 12 3 4 2" xfId="16780" xr:uid="{00000000-0005-0000-0000-0000F1000000}"/>
    <cellStyle name="Ausgabe 2 12 3 4 3" xfId="28507" xr:uid="{00000000-0005-0000-0000-0000F2000000}"/>
    <cellStyle name="Ausgabe 2 12 3 5" xfId="8957" xr:uid="{00000000-0005-0000-0000-0000F3000000}"/>
    <cellStyle name="Ausgabe 2 12 3 5 2" xfId="20685" xr:uid="{00000000-0005-0000-0000-0000F4000000}"/>
    <cellStyle name="Ausgabe 2 12 3 5 3" xfId="32412" xr:uid="{00000000-0005-0000-0000-0000F5000000}"/>
    <cellStyle name="Ausgabe 2 12 3 6" xfId="12875" xr:uid="{00000000-0005-0000-0000-0000F6000000}"/>
    <cellStyle name="Ausgabe 2 12 3 7" xfId="24602" xr:uid="{00000000-0005-0000-0000-0000F7000000}"/>
    <cellStyle name="Ausgabe 2 12 4" xfId="1587" xr:uid="{00000000-0005-0000-0000-0000F8000000}"/>
    <cellStyle name="Ausgabe 2 12 4 2" xfId="5492" xr:uid="{00000000-0005-0000-0000-0000F9000000}"/>
    <cellStyle name="Ausgabe 2 12 4 2 2" xfId="17220" xr:uid="{00000000-0005-0000-0000-0000FA000000}"/>
    <cellStyle name="Ausgabe 2 12 4 2 3" xfId="28947" xr:uid="{00000000-0005-0000-0000-0000FB000000}"/>
    <cellStyle name="Ausgabe 2 12 4 3" xfId="9397" xr:uid="{00000000-0005-0000-0000-0000FC000000}"/>
    <cellStyle name="Ausgabe 2 12 4 3 2" xfId="21125" xr:uid="{00000000-0005-0000-0000-0000FD000000}"/>
    <cellStyle name="Ausgabe 2 12 4 3 3" xfId="32852" xr:uid="{00000000-0005-0000-0000-0000FE000000}"/>
    <cellStyle name="Ausgabe 2 12 4 4" xfId="13315" xr:uid="{00000000-0005-0000-0000-0000FF000000}"/>
    <cellStyle name="Ausgabe 2 12 4 5" xfId="25042" xr:uid="{00000000-0005-0000-0000-000000010000}"/>
    <cellStyle name="Ausgabe 2 12 5" xfId="2885" xr:uid="{00000000-0005-0000-0000-000001010000}"/>
    <cellStyle name="Ausgabe 2 12 5 2" xfId="6790" xr:uid="{00000000-0005-0000-0000-000002010000}"/>
    <cellStyle name="Ausgabe 2 12 5 2 2" xfId="18518" xr:uid="{00000000-0005-0000-0000-000003010000}"/>
    <cellStyle name="Ausgabe 2 12 5 2 3" xfId="30245" xr:uid="{00000000-0005-0000-0000-000004010000}"/>
    <cellStyle name="Ausgabe 2 12 5 3" xfId="10695" xr:uid="{00000000-0005-0000-0000-000005010000}"/>
    <cellStyle name="Ausgabe 2 12 5 3 2" xfId="22423" xr:uid="{00000000-0005-0000-0000-000006010000}"/>
    <cellStyle name="Ausgabe 2 12 5 3 3" xfId="34150" xr:uid="{00000000-0005-0000-0000-000007010000}"/>
    <cellStyle name="Ausgabe 2 12 5 4" xfId="14613" xr:uid="{00000000-0005-0000-0000-000008010000}"/>
    <cellStyle name="Ausgabe 2 12 5 5" xfId="26340" xr:uid="{00000000-0005-0000-0000-000009010000}"/>
    <cellStyle name="Ausgabe 2 12 6" xfId="4194" xr:uid="{00000000-0005-0000-0000-00000A010000}"/>
    <cellStyle name="Ausgabe 2 12 6 2" xfId="15922" xr:uid="{00000000-0005-0000-0000-00000B010000}"/>
    <cellStyle name="Ausgabe 2 12 6 3" xfId="27649" xr:uid="{00000000-0005-0000-0000-00000C010000}"/>
    <cellStyle name="Ausgabe 2 12 7" xfId="8099" xr:uid="{00000000-0005-0000-0000-00000D010000}"/>
    <cellStyle name="Ausgabe 2 12 7 2" xfId="19827" xr:uid="{00000000-0005-0000-0000-00000E010000}"/>
    <cellStyle name="Ausgabe 2 12 7 3" xfId="31554" xr:uid="{00000000-0005-0000-0000-00000F010000}"/>
    <cellStyle name="Ausgabe 2 12 8" xfId="12017" xr:uid="{00000000-0005-0000-0000-000010010000}"/>
    <cellStyle name="Ausgabe 2 12 9" xfId="23744" xr:uid="{00000000-0005-0000-0000-000011010000}"/>
    <cellStyle name="Ausgabe 2 13" xfId="304" xr:uid="{00000000-0005-0000-0000-000012010000}"/>
    <cellStyle name="Ausgabe 2 13 2" xfId="733" xr:uid="{00000000-0005-0000-0000-000013010000}"/>
    <cellStyle name="Ausgabe 2 13 2 2" xfId="2031" xr:uid="{00000000-0005-0000-0000-000014010000}"/>
    <cellStyle name="Ausgabe 2 13 2 2 2" xfId="5936" xr:uid="{00000000-0005-0000-0000-000015010000}"/>
    <cellStyle name="Ausgabe 2 13 2 2 2 2" xfId="17664" xr:uid="{00000000-0005-0000-0000-000016010000}"/>
    <cellStyle name="Ausgabe 2 13 2 2 2 3" xfId="29391" xr:uid="{00000000-0005-0000-0000-000017010000}"/>
    <cellStyle name="Ausgabe 2 13 2 2 3" xfId="9841" xr:uid="{00000000-0005-0000-0000-000018010000}"/>
    <cellStyle name="Ausgabe 2 13 2 2 3 2" xfId="21569" xr:uid="{00000000-0005-0000-0000-000019010000}"/>
    <cellStyle name="Ausgabe 2 13 2 2 3 3" xfId="33296" xr:uid="{00000000-0005-0000-0000-00001A010000}"/>
    <cellStyle name="Ausgabe 2 13 2 2 4" xfId="13759" xr:uid="{00000000-0005-0000-0000-00001B010000}"/>
    <cellStyle name="Ausgabe 2 13 2 2 5" xfId="25486" xr:uid="{00000000-0005-0000-0000-00001C010000}"/>
    <cellStyle name="Ausgabe 2 13 2 3" xfId="3329" xr:uid="{00000000-0005-0000-0000-00001D010000}"/>
    <cellStyle name="Ausgabe 2 13 2 3 2" xfId="7234" xr:uid="{00000000-0005-0000-0000-00001E010000}"/>
    <cellStyle name="Ausgabe 2 13 2 3 2 2" xfId="18962" xr:uid="{00000000-0005-0000-0000-00001F010000}"/>
    <cellStyle name="Ausgabe 2 13 2 3 2 3" xfId="30689" xr:uid="{00000000-0005-0000-0000-000020010000}"/>
    <cellStyle name="Ausgabe 2 13 2 3 3" xfId="11139" xr:uid="{00000000-0005-0000-0000-000021010000}"/>
    <cellStyle name="Ausgabe 2 13 2 3 3 2" xfId="22867" xr:uid="{00000000-0005-0000-0000-000022010000}"/>
    <cellStyle name="Ausgabe 2 13 2 3 3 3" xfId="34594" xr:uid="{00000000-0005-0000-0000-000023010000}"/>
    <cellStyle name="Ausgabe 2 13 2 3 4" xfId="15057" xr:uid="{00000000-0005-0000-0000-000024010000}"/>
    <cellStyle name="Ausgabe 2 13 2 3 5" xfId="26784" xr:uid="{00000000-0005-0000-0000-000025010000}"/>
    <cellStyle name="Ausgabe 2 13 2 4" xfId="4638" xr:uid="{00000000-0005-0000-0000-000026010000}"/>
    <cellStyle name="Ausgabe 2 13 2 4 2" xfId="16366" xr:uid="{00000000-0005-0000-0000-000027010000}"/>
    <cellStyle name="Ausgabe 2 13 2 4 3" xfId="28093" xr:uid="{00000000-0005-0000-0000-000028010000}"/>
    <cellStyle name="Ausgabe 2 13 2 5" xfId="8543" xr:uid="{00000000-0005-0000-0000-000029010000}"/>
    <cellStyle name="Ausgabe 2 13 2 5 2" xfId="20271" xr:uid="{00000000-0005-0000-0000-00002A010000}"/>
    <cellStyle name="Ausgabe 2 13 2 5 3" xfId="31998" xr:uid="{00000000-0005-0000-0000-00002B010000}"/>
    <cellStyle name="Ausgabe 2 13 2 6" xfId="12461" xr:uid="{00000000-0005-0000-0000-00002C010000}"/>
    <cellStyle name="Ausgabe 2 13 2 7" xfId="24188" xr:uid="{00000000-0005-0000-0000-00002D010000}"/>
    <cellStyle name="Ausgabe 2 13 3" xfId="1162" xr:uid="{00000000-0005-0000-0000-00002E010000}"/>
    <cellStyle name="Ausgabe 2 13 3 2" xfId="2460" xr:uid="{00000000-0005-0000-0000-00002F010000}"/>
    <cellStyle name="Ausgabe 2 13 3 2 2" xfId="6365" xr:uid="{00000000-0005-0000-0000-000030010000}"/>
    <cellStyle name="Ausgabe 2 13 3 2 2 2" xfId="18093" xr:uid="{00000000-0005-0000-0000-000031010000}"/>
    <cellStyle name="Ausgabe 2 13 3 2 2 3" xfId="29820" xr:uid="{00000000-0005-0000-0000-000032010000}"/>
    <cellStyle name="Ausgabe 2 13 3 2 3" xfId="10270" xr:uid="{00000000-0005-0000-0000-000033010000}"/>
    <cellStyle name="Ausgabe 2 13 3 2 3 2" xfId="21998" xr:uid="{00000000-0005-0000-0000-000034010000}"/>
    <cellStyle name="Ausgabe 2 13 3 2 3 3" xfId="33725" xr:uid="{00000000-0005-0000-0000-000035010000}"/>
    <cellStyle name="Ausgabe 2 13 3 2 4" xfId="14188" xr:uid="{00000000-0005-0000-0000-000036010000}"/>
    <cellStyle name="Ausgabe 2 13 3 2 5" xfId="25915" xr:uid="{00000000-0005-0000-0000-000037010000}"/>
    <cellStyle name="Ausgabe 2 13 3 3" xfId="3758" xr:uid="{00000000-0005-0000-0000-000038010000}"/>
    <cellStyle name="Ausgabe 2 13 3 3 2" xfId="7663" xr:uid="{00000000-0005-0000-0000-000039010000}"/>
    <cellStyle name="Ausgabe 2 13 3 3 2 2" xfId="19391" xr:uid="{00000000-0005-0000-0000-00003A010000}"/>
    <cellStyle name="Ausgabe 2 13 3 3 2 3" xfId="31118" xr:uid="{00000000-0005-0000-0000-00003B010000}"/>
    <cellStyle name="Ausgabe 2 13 3 3 3" xfId="11568" xr:uid="{00000000-0005-0000-0000-00003C010000}"/>
    <cellStyle name="Ausgabe 2 13 3 3 3 2" xfId="23296" xr:uid="{00000000-0005-0000-0000-00003D010000}"/>
    <cellStyle name="Ausgabe 2 13 3 3 3 3" xfId="35023" xr:uid="{00000000-0005-0000-0000-00003E010000}"/>
    <cellStyle name="Ausgabe 2 13 3 3 4" xfId="15486" xr:uid="{00000000-0005-0000-0000-00003F010000}"/>
    <cellStyle name="Ausgabe 2 13 3 3 5" xfId="27213" xr:uid="{00000000-0005-0000-0000-000040010000}"/>
    <cellStyle name="Ausgabe 2 13 3 4" xfId="5067" xr:uid="{00000000-0005-0000-0000-000041010000}"/>
    <cellStyle name="Ausgabe 2 13 3 4 2" xfId="16795" xr:uid="{00000000-0005-0000-0000-000042010000}"/>
    <cellStyle name="Ausgabe 2 13 3 4 3" xfId="28522" xr:uid="{00000000-0005-0000-0000-000043010000}"/>
    <cellStyle name="Ausgabe 2 13 3 5" xfId="8972" xr:uid="{00000000-0005-0000-0000-000044010000}"/>
    <cellStyle name="Ausgabe 2 13 3 5 2" xfId="20700" xr:uid="{00000000-0005-0000-0000-000045010000}"/>
    <cellStyle name="Ausgabe 2 13 3 5 3" xfId="32427" xr:uid="{00000000-0005-0000-0000-000046010000}"/>
    <cellStyle name="Ausgabe 2 13 3 6" xfId="12890" xr:uid="{00000000-0005-0000-0000-000047010000}"/>
    <cellStyle name="Ausgabe 2 13 3 7" xfId="24617" xr:uid="{00000000-0005-0000-0000-000048010000}"/>
    <cellStyle name="Ausgabe 2 13 4" xfId="1602" xr:uid="{00000000-0005-0000-0000-000049010000}"/>
    <cellStyle name="Ausgabe 2 13 4 2" xfId="5507" xr:uid="{00000000-0005-0000-0000-00004A010000}"/>
    <cellStyle name="Ausgabe 2 13 4 2 2" xfId="17235" xr:uid="{00000000-0005-0000-0000-00004B010000}"/>
    <cellStyle name="Ausgabe 2 13 4 2 3" xfId="28962" xr:uid="{00000000-0005-0000-0000-00004C010000}"/>
    <cellStyle name="Ausgabe 2 13 4 3" xfId="9412" xr:uid="{00000000-0005-0000-0000-00004D010000}"/>
    <cellStyle name="Ausgabe 2 13 4 3 2" xfId="21140" xr:uid="{00000000-0005-0000-0000-00004E010000}"/>
    <cellStyle name="Ausgabe 2 13 4 3 3" xfId="32867" xr:uid="{00000000-0005-0000-0000-00004F010000}"/>
    <cellStyle name="Ausgabe 2 13 4 4" xfId="13330" xr:uid="{00000000-0005-0000-0000-000050010000}"/>
    <cellStyle name="Ausgabe 2 13 4 5" xfId="25057" xr:uid="{00000000-0005-0000-0000-000051010000}"/>
    <cellStyle name="Ausgabe 2 13 5" xfId="2900" xr:uid="{00000000-0005-0000-0000-000052010000}"/>
    <cellStyle name="Ausgabe 2 13 5 2" xfId="6805" xr:uid="{00000000-0005-0000-0000-000053010000}"/>
    <cellStyle name="Ausgabe 2 13 5 2 2" xfId="18533" xr:uid="{00000000-0005-0000-0000-000054010000}"/>
    <cellStyle name="Ausgabe 2 13 5 2 3" xfId="30260" xr:uid="{00000000-0005-0000-0000-000055010000}"/>
    <cellStyle name="Ausgabe 2 13 5 3" xfId="10710" xr:uid="{00000000-0005-0000-0000-000056010000}"/>
    <cellStyle name="Ausgabe 2 13 5 3 2" xfId="22438" xr:uid="{00000000-0005-0000-0000-000057010000}"/>
    <cellStyle name="Ausgabe 2 13 5 3 3" xfId="34165" xr:uid="{00000000-0005-0000-0000-000058010000}"/>
    <cellStyle name="Ausgabe 2 13 5 4" xfId="14628" xr:uid="{00000000-0005-0000-0000-000059010000}"/>
    <cellStyle name="Ausgabe 2 13 5 5" xfId="26355" xr:uid="{00000000-0005-0000-0000-00005A010000}"/>
    <cellStyle name="Ausgabe 2 13 6" xfId="4209" xr:uid="{00000000-0005-0000-0000-00005B010000}"/>
    <cellStyle name="Ausgabe 2 13 6 2" xfId="15937" xr:uid="{00000000-0005-0000-0000-00005C010000}"/>
    <cellStyle name="Ausgabe 2 13 6 3" xfId="27664" xr:uid="{00000000-0005-0000-0000-00005D010000}"/>
    <cellStyle name="Ausgabe 2 13 7" xfId="8114" xr:uid="{00000000-0005-0000-0000-00005E010000}"/>
    <cellStyle name="Ausgabe 2 13 7 2" xfId="19842" xr:uid="{00000000-0005-0000-0000-00005F010000}"/>
    <cellStyle name="Ausgabe 2 13 7 3" xfId="31569" xr:uid="{00000000-0005-0000-0000-000060010000}"/>
    <cellStyle name="Ausgabe 2 13 8" xfId="12032" xr:uid="{00000000-0005-0000-0000-000061010000}"/>
    <cellStyle name="Ausgabe 2 13 9" xfId="23759" xr:uid="{00000000-0005-0000-0000-000062010000}"/>
    <cellStyle name="Ausgabe 2 14" xfId="172" xr:uid="{00000000-0005-0000-0000-000063010000}"/>
    <cellStyle name="Ausgabe 2 14 2" xfId="1470" xr:uid="{00000000-0005-0000-0000-000064010000}"/>
    <cellStyle name="Ausgabe 2 14 2 2" xfId="5375" xr:uid="{00000000-0005-0000-0000-000065010000}"/>
    <cellStyle name="Ausgabe 2 14 2 2 2" xfId="17103" xr:uid="{00000000-0005-0000-0000-000066010000}"/>
    <cellStyle name="Ausgabe 2 14 2 2 3" xfId="28830" xr:uid="{00000000-0005-0000-0000-000067010000}"/>
    <cellStyle name="Ausgabe 2 14 2 3" xfId="9280" xr:uid="{00000000-0005-0000-0000-000068010000}"/>
    <cellStyle name="Ausgabe 2 14 2 3 2" xfId="21008" xr:uid="{00000000-0005-0000-0000-000069010000}"/>
    <cellStyle name="Ausgabe 2 14 2 3 3" xfId="32735" xr:uid="{00000000-0005-0000-0000-00006A010000}"/>
    <cellStyle name="Ausgabe 2 14 2 4" xfId="13198" xr:uid="{00000000-0005-0000-0000-00006B010000}"/>
    <cellStyle name="Ausgabe 2 14 2 5" xfId="24925" xr:uid="{00000000-0005-0000-0000-00006C010000}"/>
    <cellStyle name="Ausgabe 2 14 3" xfId="2768" xr:uid="{00000000-0005-0000-0000-00006D010000}"/>
    <cellStyle name="Ausgabe 2 14 3 2" xfId="6673" xr:uid="{00000000-0005-0000-0000-00006E010000}"/>
    <cellStyle name="Ausgabe 2 14 3 2 2" xfId="18401" xr:uid="{00000000-0005-0000-0000-00006F010000}"/>
    <cellStyle name="Ausgabe 2 14 3 2 3" xfId="30128" xr:uid="{00000000-0005-0000-0000-000070010000}"/>
    <cellStyle name="Ausgabe 2 14 3 3" xfId="10578" xr:uid="{00000000-0005-0000-0000-000071010000}"/>
    <cellStyle name="Ausgabe 2 14 3 3 2" xfId="22306" xr:uid="{00000000-0005-0000-0000-000072010000}"/>
    <cellStyle name="Ausgabe 2 14 3 3 3" xfId="34033" xr:uid="{00000000-0005-0000-0000-000073010000}"/>
    <cellStyle name="Ausgabe 2 14 3 4" xfId="14496" xr:uid="{00000000-0005-0000-0000-000074010000}"/>
    <cellStyle name="Ausgabe 2 14 3 5" xfId="26223" xr:uid="{00000000-0005-0000-0000-000075010000}"/>
    <cellStyle name="Ausgabe 2 14 4" xfId="4077" xr:uid="{00000000-0005-0000-0000-000076010000}"/>
    <cellStyle name="Ausgabe 2 14 4 2" xfId="15805" xr:uid="{00000000-0005-0000-0000-000077010000}"/>
    <cellStyle name="Ausgabe 2 14 4 3" xfId="27532" xr:uid="{00000000-0005-0000-0000-000078010000}"/>
    <cellStyle name="Ausgabe 2 14 5" xfId="7982" xr:uid="{00000000-0005-0000-0000-000079010000}"/>
    <cellStyle name="Ausgabe 2 14 5 2" xfId="19710" xr:uid="{00000000-0005-0000-0000-00007A010000}"/>
    <cellStyle name="Ausgabe 2 14 5 3" xfId="31437" xr:uid="{00000000-0005-0000-0000-00007B010000}"/>
    <cellStyle name="Ausgabe 2 14 6" xfId="11900" xr:uid="{00000000-0005-0000-0000-00007C010000}"/>
    <cellStyle name="Ausgabe 2 14 7" xfId="23627" xr:uid="{00000000-0005-0000-0000-00007D010000}"/>
    <cellStyle name="Ausgabe 2 15" xfId="161" xr:uid="{00000000-0005-0000-0000-00007E010000}"/>
    <cellStyle name="Ausgabe 2 15 2" xfId="4066" xr:uid="{00000000-0005-0000-0000-00007F010000}"/>
    <cellStyle name="Ausgabe 2 15 2 2" xfId="15794" xr:uid="{00000000-0005-0000-0000-000080010000}"/>
    <cellStyle name="Ausgabe 2 15 2 3" xfId="27521" xr:uid="{00000000-0005-0000-0000-000081010000}"/>
    <cellStyle name="Ausgabe 2 15 3" xfId="7971" xr:uid="{00000000-0005-0000-0000-000082010000}"/>
    <cellStyle name="Ausgabe 2 15 3 2" xfId="19699" xr:uid="{00000000-0005-0000-0000-000083010000}"/>
    <cellStyle name="Ausgabe 2 15 3 3" xfId="31426" xr:uid="{00000000-0005-0000-0000-000084010000}"/>
    <cellStyle name="Ausgabe 2 15 4" xfId="11889" xr:uid="{00000000-0005-0000-0000-000085010000}"/>
    <cellStyle name="Ausgabe 2 15 5" xfId="23616" xr:uid="{00000000-0005-0000-0000-000086010000}"/>
    <cellStyle name="Ausgabe 2 16" xfId="150" xr:uid="{00000000-0005-0000-0000-000087010000}"/>
    <cellStyle name="Ausgabe 2 16 2" xfId="11878" xr:uid="{00000000-0005-0000-0000-000088010000}"/>
    <cellStyle name="Ausgabe 2 16 3" xfId="23605" xr:uid="{00000000-0005-0000-0000-000089010000}"/>
    <cellStyle name="Ausgabe 2 17" xfId="128" xr:uid="{00000000-0005-0000-0000-00008A010000}"/>
    <cellStyle name="Ausgabe 2 18" xfId="146" xr:uid="{00000000-0005-0000-0000-00008B010000}"/>
    <cellStyle name="Ausgabe 2 19" xfId="114" xr:uid="{00000000-0005-0000-0000-00008C010000}"/>
    <cellStyle name="Ausgabe 2 2" xfId="107" xr:uid="{00000000-0005-0000-0000-00008D010000}"/>
    <cellStyle name="Ausgabe 2 2 10" xfId="2798" xr:uid="{00000000-0005-0000-0000-00008E010000}"/>
    <cellStyle name="Ausgabe 2 2 10 2" xfId="6703" xr:uid="{00000000-0005-0000-0000-00008F010000}"/>
    <cellStyle name="Ausgabe 2 2 10 2 2" xfId="18431" xr:uid="{00000000-0005-0000-0000-000090010000}"/>
    <cellStyle name="Ausgabe 2 2 10 2 3" xfId="30158" xr:uid="{00000000-0005-0000-0000-000091010000}"/>
    <cellStyle name="Ausgabe 2 2 10 3" xfId="10608" xr:uid="{00000000-0005-0000-0000-000092010000}"/>
    <cellStyle name="Ausgabe 2 2 10 3 2" xfId="22336" xr:uid="{00000000-0005-0000-0000-000093010000}"/>
    <cellStyle name="Ausgabe 2 2 10 3 3" xfId="34063" xr:uid="{00000000-0005-0000-0000-000094010000}"/>
    <cellStyle name="Ausgabe 2 2 10 4" xfId="14526" xr:uid="{00000000-0005-0000-0000-000095010000}"/>
    <cellStyle name="Ausgabe 2 2 10 5" xfId="26253" xr:uid="{00000000-0005-0000-0000-000096010000}"/>
    <cellStyle name="Ausgabe 2 2 11" xfId="4107" xr:uid="{00000000-0005-0000-0000-000097010000}"/>
    <cellStyle name="Ausgabe 2 2 11 2" xfId="15835" xr:uid="{00000000-0005-0000-0000-000098010000}"/>
    <cellStyle name="Ausgabe 2 2 11 3" xfId="27562" xr:uid="{00000000-0005-0000-0000-000099010000}"/>
    <cellStyle name="Ausgabe 2 2 12" xfId="8012" xr:uid="{00000000-0005-0000-0000-00009A010000}"/>
    <cellStyle name="Ausgabe 2 2 12 2" xfId="19740" xr:uid="{00000000-0005-0000-0000-00009B010000}"/>
    <cellStyle name="Ausgabe 2 2 12 3" xfId="31467" xr:uid="{00000000-0005-0000-0000-00009C010000}"/>
    <cellStyle name="Ausgabe 2 2 13" xfId="11930" xr:uid="{00000000-0005-0000-0000-00009D010000}"/>
    <cellStyle name="Ausgabe 2 2 14" xfId="23657" xr:uid="{00000000-0005-0000-0000-00009E010000}"/>
    <cellStyle name="Ausgabe 2 2 15" xfId="35335" xr:uid="{00000000-0005-0000-0000-00009F010000}"/>
    <cellStyle name="Ausgabe 2 2 16" xfId="35349" xr:uid="{00000000-0005-0000-0000-0000A0010000}"/>
    <cellStyle name="Ausgabe 2 2 17" xfId="35360" xr:uid="{00000000-0005-0000-0000-0000A1010000}"/>
    <cellStyle name="Ausgabe 2 2 18" xfId="202" xr:uid="{00000000-0005-0000-0000-0000A2010000}"/>
    <cellStyle name="Ausgabe 2 2 2" xfId="375" xr:uid="{00000000-0005-0000-0000-0000A3010000}"/>
    <cellStyle name="Ausgabe 2 2 2 10" xfId="12103" xr:uid="{00000000-0005-0000-0000-0000A4010000}"/>
    <cellStyle name="Ausgabe 2 2 2 11" xfId="23830" xr:uid="{00000000-0005-0000-0000-0000A5010000}"/>
    <cellStyle name="Ausgabe 2 2 2 2" xfId="474" xr:uid="{00000000-0005-0000-0000-0000A6010000}"/>
    <cellStyle name="Ausgabe 2 2 2 2 2" xfId="903" xr:uid="{00000000-0005-0000-0000-0000A7010000}"/>
    <cellStyle name="Ausgabe 2 2 2 2 2 2" xfId="2201" xr:uid="{00000000-0005-0000-0000-0000A8010000}"/>
    <cellStyle name="Ausgabe 2 2 2 2 2 2 2" xfId="6106" xr:uid="{00000000-0005-0000-0000-0000A9010000}"/>
    <cellStyle name="Ausgabe 2 2 2 2 2 2 2 2" xfId="17834" xr:uid="{00000000-0005-0000-0000-0000AA010000}"/>
    <cellStyle name="Ausgabe 2 2 2 2 2 2 2 3" xfId="29561" xr:uid="{00000000-0005-0000-0000-0000AB010000}"/>
    <cellStyle name="Ausgabe 2 2 2 2 2 2 3" xfId="10011" xr:uid="{00000000-0005-0000-0000-0000AC010000}"/>
    <cellStyle name="Ausgabe 2 2 2 2 2 2 3 2" xfId="21739" xr:uid="{00000000-0005-0000-0000-0000AD010000}"/>
    <cellStyle name="Ausgabe 2 2 2 2 2 2 3 3" xfId="33466" xr:uid="{00000000-0005-0000-0000-0000AE010000}"/>
    <cellStyle name="Ausgabe 2 2 2 2 2 2 4" xfId="13929" xr:uid="{00000000-0005-0000-0000-0000AF010000}"/>
    <cellStyle name="Ausgabe 2 2 2 2 2 2 5" xfId="25656" xr:uid="{00000000-0005-0000-0000-0000B0010000}"/>
    <cellStyle name="Ausgabe 2 2 2 2 2 3" xfId="3499" xr:uid="{00000000-0005-0000-0000-0000B1010000}"/>
    <cellStyle name="Ausgabe 2 2 2 2 2 3 2" xfId="7404" xr:uid="{00000000-0005-0000-0000-0000B2010000}"/>
    <cellStyle name="Ausgabe 2 2 2 2 2 3 2 2" xfId="19132" xr:uid="{00000000-0005-0000-0000-0000B3010000}"/>
    <cellStyle name="Ausgabe 2 2 2 2 2 3 2 3" xfId="30859" xr:uid="{00000000-0005-0000-0000-0000B4010000}"/>
    <cellStyle name="Ausgabe 2 2 2 2 2 3 3" xfId="11309" xr:uid="{00000000-0005-0000-0000-0000B5010000}"/>
    <cellStyle name="Ausgabe 2 2 2 2 2 3 3 2" xfId="23037" xr:uid="{00000000-0005-0000-0000-0000B6010000}"/>
    <cellStyle name="Ausgabe 2 2 2 2 2 3 3 3" xfId="34764" xr:uid="{00000000-0005-0000-0000-0000B7010000}"/>
    <cellStyle name="Ausgabe 2 2 2 2 2 3 4" xfId="15227" xr:uid="{00000000-0005-0000-0000-0000B8010000}"/>
    <cellStyle name="Ausgabe 2 2 2 2 2 3 5" xfId="26954" xr:uid="{00000000-0005-0000-0000-0000B9010000}"/>
    <cellStyle name="Ausgabe 2 2 2 2 2 4" xfId="4808" xr:uid="{00000000-0005-0000-0000-0000BA010000}"/>
    <cellStyle name="Ausgabe 2 2 2 2 2 4 2" xfId="16536" xr:uid="{00000000-0005-0000-0000-0000BB010000}"/>
    <cellStyle name="Ausgabe 2 2 2 2 2 4 3" xfId="28263" xr:uid="{00000000-0005-0000-0000-0000BC010000}"/>
    <cellStyle name="Ausgabe 2 2 2 2 2 5" xfId="8713" xr:uid="{00000000-0005-0000-0000-0000BD010000}"/>
    <cellStyle name="Ausgabe 2 2 2 2 2 5 2" xfId="20441" xr:uid="{00000000-0005-0000-0000-0000BE010000}"/>
    <cellStyle name="Ausgabe 2 2 2 2 2 5 3" xfId="32168" xr:uid="{00000000-0005-0000-0000-0000BF010000}"/>
    <cellStyle name="Ausgabe 2 2 2 2 2 6" xfId="12631" xr:uid="{00000000-0005-0000-0000-0000C0010000}"/>
    <cellStyle name="Ausgabe 2 2 2 2 2 7" xfId="24358" xr:uid="{00000000-0005-0000-0000-0000C1010000}"/>
    <cellStyle name="Ausgabe 2 2 2 2 3" xfId="1332" xr:uid="{00000000-0005-0000-0000-0000C2010000}"/>
    <cellStyle name="Ausgabe 2 2 2 2 3 2" xfId="2630" xr:uid="{00000000-0005-0000-0000-0000C3010000}"/>
    <cellStyle name="Ausgabe 2 2 2 2 3 2 2" xfId="6535" xr:uid="{00000000-0005-0000-0000-0000C4010000}"/>
    <cellStyle name="Ausgabe 2 2 2 2 3 2 2 2" xfId="18263" xr:uid="{00000000-0005-0000-0000-0000C5010000}"/>
    <cellStyle name="Ausgabe 2 2 2 2 3 2 2 3" xfId="29990" xr:uid="{00000000-0005-0000-0000-0000C6010000}"/>
    <cellStyle name="Ausgabe 2 2 2 2 3 2 3" xfId="10440" xr:uid="{00000000-0005-0000-0000-0000C7010000}"/>
    <cellStyle name="Ausgabe 2 2 2 2 3 2 3 2" xfId="22168" xr:uid="{00000000-0005-0000-0000-0000C8010000}"/>
    <cellStyle name="Ausgabe 2 2 2 2 3 2 3 3" xfId="33895" xr:uid="{00000000-0005-0000-0000-0000C9010000}"/>
    <cellStyle name="Ausgabe 2 2 2 2 3 2 4" xfId="14358" xr:uid="{00000000-0005-0000-0000-0000CA010000}"/>
    <cellStyle name="Ausgabe 2 2 2 2 3 2 5" xfId="26085" xr:uid="{00000000-0005-0000-0000-0000CB010000}"/>
    <cellStyle name="Ausgabe 2 2 2 2 3 3" xfId="3928" xr:uid="{00000000-0005-0000-0000-0000CC010000}"/>
    <cellStyle name="Ausgabe 2 2 2 2 3 3 2" xfId="7833" xr:uid="{00000000-0005-0000-0000-0000CD010000}"/>
    <cellStyle name="Ausgabe 2 2 2 2 3 3 2 2" xfId="19561" xr:uid="{00000000-0005-0000-0000-0000CE010000}"/>
    <cellStyle name="Ausgabe 2 2 2 2 3 3 2 3" xfId="31288" xr:uid="{00000000-0005-0000-0000-0000CF010000}"/>
    <cellStyle name="Ausgabe 2 2 2 2 3 3 3" xfId="11738" xr:uid="{00000000-0005-0000-0000-0000D0010000}"/>
    <cellStyle name="Ausgabe 2 2 2 2 3 3 3 2" xfId="23466" xr:uid="{00000000-0005-0000-0000-0000D1010000}"/>
    <cellStyle name="Ausgabe 2 2 2 2 3 3 3 3" xfId="35193" xr:uid="{00000000-0005-0000-0000-0000D2010000}"/>
    <cellStyle name="Ausgabe 2 2 2 2 3 3 4" xfId="15656" xr:uid="{00000000-0005-0000-0000-0000D3010000}"/>
    <cellStyle name="Ausgabe 2 2 2 2 3 3 5" xfId="27383" xr:uid="{00000000-0005-0000-0000-0000D4010000}"/>
    <cellStyle name="Ausgabe 2 2 2 2 3 4" xfId="5237" xr:uid="{00000000-0005-0000-0000-0000D5010000}"/>
    <cellStyle name="Ausgabe 2 2 2 2 3 4 2" xfId="16965" xr:uid="{00000000-0005-0000-0000-0000D6010000}"/>
    <cellStyle name="Ausgabe 2 2 2 2 3 4 3" xfId="28692" xr:uid="{00000000-0005-0000-0000-0000D7010000}"/>
    <cellStyle name="Ausgabe 2 2 2 2 3 5" xfId="9142" xr:uid="{00000000-0005-0000-0000-0000D8010000}"/>
    <cellStyle name="Ausgabe 2 2 2 2 3 5 2" xfId="20870" xr:uid="{00000000-0005-0000-0000-0000D9010000}"/>
    <cellStyle name="Ausgabe 2 2 2 2 3 5 3" xfId="32597" xr:uid="{00000000-0005-0000-0000-0000DA010000}"/>
    <cellStyle name="Ausgabe 2 2 2 2 3 6" xfId="13060" xr:uid="{00000000-0005-0000-0000-0000DB010000}"/>
    <cellStyle name="Ausgabe 2 2 2 2 3 7" xfId="24787" xr:uid="{00000000-0005-0000-0000-0000DC010000}"/>
    <cellStyle name="Ausgabe 2 2 2 2 4" xfId="1772" xr:uid="{00000000-0005-0000-0000-0000DD010000}"/>
    <cellStyle name="Ausgabe 2 2 2 2 4 2" xfId="5677" xr:uid="{00000000-0005-0000-0000-0000DE010000}"/>
    <cellStyle name="Ausgabe 2 2 2 2 4 2 2" xfId="17405" xr:uid="{00000000-0005-0000-0000-0000DF010000}"/>
    <cellStyle name="Ausgabe 2 2 2 2 4 2 3" xfId="29132" xr:uid="{00000000-0005-0000-0000-0000E0010000}"/>
    <cellStyle name="Ausgabe 2 2 2 2 4 3" xfId="9582" xr:uid="{00000000-0005-0000-0000-0000E1010000}"/>
    <cellStyle name="Ausgabe 2 2 2 2 4 3 2" xfId="21310" xr:uid="{00000000-0005-0000-0000-0000E2010000}"/>
    <cellStyle name="Ausgabe 2 2 2 2 4 3 3" xfId="33037" xr:uid="{00000000-0005-0000-0000-0000E3010000}"/>
    <cellStyle name="Ausgabe 2 2 2 2 4 4" xfId="13500" xr:uid="{00000000-0005-0000-0000-0000E4010000}"/>
    <cellStyle name="Ausgabe 2 2 2 2 4 5" xfId="25227" xr:uid="{00000000-0005-0000-0000-0000E5010000}"/>
    <cellStyle name="Ausgabe 2 2 2 2 5" xfId="3070" xr:uid="{00000000-0005-0000-0000-0000E6010000}"/>
    <cellStyle name="Ausgabe 2 2 2 2 5 2" xfId="6975" xr:uid="{00000000-0005-0000-0000-0000E7010000}"/>
    <cellStyle name="Ausgabe 2 2 2 2 5 2 2" xfId="18703" xr:uid="{00000000-0005-0000-0000-0000E8010000}"/>
    <cellStyle name="Ausgabe 2 2 2 2 5 2 3" xfId="30430" xr:uid="{00000000-0005-0000-0000-0000E9010000}"/>
    <cellStyle name="Ausgabe 2 2 2 2 5 3" xfId="10880" xr:uid="{00000000-0005-0000-0000-0000EA010000}"/>
    <cellStyle name="Ausgabe 2 2 2 2 5 3 2" xfId="22608" xr:uid="{00000000-0005-0000-0000-0000EB010000}"/>
    <cellStyle name="Ausgabe 2 2 2 2 5 3 3" xfId="34335" xr:uid="{00000000-0005-0000-0000-0000EC010000}"/>
    <cellStyle name="Ausgabe 2 2 2 2 5 4" xfId="14798" xr:uid="{00000000-0005-0000-0000-0000ED010000}"/>
    <cellStyle name="Ausgabe 2 2 2 2 5 5" xfId="26525" xr:uid="{00000000-0005-0000-0000-0000EE010000}"/>
    <cellStyle name="Ausgabe 2 2 2 2 6" xfId="4379" xr:uid="{00000000-0005-0000-0000-0000EF010000}"/>
    <cellStyle name="Ausgabe 2 2 2 2 6 2" xfId="16107" xr:uid="{00000000-0005-0000-0000-0000F0010000}"/>
    <cellStyle name="Ausgabe 2 2 2 2 6 3" xfId="27834" xr:uid="{00000000-0005-0000-0000-0000F1010000}"/>
    <cellStyle name="Ausgabe 2 2 2 2 7" xfId="8284" xr:uid="{00000000-0005-0000-0000-0000F2010000}"/>
    <cellStyle name="Ausgabe 2 2 2 2 7 2" xfId="20012" xr:uid="{00000000-0005-0000-0000-0000F3010000}"/>
    <cellStyle name="Ausgabe 2 2 2 2 7 3" xfId="31739" xr:uid="{00000000-0005-0000-0000-0000F4010000}"/>
    <cellStyle name="Ausgabe 2 2 2 2 8" xfId="12202" xr:uid="{00000000-0005-0000-0000-0000F5010000}"/>
    <cellStyle name="Ausgabe 2 2 2 2 9" xfId="23929" xr:uid="{00000000-0005-0000-0000-0000F6010000}"/>
    <cellStyle name="Ausgabe 2 2 2 3" xfId="573" xr:uid="{00000000-0005-0000-0000-0000F7010000}"/>
    <cellStyle name="Ausgabe 2 2 2 3 2" xfId="1002" xr:uid="{00000000-0005-0000-0000-0000F8010000}"/>
    <cellStyle name="Ausgabe 2 2 2 3 2 2" xfId="2300" xr:uid="{00000000-0005-0000-0000-0000F9010000}"/>
    <cellStyle name="Ausgabe 2 2 2 3 2 2 2" xfId="6205" xr:uid="{00000000-0005-0000-0000-0000FA010000}"/>
    <cellStyle name="Ausgabe 2 2 2 3 2 2 2 2" xfId="17933" xr:uid="{00000000-0005-0000-0000-0000FB010000}"/>
    <cellStyle name="Ausgabe 2 2 2 3 2 2 2 3" xfId="29660" xr:uid="{00000000-0005-0000-0000-0000FC010000}"/>
    <cellStyle name="Ausgabe 2 2 2 3 2 2 3" xfId="10110" xr:uid="{00000000-0005-0000-0000-0000FD010000}"/>
    <cellStyle name="Ausgabe 2 2 2 3 2 2 3 2" xfId="21838" xr:uid="{00000000-0005-0000-0000-0000FE010000}"/>
    <cellStyle name="Ausgabe 2 2 2 3 2 2 3 3" xfId="33565" xr:uid="{00000000-0005-0000-0000-0000FF010000}"/>
    <cellStyle name="Ausgabe 2 2 2 3 2 2 4" xfId="14028" xr:uid="{00000000-0005-0000-0000-000000020000}"/>
    <cellStyle name="Ausgabe 2 2 2 3 2 2 5" xfId="25755" xr:uid="{00000000-0005-0000-0000-000001020000}"/>
    <cellStyle name="Ausgabe 2 2 2 3 2 3" xfId="3598" xr:uid="{00000000-0005-0000-0000-000002020000}"/>
    <cellStyle name="Ausgabe 2 2 2 3 2 3 2" xfId="7503" xr:uid="{00000000-0005-0000-0000-000003020000}"/>
    <cellStyle name="Ausgabe 2 2 2 3 2 3 2 2" xfId="19231" xr:uid="{00000000-0005-0000-0000-000004020000}"/>
    <cellStyle name="Ausgabe 2 2 2 3 2 3 2 3" xfId="30958" xr:uid="{00000000-0005-0000-0000-000005020000}"/>
    <cellStyle name="Ausgabe 2 2 2 3 2 3 3" xfId="11408" xr:uid="{00000000-0005-0000-0000-000006020000}"/>
    <cellStyle name="Ausgabe 2 2 2 3 2 3 3 2" xfId="23136" xr:uid="{00000000-0005-0000-0000-000007020000}"/>
    <cellStyle name="Ausgabe 2 2 2 3 2 3 3 3" xfId="34863" xr:uid="{00000000-0005-0000-0000-000008020000}"/>
    <cellStyle name="Ausgabe 2 2 2 3 2 3 4" xfId="15326" xr:uid="{00000000-0005-0000-0000-000009020000}"/>
    <cellStyle name="Ausgabe 2 2 2 3 2 3 5" xfId="27053" xr:uid="{00000000-0005-0000-0000-00000A020000}"/>
    <cellStyle name="Ausgabe 2 2 2 3 2 4" xfId="4907" xr:uid="{00000000-0005-0000-0000-00000B020000}"/>
    <cellStyle name="Ausgabe 2 2 2 3 2 4 2" xfId="16635" xr:uid="{00000000-0005-0000-0000-00000C020000}"/>
    <cellStyle name="Ausgabe 2 2 2 3 2 4 3" xfId="28362" xr:uid="{00000000-0005-0000-0000-00000D020000}"/>
    <cellStyle name="Ausgabe 2 2 2 3 2 5" xfId="8812" xr:uid="{00000000-0005-0000-0000-00000E020000}"/>
    <cellStyle name="Ausgabe 2 2 2 3 2 5 2" xfId="20540" xr:uid="{00000000-0005-0000-0000-00000F020000}"/>
    <cellStyle name="Ausgabe 2 2 2 3 2 5 3" xfId="32267" xr:uid="{00000000-0005-0000-0000-000010020000}"/>
    <cellStyle name="Ausgabe 2 2 2 3 2 6" xfId="12730" xr:uid="{00000000-0005-0000-0000-000011020000}"/>
    <cellStyle name="Ausgabe 2 2 2 3 2 7" xfId="24457" xr:uid="{00000000-0005-0000-0000-000012020000}"/>
    <cellStyle name="Ausgabe 2 2 2 3 3" xfId="1431" xr:uid="{00000000-0005-0000-0000-000013020000}"/>
    <cellStyle name="Ausgabe 2 2 2 3 3 2" xfId="2729" xr:uid="{00000000-0005-0000-0000-000014020000}"/>
    <cellStyle name="Ausgabe 2 2 2 3 3 2 2" xfId="6634" xr:uid="{00000000-0005-0000-0000-000015020000}"/>
    <cellStyle name="Ausgabe 2 2 2 3 3 2 2 2" xfId="18362" xr:uid="{00000000-0005-0000-0000-000016020000}"/>
    <cellStyle name="Ausgabe 2 2 2 3 3 2 2 3" xfId="30089" xr:uid="{00000000-0005-0000-0000-000017020000}"/>
    <cellStyle name="Ausgabe 2 2 2 3 3 2 3" xfId="10539" xr:uid="{00000000-0005-0000-0000-000018020000}"/>
    <cellStyle name="Ausgabe 2 2 2 3 3 2 3 2" xfId="22267" xr:uid="{00000000-0005-0000-0000-000019020000}"/>
    <cellStyle name="Ausgabe 2 2 2 3 3 2 3 3" xfId="33994" xr:uid="{00000000-0005-0000-0000-00001A020000}"/>
    <cellStyle name="Ausgabe 2 2 2 3 3 2 4" xfId="14457" xr:uid="{00000000-0005-0000-0000-00001B020000}"/>
    <cellStyle name="Ausgabe 2 2 2 3 3 2 5" xfId="26184" xr:uid="{00000000-0005-0000-0000-00001C020000}"/>
    <cellStyle name="Ausgabe 2 2 2 3 3 3" xfId="4027" xr:uid="{00000000-0005-0000-0000-00001D020000}"/>
    <cellStyle name="Ausgabe 2 2 2 3 3 3 2" xfId="7932" xr:uid="{00000000-0005-0000-0000-00001E020000}"/>
    <cellStyle name="Ausgabe 2 2 2 3 3 3 2 2" xfId="19660" xr:uid="{00000000-0005-0000-0000-00001F020000}"/>
    <cellStyle name="Ausgabe 2 2 2 3 3 3 2 3" xfId="31387" xr:uid="{00000000-0005-0000-0000-000020020000}"/>
    <cellStyle name="Ausgabe 2 2 2 3 3 3 3" xfId="11837" xr:uid="{00000000-0005-0000-0000-000021020000}"/>
    <cellStyle name="Ausgabe 2 2 2 3 3 3 3 2" xfId="23565" xr:uid="{00000000-0005-0000-0000-000022020000}"/>
    <cellStyle name="Ausgabe 2 2 2 3 3 3 3 3" xfId="35292" xr:uid="{00000000-0005-0000-0000-000023020000}"/>
    <cellStyle name="Ausgabe 2 2 2 3 3 3 4" xfId="15755" xr:uid="{00000000-0005-0000-0000-000024020000}"/>
    <cellStyle name="Ausgabe 2 2 2 3 3 3 5" xfId="27482" xr:uid="{00000000-0005-0000-0000-000025020000}"/>
    <cellStyle name="Ausgabe 2 2 2 3 3 4" xfId="5336" xr:uid="{00000000-0005-0000-0000-000026020000}"/>
    <cellStyle name="Ausgabe 2 2 2 3 3 4 2" xfId="17064" xr:uid="{00000000-0005-0000-0000-000027020000}"/>
    <cellStyle name="Ausgabe 2 2 2 3 3 4 3" xfId="28791" xr:uid="{00000000-0005-0000-0000-000028020000}"/>
    <cellStyle name="Ausgabe 2 2 2 3 3 5" xfId="9241" xr:uid="{00000000-0005-0000-0000-000029020000}"/>
    <cellStyle name="Ausgabe 2 2 2 3 3 5 2" xfId="20969" xr:uid="{00000000-0005-0000-0000-00002A020000}"/>
    <cellStyle name="Ausgabe 2 2 2 3 3 5 3" xfId="32696" xr:uid="{00000000-0005-0000-0000-00002B020000}"/>
    <cellStyle name="Ausgabe 2 2 2 3 3 6" xfId="13159" xr:uid="{00000000-0005-0000-0000-00002C020000}"/>
    <cellStyle name="Ausgabe 2 2 2 3 3 7" xfId="24886" xr:uid="{00000000-0005-0000-0000-00002D020000}"/>
    <cellStyle name="Ausgabe 2 2 2 3 4" xfId="1871" xr:uid="{00000000-0005-0000-0000-00002E020000}"/>
    <cellStyle name="Ausgabe 2 2 2 3 4 2" xfId="5776" xr:uid="{00000000-0005-0000-0000-00002F020000}"/>
    <cellStyle name="Ausgabe 2 2 2 3 4 2 2" xfId="17504" xr:uid="{00000000-0005-0000-0000-000030020000}"/>
    <cellStyle name="Ausgabe 2 2 2 3 4 2 3" xfId="29231" xr:uid="{00000000-0005-0000-0000-000031020000}"/>
    <cellStyle name="Ausgabe 2 2 2 3 4 3" xfId="9681" xr:uid="{00000000-0005-0000-0000-000032020000}"/>
    <cellStyle name="Ausgabe 2 2 2 3 4 3 2" xfId="21409" xr:uid="{00000000-0005-0000-0000-000033020000}"/>
    <cellStyle name="Ausgabe 2 2 2 3 4 3 3" xfId="33136" xr:uid="{00000000-0005-0000-0000-000034020000}"/>
    <cellStyle name="Ausgabe 2 2 2 3 4 4" xfId="13599" xr:uid="{00000000-0005-0000-0000-000035020000}"/>
    <cellStyle name="Ausgabe 2 2 2 3 4 5" xfId="25326" xr:uid="{00000000-0005-0000-0000-000036020000}"/>
    <cellStyle name="Ausgabe 2 2 2 3 5" xfId="3169" xr:uid="{00000000-0005-0000-0000-000037020000}"/>
    <cellStyle name="Ausgabe 2 2 2 3 5 2" xfId="7074" xr:uid="{00000000-0005-0000-0000-000038020000}"/>
    <cellStyle name="Ausgabe 2 2 2 3 5 2 2" xfId="18802" xr:uid="{00000000-0005-0000-0000-000039020000}"/>
    <cellStyle name="Ausgabe 2 2 2 3 5 2 3" xfId="30529" xr:uid="{00000000-0005-0000-0000-00003A020000}"/>
    <cellStyle name="Ausgabe 2 2 2 3 5 3" xfId="10979" xr:uid="{00000000-0005-0000-0000-00003B020000}"/>
    <cellStyle name="Ausgabe 2 2 2 3 5 3 2" xfId="22707" xr:uid="{00000000-0005-0000-0000-00003C020000}"/>
    <cellStyle name="Ausgabe 2 2 2 3 5 3 3" xfId="34434" xr:uid="{00000000-0005-0000-0000-00003D020000}"/>
    <cellStyle name="Ausgabe 2 2 2 3 5 4" xfId="14897" xr:uid="{00000000-0005-0000-0000-00003E020000}"/>
    <cellStyle name="Ausgabe 2 2 2 3 5 5" xfId="26624" xr:uid="{00000000-0005-0000-0000-00003F020000}"/>
    <cellStyle name="Ausgabe 2 2 2 3 6" xfId="4478" xr:uid="{00000000-0005-0000-0000-000040020000}"/>
    <cellStyle name="Ausgabe 2 2 2 3 6 2" xfId="16206" xr:uid="{00000000-0005-0000-0000-000041020000}"/>
    <cellStyle name="Ausgabe 2 2 2 3 6 3" xfId="27933" xr:uid="{00000000-0005-0000-0000-000042020000}"/>
    <cellStyle name="Ausgabe 2 2 2 3 7" xfId="8383" xr:uid="{00000000-0005-0000-0000-000043020000}"/>
    <cellStyle name="Ausgabe 2 2 2 3 7 2" xfId="20111" xr:uid="{00000000-0005-0000-0000-000044020000}"/>
    <cellStyle name="Ausgabe 2 2 2 3 7 3" xfId="31838" xr:uid="{00000000-0005-0000-0000-000045020000}"/>
    <cellStyle name="Ausgabe 2 2 2 3 8" xfId="12301" xr:uid="{00000000-0005-0000-0000-000046020000}"/>
    <cellStyle name="Ausgabe 2 2 2 3 9" xfId="24028" xr:uid="{00000000-0005-0000-0000-000047020000}"/>
    <cellStyle name="Ausgabe 2 2 2 4" xfId="804" xr:uid="{00000000-0005-0000-0000-000048020000}"/>
    <cellStyle name="Ausgabe 2 2 2 4 2" xfId="2102" xr:uid="{00000000-0005-0000-0000-000049020000}"/>
    <cellStyle name="Ausgabe 2 2 2 4 2 2" xfId="6007" xr:uid="{00000000-0005-0000-0000-00004A020000}"/>
    <cellStyle name="Ausgabe 2 2 2 4 2 2 2" xfId="17735" xr:uid="{00000000-0005-0000-0000-00004B020000}"/>
    <cellStyle name="Ausgabe 2 2 2 4 2 2 3" xfId="29462" xr:uid="{00000000-0005-0000-0000-00004C020000}"/>
    <cellStyle name="Ausgabe 2 2 2 4 2 3" xfId="9912" xr:uid="{00000000-0005-0000-0000-00004D020000}"/>
    <cellStyle name="Ausgabe 2 2 2 4 2 3 2" xfId="21640" xr:uid="{00000000-0005-0000-0000-00004E020000}"/>
    <cellStyle name="Ausgabe 2 2 2 4 2 3 3" xfId="33367" xr:uid="{00000000-0005-0000-0000-00004F020000}"/>
    <cellStyle name="Ausgabe 2 2 2 4 2 4" xfId="13830" xr:uid="{00000000-0005-0000-0000-000050020000}"/>
    <cellStyle name="Ausgabe 2 2 2 4 2 5" xfId="25557" xr:uid="{00000000-0005-0000-0000-000051020000}"/>
    <cellStyle name="Ausgabe 2 2 2 4 3" xfId="3400" xr:uid="{00000000-0005-0000-0000-000052020000}"/>
    <cellStyle name="Ausgabe 2 2 2 4 3 2" xfId="7305" xr:uid="{00000000-0005-0000-0000-000053020000}"/>
    <cellStyle name="Ausgabe 2 2 2 4 3 2 2" xfId="19033" xr:uid="{00000000-0005-0000-0000-000054020000}"/>
    <cellStyle name="Ausgabe 2 2 2 4 3 2 3" xfId="30760" xr:uid="{00000000-0005-0000-0000-000055020000}"/>
    <cellStyle name="Ausgabe 2 2 2 4 3 3" xfId="11210" xr:uid="{00000000-0005-0000-0000-000056020000}"/>
    <cellStyle name="Ausgabe 2 2 2 4 3 3 2" xfId="22938" xr:uid="{00000000-0005-0000-0000-000057020000}"/>
    <cellStyle name="Ausgabe 2 2 2 4 3 3 3" xfId="34665" xr:uid="{00000000-0005-0000-0000-000058020000}"/>
    <cellStyle name="Ausgabe 2 2 2 4 3 4" xfId="15128" xr:uid="{00000000-0005-0000-0000-000059020000}"/>
    <cellStyle name="Ausgabe 2 2 2 4 3 5" xfId="26855" xr:uid="{00000000-0005-0000-0000-00005A020000}"/>
    <cellStyle name="Ausgabe 2 2 2 4 4" xfId="4709" xr:uid="{00000000-0005-0000-0000-00005B020000}"/>
    <cellStyle name="Ausgabe 2 2 2 4 4 2" xfId="16437" xr:uid="{00000000-0005-0000-0000-00005C020000}"/>
    <cellStyle name="Ausgabe 2 2 2 4 4 3" xfId="28164" xr:uid="{00000000-0005-0000-0000-00005D020000}"/>
    <cellStyle name="Ausgabe 2 2 2 4 5" xfId="8614" xr:uid="{00000000-0005-0000-0000-00005E020000}"/>
    <cellStyle name="Ausgabe 2 2 2 4 5 2" xfId="20342" xr:uid="{00000000-0005-0000-0000-00005F020000}"/>
    <cellStyle name="Ausgabe 2 2 2 4 5 3" xfId="32069" xr:uid="{00000000-0005-0000-0000-000060020000}"/>
    <cellStyle name="Ausgabe 2 2 2 4 6" xfId="12532" xr:uid="{00000000-0005-0000-0000-000061020000}"/>
    <cellStyle name="Ausgabe 2 2 2 4 7" xfId="24259" xr:uid="{00000000-0005-0000-0000-000062020000}"/>
    <cellStyle name="Ausgabe 2 2 2 5" xfId="1233" xr:uid="{00000000-0005-0000-0000-000063020000}"/>
    <cellStyle name="Ausgabe 2 2 2 5 2" xfId="2531" xr:uid="{00000000-0005-0000-0000-000064020000}"/>
    <cellStyle name="Ausgabe 2 2 2 5 2 2" xfId="6436" xr:uid="{00000000-0005-0000-0000-000065020000}"/>
    <cellStyle name="Ausgabe 2 2 2 5 2 2 2" xfId="18164" xr:uid="{00000000-0005-0000-0000-000066020000}"/>
    <cellStyle name="Ausgabe 2 2 2 5 2 2 3" xfId="29891" xr:uid="{00000000-0005-0000-0000-000067020000}"/>
    <cellStyle name="Ausgabe 2 2 2 5 2 3" xfId="10341" xr:uid="{00000000-0005-0000-0000-000068020000}"/>
    <cellStyle name="Ausgabe 2 2 2 5 2 3 2" xfId="22069" xr:uid="{00000000-0005-0000-0000-000069020000}"/>
    <cellStyle name="Ausgabe 2 2 2 5 2 3 3" xfId="33796" xr:uid="{00000000-0005-0000-0000-00006A020000}"/>
    <cellStyle name="Ausgabe 2 2 2 5 2 4" xfId="14259" xr:uid="{00000000-0005-0000-0000-00006B020000}"/>
    <cellStyle name="Ausgabe 2 2 2 5 2 5" xfId="25986" xr:uid="{00000000-0005-0000-0000-00006C020000}"/>
    <cellStyle name="Ausgabe 2 2 2 5 3" xfId="3829" xr:uid="{00000000-0005-0000-0000-00006D020000}"/>
    <cellStyle name="Ausgabe 2 2 2 5 3 2" xfId="7734" xr:uid="{00000000-0005-0000-0000-00006E020000}"/>
    <cellStyle name="Ausgabe 2 2 2 5 3 2 2" xfId="19462" xr:uid="{00000000-0005-0000-0000-00006F020000}"/>
    <cellStyle name="Ausgabe 2 2 2 5 3 2 3" xfId="31189" xr:uid="{00000000-0005-0000-0000-000070020000}"/>
    <cellStyle name="Ausgabe 2 2 2 5 3 3" xfId="11639" xr:uid="{00000000-0005-0000-0000-000071020000}"/>
    <cellStyle name="Ausgabe 2 2 2 5 3 3 2" xfId="23367" xr:uid="{00000000-0005-0000-0000-000072020000}"/>
    <cellStyle name="Ausgabe 2 2 2 5 3 3 3" xfId="35094" xr:uid="{00000000-0005-0000-0000-000073020000}"/>
    <cellStyle name="Ausgabe 2 2 2 5 3 4" xfId="15557" xr:uid="{00000000-0005-0000-0000-000074020000}"/>
    <cellStyle name="Ausgabe 2 2 2 5 3 5" xfId="27284" xr:uid="{00000000-0005-0000-0000-000075020000}"/>
    <cellStyle name="Ausgabe 2 2 2 5 4" xfId="5138" xr:uid="{00000000-0005-0000-0000-000076020000}"/>
    <cellStyle name="Ausgabe 2 2 2 5 4 2" xfId="16866" xr:uid="{00000000-0005-0000-0000-000077020000}"/>
    <cellStyle name="Ausgabe 2 2 2 5 4 3" xfId="28593" xr:uid="{00000000-0005-0000-0000-000078020000}"/>
    <cellStyle name="Ausgabe 2 2 2 5 5" xfId="9043" xr:uid="{00000000-0005-0000-0000-000079020000}"/>
    <cellStyle name="Ausgabe 2 2 2 5 5 2" xfId="20771" xr:uid="{00000000-0005-0000-0000-00007A020000}"/>
    <cellStyle name="Ausgabe 2 2 2 5 5 3" xfId="32498" xr:uid="{00000000-0005-0000-0000-00007B020000}"/>
    <cellStyle name="Ausgabe 2 2 2 5 6" xfId="12961" xr:uid="{00000000-0005-0000-0000-00007C020000}"/>
    <cellStyle name="Ausgabe 2 2 2 5 7" xfId="24688" xr:uid="{00000000-0005-0000-0000-00007D020000}"/>
    <cellStyle name="Ausgabe 2 2 2 6" xfId="1673" xr:uid="{00000000-0005-0000-0000-00007E020000}"/>
    <cellStyle name="Ausgabe 2 2 2 6 2" xfId="5578" xr:uid="{00000000-0005-0000-0000-00007F020000}"/>
    <cellStyle name="Ausgabe 2 2 2 6 2 2" xfId="17306" xr:uid="{00000000-0005-0000-0000-000080020000}"/>
    <cellStyle name="Ausgabe 2 2 2 6 2 3" xfId="29033" xr:uid="{00000000-0005-0000-0000-000081020000}"/>
    <cellStyle name="Ausgabe 2 2 2 6 3" xfId="9483" xr:uid="{00000000-0005-0000-0000-000082020000}"/>
    <cellStyle name="Ausgabe 2 2 2 6 3 2" xfId="21211" xr:uid="{00000000-0005-0000-0000-000083020000}"/>
    <cellStyle name="Ausgabe 2 2 2 6 3 3" xfId="32938" xr:uid="{00000000-0005-0000-0000-000084020000}"/>
    <cellStyle name="Ausgabe 2 2 2 6 4" xfId="13401" xr:uid="{00000000-0005-0000-0000-000085020000}"/>
    <cellStyle name="Ausgabe 2 2 2 6 5" xfId="25128" xr:uid="{00000000-0005-0000-0000-000086020000}"/>
    <cellStyle name="Ausgabe 2 2 2 7" xfId="2971" xr:uid="{00000000-0005-0000-0000-000087020000}"/>
    <cellStyle name="Ausgabe 2 2 2 7 2" xfId="6876" xr:uid="{00000000-0005-0000-0000-000088020000}"/>
    <cellStyle name="Ausgabe 2 2 2 7 2 2" xfId="18604" xr:uid="{00000000-0005-0000-0000-000089020000}"/>
    <cellStyle name="Ausgabe 2 2 2 7 2 3" xfId="30331" xr:uid="{00000000-0005-0000-0000-00008A020000}"/>
    <cellStyle name="Ausgabe 2 2 2 7 3" xfId="10781" xr:uid="{00000000-0005-0000-0000-00008B020000}"/>
    <cellStyle name="Ausgabe 2 2 2 7 3 2" xfId="22509" xr:uid="{00000000-0005-0000-0000-00008C020000}"/>
    <cellStyle name="Ausgabe 2 2 2 7 3 3" xfId="34236" xr:uid="{00000000-0005-0000-0000-00008D020000}"/>
    <cellStyle name="Ausgabe 2 2 2 7 4" xfId="14699" xr:uid="{00000000-0005-0000-0000-00008E020000}"/>
    <cellStyle name="Ausgabe 2 2 2 7 5" xfId="26426" xr:uid="{00000000-0005-0000-0000-00008F020000}"/>
    <cellStyle name="Ausgabe 2 2 2 8" xfId="4280" xr:uid="{00000000-0005-0000-0000-000090020000}"/>
    <cellStyle name="Ausgabe 2 2 2 8 2" xfId="16008" xr:uid="{00000000-0005-0000-0000-000091020000}"/>
    <cellStyle name="Ausgabe 2 2 2 8 3" xfId="27735" xr:uid="{00000000-0005-0000-0000-000092020000}"/>
    <cellStyle name="Ausgabe 2 2 2 9" xfId="8185" xr:uid="{00000000-0005-0000-0000-000093020000}"/>
    <cellStyle name="Ausgabe 2 2 2 9 2" xfId="19913" xr:uid="{00000000-0005-0000-0000-000094020000}"/>
    <cellStyle name="Ausgabe 2 2 2 9 3" xfId="31640" xr:uid="{00000000-0005-0000-0000-000095020000}"/>
    <cellStyle name="Ausgabe 2 2 3" xfId="397" xr:uid="{00000000-0005-0000-0000-000096020000}"/>
    <cellStyle name="Ausgabe 2 2 3 10" xfId="12125" xr:uid="{00000000-0005-0000-0000-000097020000}"/>
    <cellStyle name="Ausgabe 2 2 3 11" xfId="23852" xr:uid="{00000000-0005-0000-0000-000098020000}"/>
    <cellStyle name="Ausgabe 2 2 3 2" xfId="496" xr:uid="{00000000-0005-0000-0000-000099020000}"/>
    <cellStyle name="Ausgabe 2 2 3 2 2" xfId="925" xr:uid="{00000000-0005-0000-0000-00009A020000}"/>
    <cellStyle name="Ausgabe 2 2 3 2 2 2" xfId="2223" xr:uid="{00000000-0005-0000-0000-00009B020000}"/>
    <cellStyle name="Ausgabe 2 2 3 2 2 2 2" xfId="6128" xr:uid="{00000000-0005-0000-0000-00009C020000}"/>
    <cellStyle name="Ausgabe 2 2 3 2 2 2 2 2" xfId="17856" xr:uid="{00000000-0005-0000-0000-00009D020000}"/>
    <cellStyle name="Ausgabe 2 2 3 2 2 2 2 3" xfId="29583" xr:uid="{00000000-0005-0000-0000-00009E020000}"/>
    <cellStyle name="Ausgabe 2 2 3 2 2 2 3" xfId="10033" xr:uid="{00000000-0005-0000-0000-00009F020000}"/>
    <cellStyle name="Ausgabe 2 2 3 2 2 2 3 2" xfId="21761" xr:uid="{00000000-0005-0000-0000-0000A0020000}"/>
    <cellStyle name="Ausgabe 2 2 3 2 2 2 3 3" xfId="33488" xr:uid="{00000000-0005-0000-0000-0000A1020000}"/>
    <cellStyle name="Ausgabe 2 2 3 2 2 2 4" xfId="13951" xr:uid="{00000000-0005-0000-0000-0000A2020000}"/>
    <cellStyle name="Ausgabe 2 2 3 2 2 2 5" xfId="25678" xr:uid="{00000000-0005-0000-0000-0000A3020000}"/>
    <cellStyle name="Ausgabe 2 2 3 2 2 3" xfId="3521" xr:uid="{00000000-0005-0000-0000-0000A4020000}"/>
    <cellStyle name="Ausgabe 2 2 3 2 2 3 2" xfId="7426" xr:uid="{00000000-0005-0000-0000-0000A5020000}"/>
    <cellStyle name="Ausgabe 2 2 3 2 2 3 2 2" xfId="19154" xr:uid="{00000000-0005-0000-0000-0000A6020000}"/>
    <cellStyle name="Ausgabe 2 2 3 2 2 3 2 3" xfId="30881" xr:uid="{00000000-0005-0000-0000-0000A7020000}"/>
    <cellStyle name="Ausgabe 2 2 3 2 2 3 3" xfId="11331" xr:uid="{00000000-0005-0000-0000-0000A8020000}"/>
    <cellStyle name="Ausgabe 2 2 3 2 2 3 3 2" xfId="23059" xr:uid="{00000000-0005-0000-0000-0000A9020000}"/>
    <cellStyle name="Ausgabe 2 2 3 2 2 3 3 3" xfId="34786" xr:uid="{00000000-0005-0000-0000-0000AA020000}"/>
    <cellStyle name="Ausgabe 2 2 3 2 2 3 4" xfId="15249" xr:uid="{00000000-0005-0000-0000-0000AB020000}"/>
    <cellStyle name="Ausgabe 2 2 3 2 2 3 5" xfId="26976" xr:uid="{00000000-0005-0000-0000-0000AC020000}"/>
    <cellStyle name="Ausgabe 2 2 3 2 2 4" xfId="4830" xr:uid="{00000000-0005-0000-0000-0000AD020000}"/>
    <cellStyle name="Ausgabe 2 2 3 2 2 4 2" xfId="16558" xr:uid="{00000000-0005-0000-0000-0000AE020000}"/>
    <cellStyle name="Ausgabe 2 2 3 2 2 4 3" xfId="28285" xr:uid="{00000000-0005-0000-0000-0000AF020000}"/>
    <cellStyle name="Ausgabe 2 2 3 2 2 5" xfId="8735" xr:uid="{00000000-0005-0000-0000-0000B0020000}"/>
    <cellStyle name="Ausgabe 2 2 3 2 2 5 2" xfId="20463" xr:uid="{00000000-0005-0000-0000-0000B1020000}"/>
    <cellStyle name="Ausgabe 2 2 3 2 2 5 3" xfId="32190" xr:uid="{00000000-0005-0000-0000-0000B2020000}"/>
    <cellStyle name="Ausgabe 2 2 3 2 2 6" xfId="12653" xr:uid="{00000000-0005-0000-0000-0000B3020000}"/>
    <cellStyle name="Ausgabe 2 2 3 2 2 7" xfId="24380" xr:uid="{00000000-0005-0000-0000-0000B4020000}"/>
    <cellStyle name="Ausgabe 2 2 3 2 3" xfId="1354" xr:uid="{00000000-0005-0000-0000-0000B5020000}"/>
    <cellStyle name="Ausgabe 2 2 3 2 3 2" xfId="2652" xr:uid="{00000000-0005-0000-0000-0000B6020000}"/>
    <cellStyle name="Ausgabe 2 2 3 2 3 2 2" xfId="6557" xr:uid="{00000000-0005-0000-0000-0000B7020000}"/>
    <cellStyle name="Ausgabe 2 2 3 2 3 2 2 2" xfId="18285" xr:uid="{00000000-0005-0000-0000-0000B8020000}"/>
    <cellStyle name="Ausgabe 2 2 3 2 3 2 2 3" xfId="30012" xr:uid="{00000000-0005-0000-0000-0000B9020000}"/>
    <cellStyle name="Ausgabe 2 2 3 2 3 2 3" xfId="10462" xr:uid="{00000000-0005-0000-0000-0000BA020000}"/>
    <cellStyle name="Ausgabe 2 2 3 2 3 2 3 2" xfId="22190" xr:uid="{00000000-0005-0000-0000-0000BB020000}"/>
    <cellStyle name="Ausgabe 2 2 3 2 3 2 3 3" xfId="33917" xr:uid="{00000000-0005-0000-0000-0000BC020000}"/>
    <cellStyle name="Ausgabe 2 2 3 2 3 2 4" xfId="14380" xr:uid="{00000000-0005-0000-0000-0000BD020000}"/>
    <cellStyle name="Ausgabe 2 2 3 2 3 2 5" xfId="26107" xr:uid="{00000000-0005-0000-0000-0000BE020000}"/>
    <cellStyle name="Ausgabe 2 2 3 2 3 3" xfId="3950" xr:uid="{00000000-0005-0000-0000-0000BF020000}"/>
    <cellStyle name="Ausgabe 2 2 3 2 3 3 2" xfId="7855" xr:uid="{00000000-0005-0000-0000-0000C0020000}"/>
    <cellStyle name="Ausgabe 2 2 3 2 3 3 2 2" xfId="19583" xr:uid="{00000000-0005-0000-0000-0000C1020000}"/>
    <cellStyle name="Ausgabe 2 2 3 2 3 3 2 3" xfId="31310" xr:uid="{00000000-0005-0000-0000-0000C2020000}"/>
    <cellStyle name="Ausgabe 2 2 3 2 3 3 3" xfId="11760" xr:uid="{00000000-0005-0000-0000-0000C3020000}"/>
    <cellStyle name="Ausgabe 2 2 3 2 3 3 3 2" xfId="23488" xr:uid="{00000000-0005-0000-0000-0000C4020000}"/>
    <cellStyle name="Ausgabe 2 2 3 2 3 3 3 3" xfId="35215" xr:uid="{00000000-0005-0000-0000-0000C5020000}"/>
    <cellStyle name="Ausgabe 2 2 3 2 3 3 4" xfId="15678" xr:uid="{00000000-0005-0000-0000-0000C6020000}"/>
    <cellStyle name="Ausgabe 2 2 3 2 3 3 5" xfId="27405" xr:uid="{00000000-0005-0000-0000-0000C7020000}"/>
    <cellStyle name="Ausgabe 2 2 3 2 3 4" xfId="5259" xr:uid="{00000000-0005-0000-0000-0000C8020000}"/>
    <cellStyle name="Ausgabe 2 2 3 2 3 4 2" xfId="16987" xr:uid="{00000000-0005-0000-0000-0000C9020000}"/>
    <cellStyle name="Ausgabe 2 2 3 2 3 4 3" xfId="28714" xr:uid="{00000000-0005-0000-0000-0000CA020000}"/>
    <cellStyle name="Ausgabe 2 2 3 2 3 5" xfId="9164" xr:uid="{00000000-0005-0000-0000-0000CB020000}"/>
    <cellStyle name="Ausgabe 2 2 3 2 3 5 2" xfId="20892" xr:uid="{00000000-0005-0000-0000-0000CC020000}"/>
    <cellStyle name="Ausgabe 2 2 3 2 3 5 3" xfId="32619" xr:uid="{00000000-0005-0000-0000-0000CD020000}"/>
    <cellStyle name="Ausgabe 2 2 3 2 3 6" xfId="13082" xr:uid="{00000000-0005-0000-0000-0000CE020000}"/>
    <cellStyle name="Ausgabe 2 2 3 2 3 7" xfId="24809" xr:uid="{00000000-0005-0000-0000-0000CF020000}"/>
    <cellStyle name="Ausgabe 2 2 3 2 4" xfId="1794" xr:uid="{00000000-0005-0000-0000-0000D0020000}"/>
    <cellStyle name="Ausgabe 2 2 3 2 4 2" xfId="5699" xr:uid="{00000000-0005-0000-0000-0000D1020000}"/>
    <cellStyle name="Ausgabe 2 2 3 2 4 2 2" xfId="17427" xr:uid="{00000000-0005-0000-0000-0000D2020000}"/>
    <cellStyle name="Ausgabe 2 2 3 2 4 2 3" xfId="29154" xr:uid="{00000000-0005-0000-0000-0000D3020000}"/>
    <cellStyle name="Ausgabe 2 2 3 2 4 3" xfId="9604" xr:uid="{00000000-0005-0000-0000-0000D4020000}"/>
    <cellStyle name="Ausgabe 2 2 3 2 4 3 2" xfId="21332" xr:uid="{00000000-0005-0000-0000-0000D5020000}"/>
    <cellStyle name="Ausgabe 2 2 3 2 4 3 3" xfId="33059" xr:uid="{00000000-0005-0000-0000-0000D6020000}"/>
    <cellStyle name="Ausgabe 2 2 3 2 4 4" xfId="13522" xr:uid="{00000000-0005-0000-0000-0000D7020000}"/>
    <cellStyle name="Ausgabe 2 2 3 2 4 5" xfId="25249" xr:uid="{00000000-0005-0000-0000-0000D8020000}"/>
    <cellStyle name="Ausgabe 2 2 3 2 5" xfId="3092" xr:uid="{00000000-0005-0000-0000-0000D9020000}"/>
    <cellStyle name="Ausgabe 2 2 3 2 5 2" xfId="6997" xr:uid="{00000000-0005-0000-0000-0000DA020000}"/>
    <cellStyle name="Ausgabe 2 2 3 2 5 2 2" xfId="18725" xr:uid="{00000000-0005-0000-0000-0000DB020000}"/>
    <cellStyle name="Ausgabe 2 2 3 2 5 2 3" xfId="30452" xr:uid="{00000000-0005-0000-0000-0000DC020000}"/>
    <cellStyle name="Ausgabe 2 2 3 2 5 3" xfId="10902" xr:uid="{00000000-0005-0000-0000-0000DD020000}"/>
    <cellStyle name="Ausgabe 2 2 3 2 5 3 2" xfId="22630" xr:uid="{00000000-0005-0000-0000-0000DE020000}"/>
    <cellStyle name="Ausgabe 2 2 3 2 5 3 3" xfId="34357" xr:uid="{00000000-0005-0000-0000-0000DF020000}"/>
    <cellStyle name="Ausgabe 2 2 3 2 5 4" xfId="14820" xr:uid="{00000000-0005-0000-0000-0000E0020000}"/>
    <cellStyle name="Ausgabe 2 2 3 2 5 5" xfId="26547" xr:uid="{00000000-0005-0000-0000-0000E1020000}"/>
    <cellStyle name="Ausgabe 2 2 3 2 6" xfId="4401" xr:uid="{00000000-0005-0000-0000-0000E2020000}"/>
    <cellStyle name="Ausgabe 2 2 3 2 6 2" xfId="16129" xr:uid="{00000000-0005-0000-0000-0000E3020000}"/>
    <cellStyle name="Ausgabe 2 2 3 2 6 3" xfId="27856" xr:uid="{00000000-0005-0000-0000-0000E4020000}"/>
    <cellStyle name="Ausgabe 2 2 3 2 7" xfId="8306" xr:uid="{00000000-0005-0000-0000-0000E5020000}"/>
    <cellStyle name="Ausgabe 2 2 3 2 7 2" xfId="20034" xr:uid="{00000000-0005-0000-0000-0000E6020000}"/>
    <cellStyle name="Ausgabe 2 2 3 2 7 3" xfId="31761" xr:uid="{00000000-0005-0000-0000-0000E7020000}"/>
    <cellStyle name="Ausgabe 2 2 3 2 8" xfId="12224" xr:uid="{00000000-0005-0000-0000-0000E8020000}"/>
    <cellStyle name="Ausgabe 2 2 3 2 9" xfId="23951" xr:uid="{00000000-0005-0000-0000-0000E9020000}"/>
    <cellStyle name="Ausgabe 2 2 3 3" xfId="595" xr:uid="{00000000-0005-0000-0000-0000EA020000}"/>
    <cellStyle name="Ausgabe 2 2 3 3 2" xfId="1024" xr:uid="{00000000-0005-0000-0000-0000EB020000}"/>
    <cellStyle name="Ausgabe 2 2 3 3 2 2" xfId="2322" xr:uid="{00000000-0005-0000-0000-0000EC020000}"/>
    <cellStyle name="Ausgabe 2 2 3 3 2 2 2" xfId="6227" xr:uid="{00000000-0005-0000-0000-0000ED020000}"/>
    <cellStyle name="Ausgabe 2 2 3 3 2 2 2 2" xfId="17955" xr:uid="{00000000-0005-0000-0000-0000EE020000}"/>
    <cellStyle name="Ausgabe 2 2 3 3 2 2 2 3" xfId="29682" xr:uid="{00000000-0005-0000-0000-0000EF020000}"/>
    <cellStyle name="Ausgabe 2 2 3 3 2 2 3" xfId="10132" xr:uid="{00000000-0005-0000-0000-0000F0020000}"/>
    <cellStyle name="Ausgabe 2 2 3 3 2 2 3 2" xfId="21860" xr:uid="{00000000-0005-0000-0000-0000F1020000}"/>
    <cellStyle name="Ausgabe 2 2 3 3 2 2 3 3" xfId="33587" xr:uid="{00000000-0005-0000-0000-0000F2020000}"/>
    <cellStyle name="Ausgabe 2 2 3 3 2 2 4" xfId="14050" xr:uid="{00000000-0005-0000-0000-0000F3020000}"/>
    <cellStyle name="Ausgabe 2 2 3 3 2 2 5" xfId="25777" xr:uid="{00000000-0005-0000-0000-0000F4020000}"/>
    <cellStyle name="Ausgabe 2 2 3 3 2 3" xfId="3620" xr:uid="{00000000-0005-0000-0000-0000F5020000}"/>
    <cellStyle name="Ausgabe 2 2 3 3 2 3 2" xfId="7525" xr:uid="{00000000-0005-0000-0000-0000F6020000}"/>
    <cellStyle name="Ausgabe 2 2 3 3 2 3 2 2" xfId="19253" xr:uid="{00000000-0005-0000-0000-0000F7020000}"/>
    <cellStyle name="Ausgabe 2 2 3 3 2 3 2 3" xfId="30980" xr:uid="{00000000-0005-0000-0000-0000F8020000}"/>
    <cellStyle name="Ausgabe 2 2 3 3 2 3 3" xfId="11430" xr:uid="{00000000-0005-0000-0000-0000F9020000}"/>
    <cellStyle name="Ausgabe 2 2 3 3 2 3 3 2" xfId="23158" xr:uid="{00000000-0005-0000-0000-0000FA020000}"/>
    <cellStyle name="Ausgabe 2 2 3 3 2 3 3 3" xfId="34885" xr:uid="{00000000-0005-0000-0000-0000FB020000}"/>
    <cellStyle name="Ausgabe 2 2 3 3 2 3 4" xfId="15348" xr:uid="{00000000-0005-0000-0000-0000FC020000}"/>
    <cellStyle name="Ausgabe 2 2 3 3 2 3 5" xfId="27075" xr:uid="{00000000-0005-0000-0000-0000FD020000}"/>
    <cellStyle name="Ausgabe 2 2 3 3 2 4" xfId="4929" xr:uid="{00000000-0005-0000-0000-0000FE020000}"/>
    <cellStyle name="Ausgabe 2 2 3 3 2 4 2" xfId="16657" xr:uid="{00000000-0005-0000-0000-0000FF020000}"/>
    <cellStyle name="Ausgabe 2 2 3 3 2 4 3" xfId="28384" xr:uid="{00000000-0005-0000-0000-000000030000}"/>
    <cellStyle name="Ausgabe 2 2 3 3 2 5" xfId="8834" xr:uid="{00000000-0005-0000-0000-000001030000}"/>
    <cellStyle name="Ausgabe 2 2 3 3 2 5 2" xfId="20562" xr:uid="{00000000-0005-0000-0000-000002030000}"/>
    <cellStyle name="Ausgabe 2 2 3 3 2 5 3" xfId="32289" xr:uid="{00000000-0005-0000-0000-000003030000}"/>
    <cellStyle name="Ausgabe 2 2 3 3 2 6" xfId="12752" xr:uid="{00000000-0005-0000-0000-000004030000}"/>
    <cellStyle name="Ausgabe 2 2 3 3 2 7" xfId="24479" xr:uid="{00000000-0005-0000-0000-000005030000}"/>
    <cellStyle name="Ausgabe 2 2 3 3 3" xfId="1453" xr:uid="{00000000-0005-0000-0000-000006030000}"/>
    <cellStyle name="Ausgabe 2 2 3 3 3 2" xfId="2751" xr:uid="{00000000-0005-0000-0000-000007030000}"/>
    <cellStyle name="Ausgabe 2 2 3 3 3 2 2" xfId="6656" xr:uid="{00000000-0005-0000-0000-000008030000}"/>
    <cellStyle name="Ausgabe 2 2 3 3 3 2 2 2" xfId="18384" xr:uid="{00000000-0005-0000-0000-000009030000}"/>
    <cellStyle name="Ausgabe 2 2 3 3 3 2 2 3" xfId="30111" xr:uid="{00000000-0005-0000-0000-00000A030000}"/>
    <cellStyle name="Ausgabe 2 2 3 3 3 2 3" xfId="10561" xr:uid="{00000000-0005-0000-0000-00000B030000}"/>
    <cellStyle name="Ausgabe 2 2 3 3 3 2 3 2" xfId="22289" xr:uid="{00000000-0005-0000-0000-00000C030000}"/>
    <cellStyle name="Ausgabe 2 2 3 3 3 2 3 3" xfId="34016" xr:uid="{00000000-0005-0000-0000-00000D030000}"/>
    <cellStyle name="Ausgabe 2 2 3 3 3 2 4" xfId="14479" xr:uid="{00000000-0005-0000-0000-00000E030000}"/>
    <cellStyle name="Ausgabe 2 2 3 3 3 2 5" xfId="26206" xr:uid="{00000000-0005-0000-0000-00000F030000}"/>
    <cellStyle name="Ausgabe 2 2 3 3 3 3" xfId="4049" xr:uid="{00000000-0005-0000-0000-000010030000}"/>
    <cellStyle name="Ausgabe 2 2 3 3 3 3 2" xfId="7954" xr:uid="{00000000-0005-0000-0000-000011030000}"/>
    <cellStyle name="Ausgabe 2 2 3 3 3 3 2 2" xfId="19682" xr:uid="{00000000-0005-0000-0000-000012030000}"/>
    <cellStyle name="Ausgabe 2 2 3 3 3 3 2 3" xfId="31409" xr:uid="{00000000-0005-0000-0000-000013030000}"/>
    <cellStyle name="Ausgabe 2 2 3 3 3 3 3" xfId="11859" xr:uid="{00000000-0005-0000-0000-000014030000}"/>
    <cellStyle name="Ausgabe 2 2 3 3 3 3 3 2" xfId="23587" xr:uid="{00000000-0005-0000-0000-000015030000}"/>
    <cellStyle name="Ausgabe 2 2 3 3 3 3 3 3" xfId="35314" xr:uid="{00000000-0005-0000-0000-000016030000}"/>
    <cellStyle name="Ausgabe 2 2 3 3 3 3 4" xfId="15777" xr:uid="{00000000-0005-0000-0000-000017030000}"/>
    <cellStyle name="Ausgabe 2 2 3 3 3 3 5" xfId="27504" xr:uid="{00000000-0005-0000-0000-000018030000}"/>
    <cellStyle name="Ausgabe 2 2 3 3 3 4" xfId="5358" xr:uid="{00000000-0005-0000-0000-000019030000}"/>
    <cellStyle name="Ausgabe 2 2 3 3 3 4 2" xfId="17086" xr:uid="{00000000-0005-0000-0000-00001A030000}"/>
    <cellStyle name="Ausgabe 2 2 3 3 3 4 3" xfId="28813" xr:uid="{00000000-0005-0000-0000-00001B030000}"/>
    <cellStyle name="Ausgabe 2 2 3 3 3 5" xfId="9263" xr:uid="{00000000-0005-0000-0000-00001C030000}"/>
    <cellStyle name="Ausgabe 2 2 3 3 3 5 2" xfId="20991" xr:uid="{00000000-0005-0000-0000-00001D030000}"/>
    <cellStyle name="Ausgabe 2 2 3 3 3 5 3" xfId="32718" xr:uid="{00000000-0005-0000-0000-00001E030000}"/>
    <cellStyle name="Ausgabe 2 2 3 3 3 6" xfId="13181" xr:uid="{00000000-0005-0000-0000-00001F030000}"/>
    <cellStyle name="Ausgabe 2 2 3 3 3 7" xfId="24908" xr:uid="{00000000-0005-0000-0000-000020030000}"/>
    <cellStyle name="Ausgabe 2 2 3 3 4" xfId="1893" xr:uid="{00000000-0005-0000-0000-000021030000}"/>
    <cellStyle name="Ausgabe 2 2 3 3 4 2" xfId="5798" xr:uid="{00000000-0005-0000-0000-000022030000}"/>
    <cellStyle name="Ausgabe 2 2 3 3 4 2 2" xfId="17526" xr:uid="{00000000-0005-0000-0000-000023030000}"/>
    <cellStyle name="Ausgabe 2 2 3 3 4 2 3" xfId="29253" xr:uid="{00000000-0005-0000-0000-000024030000}"/>
    <cellStyle name="Ausgabe 2 2 3 3 4 3" xfId="9703" xr:uid="{00000000-0005-0000-0000-000025030000}"/>
    <cellStyle name="Ausgabe 2 2 3 3 4 3 2" xfId="21431" xr:uid="{00000000-0005-0000-0000-000026030000}"/>
    <cellStyle name="Ausgabe 2 2 3 3 4 3 3" xfId="33158" xr:uid="{00000000-0005-0000-0000-000027030000}"/>
    <cellStyle name="Ausgabe 2 2 3 3 4 4" xfId="13621" xr:uid="{00000000-0005-0000-0000-000028030000}"/>
    <cellStyle name="Ausgabe 2 2 3 3 4 5" xfId="25348" xr:uid="{00000000-0005-0000-0000-000029030000}"/>
    <cellStyle name="Ausgabe 2 2 3 3 5" xfId="3191" xr:uid="{00000000-0005-0000-0000-00002A030000}"/>
    <cellStyle name="Ausgabe 2 2 3 3 5 2" xfId="7096" xr:uid="{00000000-0005-0000-0000-00002B030000}"/>
    <cellStyle name="Ausgabe 2 2 3 3 5 2 2" xfId="18824" xr:uid="{00000000-0005-0000-0000-00002C030000}"/>
    <cellStyle name="Ausgabe 2 2 3 3 5 2 3" xfId="30551" xr:uid="{00000000-0005-0000-0000-00002D030000}"/>
    <cellStyle name="Ausgabe 2 2 3 3 5 3" xfId="11001" xr:uid="{00000000-0005-0000-0000-00002E030000}"/>
    <cellStyle name="Ausgabe 2 2 3 3 5 3 2" xfId="22729" xr:uid="{00000000-0005-0000-0000-00002F030000}"/>
    <cellStyle name="Ausgabe 2 2 3 3 5 3 3" xfId="34456" xr:uid="{00000000-0005-0000-0000-000030030000}"/>
    <cellStyle name="Ausgabe 2 2 3 3 5 4" xfId="14919" xr:uid="{00000000-0005-0000-0000-000031030000}"/>
    <cellStyle name="Ausgabe 2 2 3 3 5 5" xfId="26646" xr:uid="{00000000-0005-0000-0000-000032030000}"/>
    <cellStyle name="Ausgabe 2 2 3 3 6" xfId="4500" xr:uid="{00000000-0005-0000-0000-000033030000}"/>
    <cellStyle name="Ausgabe 2 2 3 3 6 2" xfId="16228" xr:uid="{00000000-0005-0000-0000-000034030000}"/>
    <cellStyle name="Ausgabe 2 2 3 3 6 3" xfId="27955" xr:uid="{00000000-0005-0000-0000-000035030000}"/>
    <cellStyle name="Ausgabe 2 2 3 3 7" xfId="8405" xr:uid="{00000000-0005-0000-0000-000036030000}"/>
    <cellStyle name="Ausgabe 2 2 3 3 7 2" xfId="20133" xr:uid="{00000000-0005-0000-0000-000037030000}"/>
    <cellStyle name="Ausgabe 2 2 3 3 7 3" xfId="31860" xr:uid="{00000000-0005-0000-0000-000038030000}"/>
    <cellStyle name="Ausgabe 2 2 3 3 8" xfId="12323" xr:uid="{00000000-0005-0000-0000-000039030000}"/>
    <cellStyle name="Ausgabe 2 2 3 3 9" xfId="24050" xr:uid="{00000000-0005-0000-0000-00003A030000}"/>
    <cellStyle name="Ausgabe 2 2 3 4" xfId="826" xr:uid="{00000000-0005-0000-0000-00003B030000}"/>
    <cellStyle name="Ausgabe 2 2 3 4 2" xfId="2124" xr:uid="{00000000-0005-0000-0000-00003C030000}"/>
    <cellStyle name="Ausgabe 2 2 3 4 2 2" xfId="6029" xr:uid="{00000000-0005-0000-0000-00003D030000}"/>
    <cellStyle name="Ausgabe 2 2 3 4 2 2 2" xfId="17757" xr:uid="{00000000-0005-0000-0000-00003E030000}"/>
    <cellStyle name="Ausgabe 2 2 3 4 2 2 3" xfId="29484" xr:uid="{00000000-0005-0000-0000-00003F030000}"/>
    <cellStyle name="Ausgabe 2 2 3 4 2 3" xfId="9934" xr:uid="{00000000-0005-0000-0000-000040030000}"/>
    <cellStyle name="Ausgabe 2 2 3 4 2 3 2" xfId="21662" xr:uid="{00000000-0005-0000-0000-000041030000}"/>
    <cellStyle name="Ausgabe 2 2 3 4 2 3 3" xfId="33389" xr:uid="{00000000-0005-0000-0000-000042030000}"/>
    <cellStyle name="Ausgabe 2 2 3 4 2 4" xfId="13852" xr:uid="{00000000-0005-0000-0000-000043030000}"/>
    <cellStyle name="Ausgabe 2 2 3 4 2 5" xfId="25579" xr:uid="{00000000-0005-0000-0000-000044030000}"/>
    <cellStyle name="Ausgabe 2 2 3 4 3" xfId="3422" xr:uid="{00000000-0005-0000-0000-000045030000}"/>
    <cellStyle name="Ausgabe 2 2 3 4 3 2" xfId="7327" xr:uid="{00000000-0005-0000-0000-000046030000}"/>
    <cellStyle name="Ausgabe 2 2 3 4 3 2 2" xfId="19055" xr:uid="{00000000-0005-0000-0000-000047030000}"/>
    <cellStyle name="Ausgabe 2 2 3 4 3 2 3" xfId="30782" xr:uid="{00000000-0005-0000-0000-000048030000}"/>
    <cellStyle name="Ausgabe 2 2 3 4 3 3" xfId="11232" xr:uid="{00000000-0005-0000-0000-000049030000}"/>
    <cellStyle name="Ausgabe 2 2 3 4 3 3 2" xfId="22960" xr:uid="{00000000-0005-0000-0000-00004A030000}"/>
    <cellStyle name="Ausgabe 2 2 3 4 3 3 3" xfId="34687" xr:uid="{00000000-0005-0000-0000-00004B030000}"/>
    <cellStyle name="Ausgabe 2 2 3 4 3 4" xfId="15150" xr:uid="{00000000-0005-0000-0000-00004C030000}"/>
    <cellStyle name="Ausgabe 2 2 3 4 3 5" xfId="26877" xr:uid="{00000000-0005-0000-0000-00004D030000}"/>
    <cellStyle name="Ausgabe 2 2 3 4 4" xfId="4731" xr:uid="{00000000-0005-0000-0000-00004E030000}"/>
    <cellStyle name="Ausgabe 2 2 3 4 4 2" xfId="16459" xr:uid="{00000000-0005-0000-0000-00004F030000}"/>
    <cellStyle name="Ausgabe 2 2 3 4 4 3" xfId="28186" xr:uid="{00000000-0005-0000-0000-000050030000}"/>
    <cellStyle name="Ausgabe 2 2 3 4 5" xfId="8636" xr:uid="{00000000-0005-0000-0000-000051030000}"/>
    <cellStyle name="Ausgabe 2 2 3 4 5 2" xfId="20364" xr:uid="{00000000-0005-0000-0000-000052030000}"/>
    <cellStyle name="Ausgabe 2 2 3 4 5 3" xfId="32091" xr:uid="{00000000-0005-0000-0000-000053030000}"/>
    <cellStyle name="Ausgabe 2 2 3 4 6" xfId="12554" xr:uid="{00000000-0005-0000-0000-000054030000}"/>
    <cellStyle name="Ausgabe 2 2 3 4 7" xfId="24281" xr:uid="{00000000-0005-0000-0000-000055030000}"/>
    <cellStyle name="Ausgabe 2 2 3 5" xfId="1255" xr:uid="{00000000-0005-0000-0000-000056030000}"/>
    <cellStyle name="Ausgabe 2 2 3 5 2" xfId="2553" xr:uid="{00000000-0005-0000-0000-000057030000}"/>
    <cellStyle name="Ausgabe 2 2 3 5 2 2" xfId="6458" xr:uid="{00000000-0005-0000-0000-000058030000}"/>
    <cellStyle name="Ausgabe 2 2 3 5 2 2 2" xfId="18186" xr:uid="{00000000-0005-0000-0000-000059030000}"/>
    <cellStyle name="Ausgabe 2 2 3 5 2 2 3" xfId="29913" xr:uid="{00000000-0005-0000-0000-00005A030000}"/>
    <cellStyle name="Ausgabe 2 2 3 5 2 3" xfId="10363" xr:uid="{00000000-0005-0000-0000-00005B030000}"/>
    <cellStyle name="Ausgabe 2 2 3 5 2 3 2" xfId="22091" xr:uid="{00000000-0005-0000-0000-00005C030000}"/>
    <cellStyle name="Ausgabe 2 2 3 5 2 3 3" xfId="33818" xr:uid="{00000000-0005-0000-0000-00005D030000}"/>
    <cellStyle name="Ausgabe 2 2 3 5 2 4" xfId="14281" xr:uid="{00000000-0005-0000-0000-00005E030000}"/>
    <cellStyle name="Ausgabe 2 2 3 5 2 5" xfId="26008" xr:uid="{00000000-0005-0000-0000-00005F030000}"/>
    <cellStyle name="Ausgabe 2 2 3 5 3" xfId="3851" xr:uid="{00000000-0005-0000-0000-000060030000}"/>
    <cellStyle name="Ausgabe 2 2 3 5 3 2" xfId="7756" xr:uid="{00000000-0005-0000-0000-000061030000}"/>
    <cellStyle name="Ausgabe 2 2 3 5 3 2 2" xfId="19484" xr:uid="{00000000-0005-0000-0000-000062030000}"/>
    <cellStyle name="Ausgabe 2 2 3 5 3 2 3" xfId="31211" xr:uid="{00000000-0005-0000-0000-000063030000}"/>
    <cellStyle name="Ausgabe 2 2 3 5 3 3" xfId="11661" xr:uid="{00000000-0005-0000-0000-000064030000}"/>
    <cellStyle name="Ausgabe 2 2 3 5 3 3 2" xfId="23389" xr:uid="{00000000-0005-0000-0000-000065030000}"/>
    <cellStyle name="Ausgabe 2 2 3 5 3 3 3" xfId="35116" xr:uid="{00000000-0005-0000-0000-000066030000}"/>
    <cellStyle name="Ausgabe 2 2 3 5 3 4" xfId="15579" xr:uid="{00000000-0005-0000-0000-000067030000}"/>
    <cellStyle name="Ausgabe 2 2 3 5 3 5" xfId="27306" xr:uid="{00000000-0005-0000-0000-000068030000}"/>
    <cellStyle name="Ausgabe 2 2 3 5 4" xfId="5160" xr:uid="{00000000-0005-0000-0000-000069030000}"/>
    <cellStyle name="Ausgabe 2 2 3 5 4 2" xfId="16888" xr:uid="{00000000-0005-0000-0000-00006A030000}"/>
    <cellStyle name="Ausgabe 2 2 3 5 4 3" xfId="28615" xr:uid="{00000000-0005-0000-0000-00006B030000}"/>
    <cellStyle name="Ausgabe 2 2 3 5 5" xfId="9065" xr:uid="{00000000-0005-0000-0000-00006C030000}"/>
    <cellStyle name="Ausgabe 2 2 3 5 5 2" xfId="20793" xr:uid="{00000000-0005-0000-0000-00006D030000}"/>
    <cellStyle name="Ausgabe 2 2 3 5 5 3" xfId="32520" xr:uid="{00000000-0005-0000-0000-00006E030000}"/>
    <cellStyle name="Ausgabe 2 2 3 5 6" xfId="12983" xr:uid="{00000000-0005-0000-0000-00006F030000}"/>
    <cellStyle name="Ausgabe 2 2 3 5 7" xfId="24710" xr:uid="{00000000-0005-0000-0000-000070030000}"/>
    <cellStyle name="Ausgabe 2 2 3 6" xfId="1695" xr:uid="{00000000-0005-0000-0000-000071030000}"/>
    <cellStyle name="Ausgabe 2 2 3 6 2" xfId="5600" xr:uid="{00000000-0005-0000-0000-000072030000}"/>
    <cellStyle name="Ausgabe 2 2 3 6 2 2" xfId="17328" xr:uid="{00000000-0005-0000-0000-000073030000}"/>
    <cellStyle name="Ausgabe 2 2 3 6 2 3" xfId="29055" xr:uid="{00000000-0005-0000-0000-000074030000}"/>
    <cellStyle name="Ausgabe 2 2 3 6 3" xfId="9505" xr:uid="{00000000-0005-0000-0000-000075030000}"/>
    <cellStyle name="Ausgabe 2 2 3 6 3 2" xfId="21233" xr:uid="{00000000-0005-0000-0000-000076030000}"/>
    <cellStyle name="Ausgabe 2 2 3 6 3 3" xfId="32960" xr:uid="{00000000-0005-0000-0000-000077030000}"/>
    <cellStyle name="Ausgabe 2 2 3 6 4" xfId="13423" xr:uid="{00000000-0005-0000-0000-000078030000}"/>
    <cellStyle name="Ausgabe 2 2 3 6 5" xfId="25150" xr:uid="{00000000-0005-0000-0000-000079030000}"/>
    <cellStyle name="Ausgabe 2 2 3 7" xfId="2993" xr:uid="{00000000-0005-0000-0000-00007A030000}"/>
    <cellStyle name="Ausgabe 2 2 3 7 2" xfId="6898" xr:uid="{00000000-0005-0000-0000-00007B030000}"/>
    <cellStyle name="Ausgabe 2 2 3 7 2 2" xfId="18626" xr:uid="{00000000-0005-0000-0000-00007C030000}"/>
    <cellStyle name="Ausgabe 2 2 3 7 2 3" xfId="30353" xr:uid="{00000000-0005-0000-0000-00007D030000}"/>
    <cellStyle name="Ausgabe 2 2 3 7 3" xfId="10803" xr:uid="{00000000-0005-0000-0000-00007E030000}"/>
    <cellStyle name="Ausgabe 2 2 3 7 3 2" xfId="22531" xr:uid="{00000000-0005-0000-0000-00007F030000}"/>
    <cellStyle name="Ausgabe 2 2 3 7 3 3" xfId="34258" xr:uid="{00000000-0005-0000-0000-000080030000}"/>
    <cellStyle name="Ausgabe 2 2 3 7 4" xfId="14721" xr:uid="{00000000-0005-0000-0000-000081030000}"/>
    <cellStyle name="Ausgabe 2 2 3 7 5" xfId="26448" xr:uid="{00000000-0005-0000-0000-000082030000}"/>
    <cellStyle name="Ausgabe 2 2 3 8" xfId="4302" xr:uid="{00000000-0005-0000-0000-000083030000}"/>
    <cellStyle name="Ausgabe 2 2 3 8 2" xfId="16030" xr:uid="{00000000-0005-0000-0000-000084030000}"/>
    <cellStyle name="Ausgabe 2 2 3 8 3" xfId="27757" xr:uid="{00000000-0005-0000-0000-000085030000}"/>
    <cellStyle name="Ausgabe 2 2 3 9" xfId="8207" xr:uid="{00000000-0005-0000-0000-000086030000}"/>
    <cellStyle name="Ausgabe 2 2 3 9 2" xfId="19935" xr:uid="{00000000-0005-0000-0000-000087030000}"/>
    <cellStyle name="Ausgabe 2 2 3 9 3" xfId="31662" xr:uid="{00000000-0005-0000-0000-000088030000}"/>
    <cellStyle name="Ausgabe 2 2 4" xfId="352" xr:uid="{00000000-0005-0000-0000-000089030000}"/>
    <cellStyle name="Ausgabe 2 2 4 2" xfId="781" xr:uid="{00000000-0005-0000-0000-00008A030000}"/>
    <cellStyle name="Ausgabe 2 2 4 2 2" xfId="2079" xr:uid="{00000000-0005-0000-0000-00008B030000}"/>
    <cellStyle name="Ausgabe 2 2 4 2 2 2" xfId="5984" xr:uid="{00000000-0005-0000-0000-00008C030000}"/>
    <cellStyle name="Ausgabe 2 2 4 2 2 2 2" xfId="17712" xr:uid="{00000000-0005-0000-0000-00008D030000}"/>
    <cellStyle name="Ausgabe 2 2 4 2 2 2 3" xfId="29439" xr:uid="{00000000-0005-0000-0000-00008E030000}"/>
    <cellStyle name="Ausgabe 2 2 4 2 2 3" xfId="9889" xr:uid="{00000000-0005-0000-0000-00008F030000}"/>
    <cellStyle name="Ausgabe 2 2 4 2 2 3 2" xfId="21617" xr:uid="{00000000-0005-0000-0000-000090030000}"/>
    <cellStyle name="Ausgabe 2 2 4 2 2 3 3" xfId="33344" xr:uid="{00000000-0005-0000-0000-000091030000}"/>
    <cellStyle name="Ausgabe 2 2 4 2 2 4" xfId="13807" xr:uid="{00000000-0005-0000-0000-000092030000}"/>
    <cellStyle name="Ausgabe 2 2 4 2 2 5" xfId="25534" xr:uid="{00000000-0005-0000-0000-000093030000}"/>
    <cellStyle name="Ausgabe 2 2 4 2 3" xfId="3377" xr:uid="{00000000-0005-0000-0000-000094030000}"/>
    <cellStyle name="Ausgabe 2 2 4 2 3 2" xfId="7282" xr:uid="{00000000-0005-0000-0000-000095030000}"/>
    <cellStyle name="Ausgabe 2 2 4 2 3 2 2" xfId="19010" xr:uid="{00000000-0005-0000-0000-000096030000}"/>
    <cellStyle name="Ausgabe 2 2 4 2 3 2 3" xfId="30737" xr:uid="{00000000-0005-0000-0000-000097030000}"/>
    <cellStyle name="Ausgabe 2 2 4 2 3 3" xfId="11187" xr:uid="{00000000-0005-0000-0000-000098030000}"/>
    <cellStyle name="Ausgabe 2 2 4 2 3 3 2" xfId="22915" xr:uid="{00000000-0005-0000-0000-000099030000}"/>
    <cellStyle name="Ausgabe 2 2 4 2 3 3 3" xfId="34642" xr:uid="{00000000-0005-0000-0000-00009A030000}"/>
    <cellStyle name="Ausgabe 2 2 4 2 3 4" xfId="15105" xr:uid="{00000000-0005-0000-0000-00009B030000}"/>
    <cellStyle name="Ausgabe 2 2 4 2 3 5" xfId="26832" xr:uid="{00000000-0005-0000-0000-00009C030000}"/>
    <cellStyle name="Ausgabe 2 2 4 2 4" xfId="4686" xr:uid="{00000000-0005-0000-0000-00009D030000}"/>
    <cellStyle name="Ausgabe 2 2 4 2 4 2" xfId="16414" xr:uid="{00000000-0005-0000-0000-00009E030000}"/>
    <cellStyle name="Ausgabe 2 2 4 2 4 3" xfId="28141" xr:uid="{00000000-0005-0000-0000-00009F030000}"/>
    <cellStyle name="Ausgabe 2 2 4 2 5" xfId="8591" xr:uid="{00000000-0005-0000-0000-0000A0030000}"/>
    <cellStyle name="Ausgabe 2 2 4 2 5 2" xfId="20319" xr:uid="{00000000-0005-0000-0000-0000A1030000}"/>
    <cellStyle name="Ausgabe 2 2 4 2 5 3" xfId="32046" xr:uid="{00000000-0005-0000-0000-0000A2030000}"/>
    <cellStyle name="Ausgabe 2 2 4 2 6" xfId="12509" xr:uid="{00000000-0005-0000-0000-0000A3030000}"/>
    <cellStyle name="Ausgabe 2 2 4 2 7" xfId="24236" xr:uid="{00000000-0005-0000-0000-0000A4030000}"/>
    <cellStyle name="Ausgabe 2 2 4 3" xfId="1210" xr:uid="{00000000-0005-0000-0000-0000A5030000}"/>
    <cellStyle name="Ausgabe 2 2 4 3 2" xfId="2508" xr:uid="{00000000-0005-0000-0000-0000A6030000}"/>
    <cellStyle name="Ausgabe 2 2 4 3 2 2" xfId="6413" xr:uid="{00000000-0005-0000-0000-0000A7030000}"/>
    <cellStyle name="Ausgabe 2 2 4 3 2 2 2" xfId="18141" xr:uid="{00000000-0005-0000-0000-0000A8030000}"/>
    <cellStyle name="Ausgabe 2 2 4 3 2 2 3" xfId="29868" xr:uid="{00000000-0005-0000-0000-0000A9030000}"/>
    <cellStyle name="Ausgabe 2 2 4 3 2 3" xfId="10318" xr:uid="{00000000-0005-0000-0000-0000AA030000}"/>
    <cellStyle name="Ausgabe 2 2 4 3 2 3 2" xfId="22046" xr:uid="{00000000-0005-0000-0000-0000AB030000}"/>
    <cellStyle name="Ausgabe 2 2 4 3 2 3 3" xfId="33773" xr:uid="{00000000-0005-0000-0000-0000AC030000}"/>
    <cellStyle name="Ausgabe 2 2 4 3 2 4" xfId="14236" xr:uid="{00000000-0005-0000-0000-0000AD030000}"/>
    <cellStyle name="Ausgabe 2 2 4 3 2 5" xfId="25963" xr:uid="{00000000-0005-0000-0000-0000AE030000}"/>
    <cellStyle name="Ausgabe 2 2 4 3 3" xfId="3806" xr:uid="{00000000-0005-0000-0000-0000AF030000}"/>
    <cellStyle name="Ausgabe 2 2 4 3 3 2" xfId="7711" xr:uid="{00000000-0005-0000-0000-0000B0030000}"/>
    <cellStyle name="Ausgabe 2 2 4 3 3 2 2" xfId="19439" xr:uid="{00000000-0005-0000-0000-0000B1030000}"/>
    <cellStyle name="Ausgabe 2 2 4 3 3 2 3" xfId="31166" xr:uid="{00000000-0005-0000-0000-0000B2030000}"/>
    <cellStyle name="Ausgabe 2 2 4 3 3 3" xfId="11616" xr:uid="{00000000-0005-0000-0000-0000B3030000}"/>
    <cellStyle name="Ausgabe 2 2 4 3 3 3 2" xfId="23344" xr:uid="{00000000-0005-0000-0000-0000B4030000}"/>
    <cellStyle name="Ausgabe 2 2 4 3 3 3 3" xfId="35071" xr:uid="{00000000-0005-0000-0000-0000B5030000}"/>
    <cellStyle name="Ausgabe 2 2 4 3 3 4" xfId="15534" xr:uid="{00000000-0005-0000-0000-0000B6030000}"/>
    <cellStyle name="Ausgabe 2 2 4 3 3 5" xfId="27261" xr:uid="{00000000-0005-0000-0000-0000B7030000}"/>
    <cellStyle name="Ausgabe 2 2 4 3 4" xfId="5115" xr:uid="{00000000-0005-0000-0000-0000B8030000}"/>
    <cellStyle name="Ausgabe 2 2 4 3 4 2" xfId="16843" xr:uid="{00000000-0005-0000-0000-0000B9030000}"/>
    <cellStyle name="Ausgabe 2 2 4 3 4 3" xfId="28570" xr:uid="{00000000-0005-0000-0000-0000BA030000}"/>
    <cellStyle name="Ausgabe 2 2 4 3 5" xfId="9020" xr:uid="{00000000-0005-0000-0000-0000BB030000}"/>
    <cellStyle name="Ausgabe 2 2 4 3 5 2" xfId="20748" xr:uid="{00000000-0005-0000-0000-0000BC030000}"/>
    <cellStyle name="Ausgabe 2 2 4 3 5 3" xfId="32475" xr:uid="{00000000-0005-0000-0000-0000BD030000}"/>
    <cellStyle name="Ausgabe 2 2 4 3 6" xfId="12938" xr:uid="{00000000-0005-0000-0000-0000BE030000}"/>
    <cellStyle name="Ausgabe 2 2 4 3 7" xfId="24665" xr:uid="{00000000-0005-0000-0000-0000BF030000}"/>
    <cellStyle name="Ausgabe 2 2 4 4" xfId="1650" xr:uid="{00000000-0005-0000-0000-0000C0030000}"/>
    <cellStyle name="Ausgabe 2 2 4 4 2" xfId="5555" xr:uid="{00000000-0005-0000-0000-0000C1030000}"/>
    <cellStyle name="Ausgabe 2 2 4 4 2 2" xfId="17283" xr:uid="{00000000-0005-0000-0000-0000C2030000}"/>
    <cellStyle name="Ausgabe 2 2 4 4 2 3" xfId="29010" xr:uid="{00000000-0005-0000-0000-0000C3030000}"/>
    <cellStyle name="Ausgabe 2 2 4 4 3" xfId="9460" xr:uid="{00000000-0005-0000-0000-0000C4030000}"/>
    <cellStyle name="Ausgabe 2 2 4 4 3 2" xfId="21188" xr:uid="{00000000-0005-0000-0000-0000C5030000}"/>
    <cellStyle name="Ausgabe 2 2 4 4 3 3" xfId="32915" xr:uid="{00000000-0005-0000-0000-0000C6030000}"/>
    <cellStyle name="Ausgabe 2 2 4 4 4" xfId="13378" xr:uid="{00000000-0005-0000-0000-0000C7030000}"/>
    <cellStyle name="Ausgabe 2 2 4 4 5" xfId="25105" xr:uid="{00000000-0005-0000-0000-0000C8030000}"/>
    <cellStyle name="Ausgabe 2 2 4 5" xfId="2948" xr:uid="{00000000-0005-0000-0000-0000C9030000}"/>
    <cellStyle name="Ausgabe 2 2 4 5 2" xfId="6853" xr:uid="{00000000-0005-0000-0000-0000CA030000}"/>
    <cellStyle name="Ausgabe 2 2 4 5 2 2" xfId="18581" xr:uid="{00000000-0005-0000-0000-0000CB030000}"/>
    <cellStyle name="Ausgabe 2 2 4 5 2 3" xfId="30308" xr:uid="{00000000-0005-0000-0000-0000CC030000}"/>
    <cellStyle name="Ausgabe 2 2 4 5 3" xfId="10758" xr:uid="{00000000-0005-0000-0000-0000CD030000}"/>
    <cellStyle name="Ausgabe 2 2 4 5 3 2" xfId="22486" xr:uid="{00000000-0005-0000-0000-0000CE030000}"/>
    <cellStyle name="Ausgabe 2 2 4 5 3 3" xfId="34213" xr:uid="{00000000-0005-0000-0000-0000CF030000}"/>
    <cellStyle name="Ausgabe 2 2 4 5 4" xfId="14676" xr:uid="{00000000-0005-0000-0000-0000D0030000}"/>
    <cellStyle name="Ausgabe 2 2 4 5 5" xfId="26403" xr:uid="{00000000-0005-0000-0000-0000D1030000}"/>
    <cellStyle name="Ausgabe 2 2 4 6" xfId="4257" xr:uid="{00000000-0005-0000-0000-0000D2030000}"/>
    <cellStyle name="Ausgabe 2 2 4 6 2" xfId="15985" xr:uid="{00000000-0005-0000-0000-0000D3030000}"/>
    <cellStyle name="Ausgabe 2 2 4 6 3" xfId="27712" xr:uid="{00000000-0005-0000-0000-0000D4030000}"/>
    <cellStyle name="Ausgabe 2 2 4 7" xfId="8162" xr:uid="{00000000-0005-0000-0000-0000D5030000}"/>
    <cellStyle name="Ausgabe 2 2 4 7 2" xfId="19890" xr:uid="{00000000-0005-0000-0000-0000D6030000}"/>
    <cellStyle name="Ausgabe 2 2 4 7 3" xfId="31617" xr:uid="{00000000-0005-0000-0000-0000D7030000}"/>
    <cellStyle name="Ausgabe 2 2 4 8" xfId="12080" xr:uid="{00000000-0005-0000-0000-0000D8030000}"/>
    <cellStyle name="Ausgabe 2 2 4 9" xfId="23807" xr:uid="{00000000-0005-0000-0000-0000D9030000}"/>
    <cellStyle name="Ausgabe 2 2 5" xfId="451" xr:uid="{00000000-0005-0000-0000-0000DA030000}"/>
    <cellStyle name="Ausgabe 2 2 5 2" xfId="880" xr:uid="{00000000-0005-0000-0000-0000DB030000}"/>
    <cellStyle name="Ausgabe 2 2 5 2 2" xfId="2178" xr:uid="{00000000-0005-0000-0000-0000DC030000}"/>
    <cellStyle name="Ausgabe 2 2 5 2 2 2" xfId="6083" xr:uid="{00000000-0005-0000-0000-0000DD030000}"/>
    <cellStyle name="Ausgabe 2 2 5 2 2 2 2" xfId="17811" xr:uid="{00000000-0005-0000-0000-0000DE030000}"/>
    <cellStyle name="Ausgabe 2 2 5 2 2 2 3" xfId="29538" xr:uid="{00000000-0005-0000-0000-0000DF030000}"/>
    <cellStyle name="Ausgabe 2 2 5 2 2 3" xfId="9988" xr:uid="{00000000-0005-0000-0000-0000E0030000}"/>
    <cellStyle name="Ausgabe 2 2 5 2 2 3 2" xfId="21716" xr:uid="{00000000-0005-0000-0000-0000E1030000}"/>
    <cellStyle name="Ausgabe 2 2 5 2 2 3 3" xfId="33443" xr:uid="{00000000-0005-0000-0000-0000E2030000}"/>
    <cellStyle name="Ausgabe 2 2 5 2 2 4" xfId="13906" xr:uid="{00000000-0005-0000-0000-0000E3030000}"/>
    <cellStyle name="Ausgabe 2 2 5 2 2 5" xfId="25633" xr:uid="{00000000-0005-0000-0000-0000E4030000}"/>
    <cellStyle name="Ausgabe 2 2 5 2 3" xfId="3476" xr:uid="{00000000-0005-0000-0000-0000E5030000}"/>
    <cellStyle name="Ausgabe 2 2 5 2 3 2" xfId="7381" xr:uid="{00000000-0005-0000-0000-0000E6030000}"/>
    <cellStyle name="Ausgabe 2 2 5 2 3 2 2" xfId="19109" xr:uid="{00000000-0005-0000-0000-0000E7030000}"/>
    <cellStyle name="Ausgabe 2 2 5 2 3 2 3" xfId="30836" xr:uid="{00000000-0005-0000-0000-0000E8030000}"/>
    <cellStyle name="Ausgabe 2 2 5 2 3 3" xfId="11286" xr:uid="{00000000-0005-0000-0000-0000E9030000}"/>
    <cellStyle name="Ausgabe 2 2 5 2 3 3 2" xfId="23014" xr:uid="{00000000-0005-0000-0000-0000EA030000}"/>
    <cellStyle name="Ausgabe 2 2 5 2 3 3 3" xfId="34741" xr:uid="{00000000-0005-0000-0000-0000EB030000}"/>
    <cellStyle name="Ausgabe 2 2 5 2 3 4" xfId="15204" xr:uid="{00000000-0005-0000-0000-0000EC030000}"/>
    <cellStyle name="Ausgabe 2 2 5 2 3 5" xfId="26931" xr:uid="{00000000-0005-0000-0000-0000ED030000}"/>
    <cellStyle name="Ausgabe 2 2 5 2 4" xfId="4785" xr:uid="{00000000-0005-0000-0000-0000EE030000}"/>
    <cellStyle name="Ausgabe 2 2 5 2 4 2" xfId="16513" xr:uid="{00000000-0005-0000-0000-0000EF030000}"/>
    <cellStyle name="Ausgabe 2 2 5 2 4 3" xfId="28240" xr:uid="{00000000-0005-0000-0000-0000F0030000}"/>
    <cellStyle name="Ausgabe 2 2 5 2 5" xfId="8690" xr:uid="{00000000-0005-0000-0000-0000F1030000}"/>
    <cellStyle name="Ausgabe 2 2 5 2 5 2" xfId="20418" xr:uid="{00000000-0005-0000-0000-0000F2030000}"/>
    <cellStyle name="Ausgabe 2 2 5 2 5 3" xfId="32145" xr:uid="{00000000-0005-0000-0000-0000F3030000}"/>
    <cellStyle name="Ausgabe 2 2 5 2 6" xfId="12608" xr:uid="{00000000-0005-0000-0000-0000F4030000}"/>
    <cellStyle name="Ausgabe 2 2 5 2 7" xfId="24335" xr:uid="{00000000-0005-0000-0000-0000F5030000}"/>
    <cellStyle name="Ausgabe 2 2 5 3" xfId="1309" xr:uid="{00000000-0005-0000-0000-0000F6030000}"/>
    <cellStyle name="Ausgabe 2 2 5 3 2" xfId="2607" xr:uid="{00000000-0005-0000-0000-0000F7030000}"/>
    <cellStyle name="Ausgabe 2 2 5 3 2 2" xfId="6512" xr:uid="{00000000-0005-0000-0000-0000F8030000}"/>
    <cellStyle name="Ausgabe 2 2 5 3 2 2 2" xfId="18240" xr:uid="{00000000-0005-0000-0000-0000F9030000}"/>
    <cellStyle name="Ausgabe 2 2 5 3 2 2 3" xfId="29967" xr:uid="{00000000-0005-0000-0000-0000FA030000}"/>
    <cellStyle name="Ausgabe 2 2 5 3 2 3" xfId="10417" xr:uid="{00000000-0005-0000-0000-0000FB030000}"/>
    <cellStyle name="Ausgabe 2 2 5 3 2 3 2" xfId="22145" xr:uid="{00000000-0005-0000-0000-0000FC030000}"/>
    <cellStyle name="Ausgabe 2 2 5 3 2 3 3" xfId="33872" xr:uid="{00000000-0005-0000-0000-0000FD030000}"/>
    <cellStyle name="Ausgabe 2 2 5 3 2 4" xfId="14335" xr:uid="{00000000-0005-0000-0000-0000FE030000}"/>
    <cellStyle name="Ausgabe 2 2 5 3 2 5" xfId="26062" xr:uid="{00000000-0005-0000-0000-0000FF030000}"/>
    <cellStyle name="Ausgabe 2 2 5 3 3" xfId="3905" xr:uid="{00000000-0005-0000-0000-000000040000}"/>
    <cellStyle name="Ausgabe 2 2 5 3 3 2" xfId="7810" xr:uid="{00000000-0005-0000-0000-000001040000}"/>
    <cellStyle name="Ausgabe 2 2 5 3 3 2 2" xfId="19538" xr:uid="{00000000-0005-0000-0000-000002040000}"/>
    <cellStyle name="Ausgabe 2 2 5 3 3 2 3" xfId="31265" xr:uid="{00000000-0005-0000-0000-000003040000}"/>
    <cellStyle name="Ausgabe 2 2 5 3 3 3" xfId="11715" xr:uid="{00000000-0005-0000-0000-000004040000}"/>
    <cellStyle name="Ausgabe 2 2 5 3 3 3 2" xfId="23443" xr:uid="{00000000-0005-0000-0000-000005040000}"/>
    <cellStyle name="Ausgabe 2 2 5 3 3 3 3" xfId="35170" xr:uid="{00000000-0005-0000-0000-000006040000}"/>
    <cellStyle name="Ausgabe 2 2 5 3 3 4" xfId="15633" xr:uid="{00000000-0005-0000-0000-000007040000}"/>
    <cellStyle name="Ausgabe 2 2 5 3 3 5" xfId="27360" xr:uid="{00000000-0005-0000-0000-000008040000}"/>
    <cellStyle name="Ausgabe 2 2 5 3 4" xfId="5214" xr:uid="{00000000-0005-0000-0000-000009040000}"/>
    <cellStyle name="Ausgabe 2 2 5 3 4 2" xfId="16942" xr:uid="{00000000-0005-0000-0000-00000A040000}"/>
    <cellStyle name="Ausgabe 2 2 5 3 4 3" xfId="28669" xr:uid="{00000000-0005-0000-0000-00000B040000}"/>
    <cellStyle name="Ausgabe 2 2 5 3 5" xfId="9119" xr:uid="{00000000-0005-0000-0000-00000C040000}"/>
    <cellStyle name="Ausgabe 2 2 5 3 5 2" xfId="20847" xr:uid="{00000000-0005-0000-0000-00000D040000}"/>
    <cellStyle name="Ausgabe 2 2 5 3 5 3" xfId="32574" xr:uid="{00000000-0005-0000-0000-00000E040000}"/>
    <cellStyle name="Ausgabe 2 2 5 3 6" xfId="13037" xr:uid="{00000000-0005-0000-0000-00000F040000}"/>
    <cellStyle name="Ausgabe 2 2 5 3 7" xfId="24764" xr:uid="{00000000-0005-0000-0000-000010040000}"/>
    <cellStyle name="Ausgabe 2 2 5 4" xfId="1749" xr:uid="{00000000-0005-0000-0000-000011040000}"/>
    <cellStyle name="Ausgabe 2 2 5 4 2" xfId="5654" xr:uid="{00000000-0005-0000-0000-000012040000}"/>
    <cellStyle name="Ausgabe 2 2 5 4 2 2" xfId="17382" xr:uid="{00000000-0005-0000-0000-000013040000}"/>
    <cellStyle name="Ausgabe 2 2 5 4 2 3" xfId="29109" xr:uid="{00000000-0005-0000-0000-000014040000}"/>
    <cellStyle name="Ausgabe 2 2 5 4 3" xfId="9559" xr:uid="{00000000-0005-0000-0000-000015040000}"/>
    <cellStyle name="Ausgabe 2 2 5 4 3 2" xfId="21287" xr:uid="{00000000-0005-0000-0000-000016040000}"/>
    <cellStyle name="Ausgabe 2 2 5 4 3 3" xfId="33014" xr:uid="{00000000-0005-0000-0000-000017040000}"/>
    <cellStyle name="Ausgabe 2 2 5 4 4" xfId="13477" xr:uid="{00000000-0005-0000-0000-000018040000}"/>
    <cellStyle name="Ausgabe 2 2 5 4 5" xfId="25204" xr:uid="{00000000-0005-0000-0000-000019040000}"/>
    <cellStyle name="Ausgabe 2 2 5 5" xfId="3047" xr:uid="{00000000-0005-0000-0000-00001A040000}"/>
    <cellStyle name="Ausgabe 2 2 5 5 2" xfId="6952" xr:uid="{00000000-0005-0000-0000-00001B040000}"/>
    <cellStyle name="Ausgabe 2 2 5 5 2 2" xfId="18680" xr:uid="{00000000-0005-0000-0000-00001C040000}"/>
    <cellStyle name="Ausgabe 2 2 5 5 2 3" xfId="30407" xr:uid="{00000000-0005-0000-0000-00001D040000}"/>
    <cellStyle name="Ausgabe 2 2 5 5 3" xfId="10857" xr:uid="{00000000-0005-0000-0000-00001E040000}"/>
    <cellStyle name="Ausgabe 2 2 5 5 3 2" xfId="22585" xr:uid="{00000000-0005-0000-0000-00001F040000}"/>
    <cellStyle name="Ausgabe 2 2 5 5 3 3" xfId="34312" xr:uid="{00000000-0005-0000-0000-000020040000}"/>
    <cellStyle name="Ausgabe 2 2 5 5 4" xfId="14775" xr:uid="{00000000-0005-0000-0000-000021040000}"/>
    <cellStyle name="Ausgabe 2 2 5 5 5" xfId="26502" xr:uid="{00000000-0005-0000-0000-000022040000}"/>
    <cellStyle name="Ausgabe 2 2 5 6" xfId="4356" xr:uid="{00000000-0005-0000-0000-000023040000}"/>
    <cellStyle name="Ausgabe 2 2 5 6 2" xfId="16084" xr:uid="{00000000-0005-0000-0000-000024040000}"/>
    <cellStyle name="Ausgabe 2 2 5 6 3" xfId="27811" xr:uid="{00000000-0005-0000-0000-000025040000}"/>
    <cellStyle name="Ausgabe 2 2 5 7" xfId="8261" xr:uid="{00000000-0005-0000-0000-000026040000}"/>
    <cellStyle name="Ausgabe 2 2 5 7 2" xfId="19989" xr:uid="{00000000-0005-0000-0000-000027040000}"/>
    <cellStyle name="Ausgabe 2 2 5 7 3" xfId="31716" xr:uid="{00000000-0005-0000-0000-000028040000}"/>
    <cellStyle name="Ausgabe 2 2 5 8" xfId="12179" xr:uid="{00000000-0005-0000-0000-000029040000}"/>
    <cellStyle name="Ausgabe 2 2 5 9" xfId="23906" xr:uid="{00000000-0005-0000-0000-00002A040000}"/>
    <cellStyle name="Ausgabe 2 2 6" xfId="550" xr:uid="{00000000-0005-0000-0000-00002B040000}"/>
    <cellStyle name="Ausgabe 2 2 6 2" xfId="979" xr:uid="{00000000-0005-0000-0000-00002C040000}"/>
    <cellStyle name="Ausgabe 2 2 6 2 2" xfId="2277" xr:uid="{00000000-0005-0000-0000-00002D040000}"/>
    <cellStyle name="Ausgabe 2 2 6 2 2 2" xfId="6182" xr:uid="{00000000-0005-0000-0000-00002E040000}"/>
    <cellStyle name="Ausgabe 2 2 6 2 2 2 2" xfId="17910" xr:uid="{00000000-0005-0000-0000-00002F040000}"/>
    <cellStyle name="Ausgabe 2 2 6 2 2 2 3" xfId="29637" xr:uid="{00000000-0005-0000-0000-000030040000}"/>
    <cellStyle name="Ausgabe 2 2 6 2 2 3" xfId="10087" xr:uid="{00000000-0005-0000-0000-000031040000}"/>
    <cellStyle name="Ausgabe 2 2 6 2 2 3 2" xfId="21815" xr:uid="{00000000-0005-0000-0000-000032040000}"/>
    <cellStyle name="Ausgabe 2 2 6 2 2 3 3" xfId="33542" xr:uid="{00000000-0005-0000-0000-000033040000}"/>
    <cellStyle name="Ausgabe 2 2 6 2 2 4" xfId="14005" xr:uid="{00000000-0005-0000-0000-000034040000}"/>
    <cellStyle name="Ausgabe 2 2 6 2 2 5" xfId="25732" xr:uid="{00000000-0005-0000-0000-000035040000}"/>
    <cellStyle name="Ausgabe 2 2 6 2 3" xfId="3575" xr:uid="{00000000-0005-0000-0000-000036040000}"/>
    <cellStyle name="Ausgabe 2 2 6 2 3 2" xfId="7480" xr:uid="{00000000-0005-0000-0000-000037040000}"/>
    <cellStyle name="Ausgabe 2 2 6 2 3 2 2" xfId="19208" xr:uid="{00000000-0005-0000-0000-000038040000}"/>
    <cellStyle name="Ausgabe 2 2 6 2 3 2 3" xfId="30935" xr:uid="{00000000-0005-0000-0000-000039040000}"/>
    <cellStyle name="Ausgabe 2 2 6 2 3 3" xfId="11385" xr:uid="{00000000-0005-0000-0000-00003A040000}"/>
    <cellStyle name="Ausgabe 2 2 6 2 3 3 2" xfId="23113" xr:uid="{00000000-0005-0000-0000-00003B040000}"/>
    <cellStyle name="Ausgabe 2 2 6 2 3 3 3" xfId="34840" xr:uid="{00000000-0005-0000-0000-00003C040000}"/>
    <cellStyle name="Ausgabe 2 2 6 2 3 4" xfId="15303" xr:uid="{00000000-0005-0000-0000-00003D040000}"/>
    <cellStyle name="Ausgabe 2 2 6 2 3 5" xfId="27030" xr:uid="{00000000-0005-0000-0000-00003E040000}"/>
    <cellStyle name="Ausgabe 2 2 6 2 4" xfId="4884" xr:uid="{00000000-0005-0000-0000-00003F040000}"/>
    <cellStyle name="Ausgabe 2 2 6 2 4 2" xfId="16612" xr:uid="{00000000-0005-0000-0000-000040040000}"/>
    <cellStyle name="Ausgabe 2 2 6 2 4 3" xfId="28339" xr:uid="{00000000-0005-0000-0000-000041040000}"/>
    <cellStyle name="Ausgabe 2 2 6 2 5" xfId="8789" xr:uid="{00000000-0005-0000-0000-000042040000}"/>
    <cellStyle name="Ausgabe 2 2 6 2 5 2" xfId="20517" xr:uid="{00000000-0005-0000-0000-000043040000}"/>
    <cellStyle name="Ausgabe 2 2 6 2 5 3" xfId="32244" xr:uid="{00000000-0005-0000-0000-000044040000}"/>
    <cellStyle name="Ausgabe 2 2 6 2 6" xfId="12707" xr:uid="{00000000-0005-0000-0000-000045040000}"/>
    <cellStyle name="Ausgabe 2 2 6 2 7" xfId="24434" xr:uid="{00000000-0005-0000-0000-000046040000}"/>
    <cellStyle name="Ausgabe 2 2 6 3" xfId="1408" xr:uid="{00000000-0005-0000-0000-000047040000}"/>
    <cellStyle name="Ausgabe 2 2 6 3 2" xfId="2706" xr:uid="{00000000-0005-0000-0000-000048040000}"/>
    <cellStyle name="Ausgabe 2 2 6 3 2 2" xfId="6611" xr:uid="{00000000-0005-0000-0000-000049040000}"/>
    <cellStyle name="Ausgabe 2 2 6 3 2 2 2" xfId="18339" xr:uid="{00000000-0005-0000-0000-00004A040000}"/>
    <cellStyle name="Ausgabe 2 2 6 3 2 2 3" xfId="30066" xr:uid="{00000000-0005-0000-0000-00004B040000}"/>
    <cellStyle name="Ausgabe 2 2 6 3 2 3" xfId="10516" xr:uid="{00000000-0005-0000-0000-00004C040000}"/>
    <cellStyle name="Ausgabe 2 2 6 3 2 3 2" xfId="22244" xr:uid="{00000000-0005-0000-0000-00004D040000}"/>
    <cellStyle name="Ausgabe 2 2 6 3 2 3 3" xfId="33971" xr:uid="{00000000-0005-0000-0000-00004E040000}"/>
    <cellStyle name="Ausgabe 2 2 6 3 2 4" xfId="14434" xr:uid="{00000000-0005-0000-0000-00004F040000}"/>
    <cellStyle name="Ausgabe 2 2 6 3 2 5" xfId="26161" xr:uid="{00000000-0005-0000-0000-000050040000}"/>
    <cellStyle name="Ausgabe 2 2 6 3 3" xfId="4004" xr:uid="{00000000-0005-0000-0000-000051040000}"/>
    <cellStyle name="Ausgabe 2 2 6 3 3 2" xfId="7909" xr:uid="{00000000-0005-0000-0000-000052040000}"/>
    <cellStyle name="Ausgabe 2 2 6 3 3 2 2" xfId="19637" xr:uid="{00000000-0005-0000-0000-000053040000}"/>
    <cellStyle name="Ausgabe 2 2 6 3 3 2 3" xfId="31364" xr:uid="{00000000-0005-0000-0000-000054040000}"/>
    <cellStyle name="Ausgabe 2 2 6 3 3 3" xfId="11814" xr:uid="{00000000-0005-0000-0000-000055040000}"/>
    <cellStyle name="Ausgabe 2 2 6 3 3 3 2" xfId="23542" xr:uid="{00000000-0005-0000-0000-000056040000}"/>
    <cellStyle name="Ausgabe 2 2 6 3 3 3 3" xfId="35269" xr:uid="{00000000-0005-0000-0000-000057040000}"/>
    <cellStyle name="Ausgabe 2 2 6 3 3 4" xfId="15732" xr:uid="{00000000-0005-0000-0000-000058040000}"/>
    <cellStyle name="Ausgabe 2 2 6 3 3 5" xfId="27459" xr:uid="{00000000-0005-0000-0000-000059040000}"/>
    <cellStyle name="Ausgabe 2 2 6 3 4" xfId="5313" xr:uid="{00000000-0005-0000-0000-00005A040000}"/>
    <cellStyle name="Ausgabe 2 2 6 3 4 2" xfId="17041" xr:uid="{00000000-0005-0000-0000-00005B040000}"/>
    <cellStyle name="Ausgabe 2 2 6 3 4 3" xfId="28768" xr:uid="{00000000-0005-0000-0000-00005C040000}"/>
    <cellStyle name="Ausgabe 2 2 6 3 5" xfId="9218" xr:uid="{00000000-0005-0000-0000-00005D040000}"/>
    <cellStyle name="Ausgabe 2 2 6 3 5 2" xfId="20946" xr:uid="{00000000-0005-0000-0000-00005E040000}"/>
    <cellStyle name="Ausgabe 2 2 6 3 5 3" xfId="32673" xr:uid="{00000000-0005-0000-0000-00005F040000}"/>
    <cellStyle name="Ausgabe 2 2 6 3 6" xfId="13136" xr:uid="{00000000-0005-0000-0000-000060040000}"/>
    <cellStyle name="Ausgabe 2 2 6 3 7" xfId="24863" xr:uid="{00000000-0005-0000-0000-000061040000}"/>
    <cellStyle name="Ausgabe 2 2 6 4" xfId="1848" xr:uid="{00000000-0005-0000-0000-000062040000}"/>
    <cellStyle name="Ausgabe 2 2 6 4 2" xfId="5753" xr:uid="{00000000-0005-0000-0000-000063040000}"/>
    <cellStyle name="Ausgabe 2 2 6 4 2 2" xfId="17481" xr:uid="{00000000-0005-0000-0000-000064040000}"/>
    <cellStyle name="Ausgabe 2 2 6 4 2 3" xfId="29208" xr:uid="{00000000-0005-0000-0000-000065040000}"/>
    <cellStyle name="Ausgabe 2 2 6 4 3" xfId="9658" xr:uid="{00000000-0005-0000-0000-000066040000}"/>
    <cellStyle name="Ausgabe 2 2 6 4 3 2" xfId="21386" xr:uid="{00000000-0005-0000-0000-000067040000}"/>
    <cellStyle name="Ausgabe 2 2 6 4 3 3" xfId="33113" xr:uid="{00000000-0005-0000-0000-000068040000}"/>
    <cellStyle name="Ausgabe 2 2 6 4 4" xfId="13576" xr:uid="{00000000-0005-0000-0000-000069040000}"/>
    <cellStyle name="Ausgabe 2 2 6 4 5" xfId="25303" xr:uid="{00000000-0005-0000-0000-00006A040000}"/>
    <cellStyle name="Ausgabe 2 2 6 5" xfId="3146" xr:uid="{00000000-0005-0000-0000-00006B040000}"/>
    <cellStyle name="Ausgabe 2 2 6 5 2" xfId="7051" xr:uid="{00000000-0005-0000-0000-00006C040000}"/>
    <cellStyle name="Ausgabe 2 2 6 5 2 2" xfId="18779" xr:uid="{00000000-0005-0000-0000-00006D040000}"/>
    <cellStyle name="Ausgabe 2 2 6 5 2 3" xfId="30506" xr:uid="{00000000-0005-0000-0000-00006E040000}"/>
    <cellStyle name="Ausgabe 2 2 6 5 3" xfId="10956" xr:uid="{00000000-0005-0000-0000-00006F040000}"/>
    <cellStyle name="Ausgabe 2 2 6 5 3 2" xfId="22684" xr:uid="{00000000-0005-0000-0000-000070040000}"/>
    <cellStyle name="Ausgabe 2 2 6 5 3 3" xfId="34411" xr:uid="{00000000-0005-0000-0000-000071040000}"/>
    <cellStyle name="Ausgabe 2 2 6 5 4" xfId="14874" xr:uid="{00000000-0005-0000-0000-000072040000}"/>
    <cellStyle name="Ausgabe 2 2 6 5 5" xfId="26601" xr:uid="{00000000-0005-0000-0000-000073040000}"/>
    <cellStyle name="Ausgabe 2 2 6 6" xfId="4455" xr:uid="{00000000-0005-0000-0000-000074040000}"/>
    <cellStyle name="Ausgabe 2 2 6 6 2" xfId="16183" xr:uid="{00000000-0005-0000-0000-000075040000}"/>
    <cellStyle name="Ausgabe 2 2 6 6 3" xfId="27910" xr:uid="{00000000-0005-0000-0000-000076040000}"/>
    <cellStyle name="Ausgabe 2 2 6 7" xfId="8360" xr:uid="{00000000-0005-0000-0000-000077040000}"/>
    <cellStyle name="Ausgabe 2 2 6 7 2" xfId="20088" xr:uid="{00000000-0005-0000-0000-000078040000}"/>
    <cellStyle name="Ausgabe 2 2 6 7 3" xfId="31815" xr:uid="{00000000-0005-0000-0000-000079040000}"/>
    <cellStyle name="Ausgabe 2 2 6 8" xfId="12278" xr:uid="{00000000-0005-0000-0000-00007A040000}"/>
    <cellStyle name="Ausgabe 2 2 6 9" xfId="24005" xr:uid="{00000000-0005-0000-0000-00007B040000}"/>
    <cellStyle name="Ausgabe 2 2 7" xfId="631" xr:uid="{00000000-0005-0000-0000-00007C040000}"/>
    <cellStyle name="Ausgabe 2 2 7 2" xfId="1929" xr:uid="{00000000-0005-0000-0000-00007D040000}"/>
    <cellStyle name="Ausgabe 2 2 7 2 2" xfId="5834" xr:uid="{00000000-0005-0000-0000-00007E040000}"/>
    <cellStyle name="Ausgabe 2 2 7 2 2 2" xfId="17562" xr:uid="{00000000-0005-0000-0000-00007F040000}"/>
    <cellStyle name="Ausgabe 2 2 7 2 2 3" xfId="29289" xr:uid="{00000000-0005-0000-0000-000080040000}"/>
    <cellStyle name="Ausgabe 2 2 7 2 3" xfId="9739" xr:uid="{00000000-0005-0000-0000-000081040000}"/>
    <cellStyle name="Ausgabe 2 2 7 2 3 2" xfId="21467" xr:uid="{00000000-0005-0000-0000-000082040000}"/>
    <cellStyle name="Ausgabe 2 2 7 2 3 3" xfId="33194" xr:uid="{00000000-0005-0000-0000-000083040000}"/>
    <cellStyle name="Ausgabe 2 2 7 2 4" xfId="13657" xr:uid="{00000000-0005-0000-0000-000084040000}"/>
    <cellStyle name="Ausgabe 2 2 7 2 5" xfId="25384" xr:uid="{00000000-0005-0000-0000-000085040000}"/>
    <cellStyle name="Ausgabe 2 2 7 3" xfId="3227" xr:uid="{00000000-0005-0000-0000-000086040000}"/>
    <cellStyle name="Ausgabe 2 2 7 3 2" xfId="7132" xr:uid="{00000000-0005-0000-0000-000087040000}"/>
    <cellStyle name="Ausgabe 2 2 7 3 2 2" xfId="18860" xr:uid="{00000000-0005-0000-0000-000088040000}"/>
    <cellStyle name="Ausgabe 2 2 7 3 2 3" xfId="30587" xr:uid="{00000000-0005-0000-0000-000089040000}"/>
    <cellStyle name="Ausgabe 2 2 7 3 3" xfId="11037" xr:uid="{00000000-0005-0000-0000-00008A040000}"/>
    <cellStyle name="Ausgabe 2 2 7 3 3 2" xfId="22765" xr:uid="{00000000-0005-0000-0000-00008B040000}"/>
    <cellStyle name="Ausgabe 2 2 7 3 3 3" xfId="34492" xr:uid="{00000000-0005-0000-0000-00008C040000}"/>
    <cellStyle name="Ausgabe 2 2 7 3 4" xfId="14955" xr:uid="{00000000-0005-0000-0000-00008D040000}"/>
    <cellStyle name="Ausgabe 2 2 7 3 5" xfId="26682" xr:uid="{00000000-0005-0000-0000-00008E040000}"/>
    <cellStyle name="Ausgabe 2 2 7 4" xfId="4536" xr:uid="{00000000-0005-0000-0000-00008F040000}"/>
    <cellStyle name="Ausgabe 2 2 7 4 2" xfId="16264" xr:uid="{00000000-0005-0000-0000-000090040000}"/>
    <cellStyle name="Ausgabe 2 2 7 4 3" xfId="27991" xr:uid="{00000000-0005-0000-0000-000091040000}"/>
    <cellStyle name="Ausgabe 2 2 7 5" xfId="8441" xr:uid="{00000000-0005-0000-0000-000092040000}"/>
    <cellStyle name="Ausgabe 2 2 7 5 2" xfId="20169" xr:uid="{00000000-0005-0000-0000-000093040000}"/>
    <cellStyle name="Ausgabe 2 2 7 5 3" xfId="31896" xr:uid="{00000000-0005-0000-0000-000094040000}"/>
    <cellStyle name="Ausgabe 2 2 7 6" xfId="12359" xr:uid="{00000000-0005-0000-0000-000095040000}"/>
    <cellStyle name="Ausgabe 2 2 7 7" xfId="24086" xr:uid="{00000000-0005-0000-0000-000096040000}"/>
    <cellStyle name="Ausgabe 2 2 8" xfId="1060" xr:uid="{00000000-0005-0000-0000-000097040000}"/>
    <cellStyle name="Ausgabe 2 2 8 2" xfId="2358" xr:uid="{00000000-0005-0000-0000-000098040000}"/>
    <cellStyle name="Ausgabe 2 2 8 2 2" xfId="6263" xr:uid="{00000000-0005-0000-0000-000099040000}"/>
    <cellStyle name="Ausgabe 2 2 8 2 2 2" xfId="17991" xr:uid="{00000000-0005-0000-0000-00009A040000}"/>
    <cellStyle name="Ausgabe 2 2 8 2 2 3" xfId="29718" xr:uid="{00000000-0005-0000-0000-00009B040000}"/>
    <cellStyle name="Ausgabe 2 2 8 2 3" xfId="10168" xr:uid="{00000000-0005-0000-0000-00009C040000}"/>
    <cellStyle name="Ausgabe 2 2 8 2 3 2" xfId="21896" xr:uid="{00000000-0005-0000-0000-00009D040000}"/>
    <cellStyle name="Ausgabe 2 2 8 2 3 3" xfId="33623" xr:uid="{00000000-0005-0000-0000-00009E040000}"/>
    <cellStyle name="Ausgabe 2 2 8 2 4" xfId="14086" xr:uid="{00000000-0005-0000-0000-00009F040000}"/>
    <cellStyle name="Ausgabe 2 2 8 2 5" xfId="25813" xr:uid="{00000000-0005-0000-0000-0000A0040000}"/>
    <cellStyle name="Ausgabe 2 2 8 3" xfId="3656" xr:uid="{00000000-0005-0000-0000-0000A1040000}"/>
    <cellStyle name="Ausgabe 2 2 8 3 2" xfId="7561" xr:uid="{00000000-0005-0000-0000-0000A2040000}"/>
    <cellStyle name="Ausgabe 2 2 8 3 2 2" xfId="19289" xr:uid="{00000000-0005-0000-0000-0000A3040000}"/>
    <cellStyle name="Ausgabe 2 2 8 3 2 3" xfId="31016" xr:uid="{00000000-0005-0000-0000-0000A4040000}"/>
    <cellStyle name="Ausgabe 2 2 8 3 3" xfId="11466" xr:uid="{00000000-0005-0000-0000-0000A5040000}"/>
    <cellStyle name="Ausgabe 2 2 8 3 3 2" xfId="23194" xr:uid="{00000000-0005-0000-0000-0000A6040000}"/>
    <cellStyle name="Ausgabe 2 2 8 3 3 3" xfId="34921" xr:uid="{00000000-0005-0000-0000-0000A7040000}"/>
    <cellStyle name="Ausgabe 2 2 8 3 4" xfId="15384" xr:uid="{00000000-0005-0000-0000-0000A8040000}"/>
    <cellStyle name="Ausgabe 2 2 8 3 5" xfId="27111" xr:uid="{00000000-0005-0000-0000-0000A9040000}"/>
    <cellStyle name="Ausgabe 2 2 8 4" xfId="4965" xr:uid="{00000000-0005-0000-0000-0000AA040000}"/>
    <cellStyle name="Ausgabe 2 2 8 4 2" xfId="16693" xr:uid="{00000000-0005-0000-0000-0000AB040000}"/>
    <cellStyle name="Ausgabe 2 2 8 4 3" xfId="28420" xr:uid="{00000000-0005-0000-0000-0000AC040000}"/>
    <cellStyle name="Ausgabe 2 2 8 5" xfId="8870" xr:uid="{00000000-0005-0000-0000-0000AD040000}"/>
    <cellStyle name="Ausgabe 2 2 8 5 2" xfId="20598" xr:uid="{00000000-0005-0000-0000-0000AE040000}"/>
    <cellStyle name="Ausgabe 2 2 8 5 3" xfId="32325" xr:uid="{00000000-0005-0000-0000-0000AF040000}"/>
    <cellStyle name="Ausgabe 2 2 8 6" xfId="12788" xr:uid="{00000000-0005-0000-0000-0000B0040000}"/>
    <cellStyle name="Ausgabe 2 2 8 7" xfId="24515" xr:uid="{00000000-0005-0000-0000-0000B1040000}"/>
    <cellStyle name="Ausgabe 2 2 9" xfId="1500" xr:uid="{00000000-0005-0000-0000-0000B2040000}"/>
    <cellStyle name="Ausgabe 2 2 9 2" xfId="5405" xr:uid="{00000000-0005-0000-0000-0000B3040000}"/>
    <cellStyle name="Ausgabe 2 2 9 2 2" xfId="17133" xr:uid="{00000000-0005-0000-0000-0000B4040000}"/>
    <cellStyle name="Ausgabe 2 2 9 2 3" xfId="28860" xr:uid="{00000000-0005-0000-0000-0000B5040000}"/>
    <cellStyle name="Ausgabe 2 2 9 3" xfId="9310" xr:uid="{00000000-0005-0000-0000-0000B6040000}"/>
    <cellStyle name="Ausgabe 2 2 9 3 2" xfId="21038" xr:uid="{00000000-0005-0000-0000-0000B7040000}"/>
    <cellStyle name="Ausgabe 2 2 9 3 3" xfId="32765" xr:uid="{00000000-0005-0000-0000-0000B8040000}"/>
    <cellStyle name="Ausgabe 2 2 9 4" xfId="13228" xr:uid="{00000000-0005-0000-0000-0000B9040000}"/>
    <cellStyle name="Ausgabe 2 2 9 5" xfId="24955" xr:uid="{00000000-0005-0000-0000-0000BA040000}"/>
    <cellStyle name="Ausgabe 2 20" xfId="35367" xr:uid="{00000000-0005-0000-0000-0000BB040000}"/>
    <cellStyle name="Ausgabe 2 21" xfId="35455" xr:uid="{00000000-0005-0000-0000-0000BC040000}"/>
    <cellStyle name="Ausgabe 2 3" xfId="213" xr:uid="{00000000-0005-0000-0000-0000BD040000}"/>
    <cellStyle name="Ausgabe 2 3 10" xfId="2809" xr:uid="{00000000-0005-0000-0000-0000BE040000}"/>
    <cellStyle name="Ausgabe 2 3 10 2" xfId="6714" xr:uid="{00000000-0005-0000-0000-0000BF040000}"/>
    <cellStyle name="Ausgabe 2 3 10 2 2" xfId="18442" xr:uid="{00000000-0005-0000-0000-0000C0040000}"/>
    <cellStyle name="Ausgabe 2 3 10 2 3" xfId="30169" xr:uid="{00000000-0005-0000-0000-0000C1040000}"/>
    <cellStyle name="Ausgabe 2 3 10 3" xfId="10619" xr:uid="{00000000-0005-0000-0000-0000C2040000}"/>
    <cellStyle name="Ausgabe 2 3 10 3 2" xfId="22347" xr:uid="{00000000-0005-0000-0000-0000C3040000}"/>
    <cellStyle name="Ausgabe 2 3 10 3 3" xfId="34074" xr:uid="{00000000-0005-0000-0000-0000C4040000}"/>
    <cellStyle name="Ausgabe 2 3 10 4" xfId="14537" xr:uid="{00000000-0005-0000-0000-0000C5040000}"/>
    <cellStyle name="Ausgabe 2 3 10 5" xfId="26264" xr:uid="{00000000-0005-0000-0000-0000C6040000}"/>
    <cellStyle name="Ausgabe 2 3 11" xfId="4118" xr:uid="{00000000-0005-0000-0000-0000C7040000}"/>
    <cellStyle name="Ausgabe 2 3 11 2" xfId="15846" xr:uid="{00000000-0005-0000-0000-0000C8040000}"/>
    <cellStyle name="Ausgabe 2 3 11 3" xfId="27573" xr:uid="{00000000-0005-0000-0000-0000C9040000}"/>
    <cellStyle name="Ausgabe 2 3 12" xfId="8023" xr:uid="{00000000-0005-0000-0000-0000CA040000}"/>
    <cellStyle name="Ausgabe 2 3 12 2" xfId="19751" xr:uid="{00000000-0005-0000-0000-0000CB040000}"/>
    <cellStyle name="Ausgabe 2 3 12 3" xfId="31478" xr:uid="{00000000-0005-0000-0000-0000CC040000}"/>
    <cellStyle name="Ausgabe 2 3 13" xfId="11941" xr:uid="{00000000-0005-0000-0000-0000CD040000}"/>
    <cellStyle name="Ausgabe 2 3 14" xfId="23668" xr:uid="{00000000-0005-0000-0000-0000CE040000}"/>
    <cellStyle name="Ausgabe 2 3 2" xfId="381" xr:uid="{00000000-0005-0000-0000-0000CF040000}"/>
    <cellStyle name="Ausgabe 2 3 2 10" xfId="12109" xr:uid="{00000000-0005-0000-0000-0000D0040000}"/>
    <cellStyle name="Ausgabe 2 3 2 11" xfId="23836" xr:uid="{00000000-0005-0000-0000-0000D1040000}"/>
    <cellStyle name="Ausgabe 2 3 2 2" xfId="480" xr:uid="{00000000-0005-0000-0000-0000D2040000}"/>
    <cellStyle name="Ausgabe 2 3 2 2 2" xfId="909" xr:uid="{00000000-0005-0000-0000-0000D3040000}"/>
    <cellStyle name="Ausgabe 2 3 2 2 2 2" xfId="2207" xr:uid="{00000000-0005-0000-0000-0000D4040000}"/>
    <cellStyle name="Ausgabe 2 3 2 2 2 2 2" xfId="6112" xr:uid="{00000000-0005-0000-0000-0000D5040000}"/>
    <cellStyle name="Ausgabe 2 3 2 2 2 2 2 2" xfId="17840" xr:uid="{00000000-0005-0000-0000-0000D6040000}"/>
    <cellStyle name="Ausgabe 2 3 2 2 2 2 2 3" xfId="29567" xr:uid="{00000000-0005-0000-0000-0000D7040000}"/>
    <cellStyle name="Ausgabe 2 3 2 2 2 2 3" xfId="10017" xr:uid="{00000000-0005-0000-0000-0000D8040000}"/>
    <cellStyle name="Ausgabe 2 3 2 2 2 2 3 2" xfId="21745" xr:uid="{00000000-0005-0000-0000-0000D9040000}"/>
    <cellStyle name="Ausgabe 2 3 2 2 2 2 3 3" xfId="33472" xr:uid="{00000000-0005-0000-0000-0000DA040000}"/>
    <cellStyle name="Ausgabe 2 3 2 2 2 2 4" xfId="13935" xr:uid="{00000000-0005-0000-0000-0000DB040000}"/>
    <cellStyle name="Ausgabe 2 3 2 2 2 2 5" xfId="25662" xr:uid="{00000000-0005-0000-0000-0000DC040000}"/>
    <cellStyle name="Ausgabe 2 3 2 2 2 3" xfId="3505" xr:uid="{00000000-0005-0000-0000-0000DD040000}"/>
    <cellStyle name="Ausgabe 2 3 2 2 2 3 2" xfId="7410" xr:uid="{00000000-0005-0000-0000-0000DE040000}"/>
    <cellStyle name="Ausgabe 2 3 2 2 2 3 2 2" xfId="19138" xr:uid="{00000000-0005-0000-0000-0000DF040000}"/>
    <cellStyle name="Ausgabe 2 3 2 2 2 3 2 3" xfId="30865" xr:uid="{00000000-0005-0000-0000-0000E0040000}"/>
    <cellStyle name="Ausgabe 2 3 2 2 2 3 3" xfId="11315" xr:uid="{00000000-0005-0000-0000-0000E1040000}"/>
    <cellStyle name="Ausgabe 2 3 2 2 2 3 3 2" xfId="23043" xr:uid="{00000000-0005-0000-0000-0000E2040000}"/>
    <cellStyle name="Ausgabe 2 3 2 2 2 3 3 3" xfId="34770" xr:uid="{00000000-0005-0000-0000-0000E3040000}"/>
    <cellStyle name="Ausgabe 2 3 2 2 2 3 4" xfId="15233" xr:uid="{00000000-0005-0000-0000-0000E4040000}"/>
    <cellStyle name="Ausgabe 2 3 2 2 2 3 5" xfId="26960" xr:uid="{00000000-0005-0000-0000-0000E5040000}"/>
    <cellStyle name="Ausgabe 2 3 2 2 2 4" xfId="4814" xr:uid="{00000000-0005-0000-0000-0000E6040000}"/>
    <cellStyle name="Ausgabe 2 3 2 2 2 4 2" xfId="16542" xr:uid="{00000000-0005-0000-0000-0000E7040000}"/>
    <cellStyle name="Ausgabe 2 3 2 2 2 4 3" xfId="28269" xr:uid="{00000000-0005-0000-0000-0000E8040000}"/>
    <cellStyle name="Ausgabe 2 3 2 2 2 5" xfId="8719" xr:uid="{00000000-0005-0000-0000-0000E9040000}"/>
    <cellStyle name="Ausgabe 2 3 2 2 2 5 2" xfId="20447" xr:uid="{00000000-0005-0000-0000-0000EA040000}"/>
    <cellStyle name="Ausgabe 2 3 2 2 2 5 3" xfId="32174" xr:uid="{00000000-0005-0000-0000-0000EB040000}"/>
    <cellStyle name="Ausgabe 2 3 2 2 2 6" xfId="12637" xr:uid="{00000000-0005-0000-0000-0000EC040000}"/>
    <cellStyle name="Ausgabe 2 3 2 2 2 7" xfId="24364" xr:uid="{00000000-0005-0000-0000-0000ED040000}"/>
    <cellStyle name="Ausgabe 2 3 2 2 3" xfId="1338" xr:uid="{00000000-0005-0000-0000-0000EE040000}"/>
    <cellStyle name="Ausgabe 2 3 2 2 3 2" xfId="2636" xr:uid="{00000000-0005-0000-0000-0000EF040000}"/>
    <cellStyle name="Ausgabe 2 3 2 2 3 2 2" xfId="6541" xr:uid="{00000000-0005-0000-0000-0000F0040000}"/>
    <cellStyle name="Ausgabe 2 3 2 2 3 2 2 2" xfId="18269" xr:uid="{00000000-0005-0000-0000-0000F1040000}"/>
    <cellStyle name="Ausgabe 2 3 2 2 3 2 2 3" xfId="29996" xr:uid="{00000000-0005-0000-0000-0000F2040000}"/>
    <cellStyle name="Ausgabe 2 3 2 2 3 2 3" xfId="10446" xr:uid="{00000000-0005-0000-0000-0000F3040000}"/>
    <cellStyle name="Ausgabe 2 3 2 2 3 2 3 2" xfId="22174" xr:uid="{00000000-0005-0000-0000-0000F4040000}"/>
    <cellStyle name="Ausgabe 2 3 2 2 3 2 3 3" xfId="33901" xr:uid="{00000000-0005-0000-0000-0000F5040000}"/>
    <cellStyle name="Ausgabe 2 3 2 2 3 2 4" xfId="14364" xr:uid="{00000000-0005-0000-0000-0000F6040000}"/>
    <cellStyle name="Ausgabe 2 3 2 2 3 2 5" xfId="26091" xr:uid="{00000000-0005-0000-0000-0000F7040000}"/>
    <cellStyle name="Ausgabe 2 3 2 2 3 3" xfId="3934" xr:uid="{00000000-0005-0000-0000-0000F8040000}"/>
    <cellStyle name="Ausgabe 2 3 2 2 3 3 2" xfId="7839" xr:uid="{00000000-0005-0000-0000-0000F9040000}"/>
    <cellStyle name="Ausgabe 2 3 2 2 3 3 2 2" xfId="19567" xr:uid="{00000000-0005-0000-0000-0000FA040000}"/>
    <cellStyle name="Ausgabe 2 3 2 2 3 3 2 3" xfId="31294" xr:uid="{00000000-0005-0000-0000-0000FB040000}"/>
    <cellStyle name="Ausgabe 2 3 2 2 3 3 3" xfId="11744" xr:uid="{00000000-0005-0000-0000-0000FC040000}"/>
    <cellStyle name="Ausgabe 2 3 2 2 3 3 3 2" xfId="23472" xr:uid="{00000000-0005-0000-0000-0000FD040000}"/>
    <cellStyle name="Ausgabe 2 3 2 2 3 3 3 3" xfId="35199" xr:uid="{00000000-0005-0000-0000-0000FE040000}"/>
    <cellStyle name="Ausgabe 2 3 2 2 3 3 4" xfId="15662" xr:uid="{00000000-0005-0000-0000-0000FF040000}"/>
    <cellStyle name="Ausgabe 2 3 2 2 3 3 5" xfId="27389" xr:uid="{00000000-0005-0000-0000-000000050000}"/>
    <cellStyle name="Ausgabe 2 3 2 2 3 4" xfId="5243" xr:uid="{00000000-0005-0000-0000-000001050000}"/>
    <cellStyle name="Ausgabe 2 3 2 2 3 4 2" xfId="16971" xr:uid="{00000000-0005-0000-0000-000002050000}"/>
    <cellStyle name="Ausgabe 2 3 2 2 3 4 3" xfId="28698" xr:uid="{00000000-0005-0000-0000-000003050000}"/>
    <cellStyle name="Ausgabe 2 3 2 2 3 5" xfId="9148" xr:uid="{00000000-0005-0000-0000-000004050000}"/>
    <cellStyle name="Ausgabe 2 3 2 2 3 5 2" xfId="20876" xr:uid="{00000000-0005-0000-0000-000005050000}"/>
    <cellStyle name="Ausgabe 2 3 2 2 3 5 3" xfId="32603" xr:uid="{00000000-0005-0000-0000-000006050000}"/>
    <cellStyle name="Ausgabe 2 3 2 2 3 6" xfId="13066" xr:uid="{00000000-0005-0000-0000-000007050000}"/>
    <cellStyle name="Ausgabe 2 3 2 2 3 7" xfId="24793" xr:uid="{00000000-0005-0000-0000-000008050000}"/>
    <cellStyle name="Ausgabe 2 3 2 2 4" xfId="1778" xr:uid="{00000000-0005-0000-0000-000009050000}"/>
    <cellStyle name="Ausgabe 2 3 2 2 4 2" xfId="5683" xr:uid="{00000000-0005-0000-0000-00000A050000}"/>
    <cellStyle name="Ausgabe 2 3 2 2 4 2 2" xfId="17411" xr:uid="{00000000-0005-0000-0000-00000B050000}"/>
    <cellStyle name="Ausgabe 2 3 2 2 4 2 3" xfId="29138" xr:uid="{00000000-0005-0000-0000-00000C050000}"/>
    <cellStyle name="Ausgabe 2 3 2 2 4 3" xfId="9588" xr:uid="{00000000-0005-0000-0000-00000D050000}"/>
    <cellStyle name="Ausgabe 2 3 2 2 4 3 2" xfId="21316" xr:uid="{00000000-0005-0000-0000-00000E050000}"/>
    <cellStyle name="Ausgabe 2 3 2 2 4 3 3" xfId="33043" xr:uid="{00000000-0005-0000-0000-00000F050000}"/>
    <cellStyle name="Ausgabe 2 3 2 2 4 4" xfId="13506" xr:uid="{00000000-0005-0000-0000-000010050000}"/>
    <cellStyle name="Ausgabe 2 3 2 2 4 5" xfId="25233" xr:uid="{00000000-0005-0000-0000-000011050000}"/>
    <cellStyle name="Ausgabe 2 3 2 2 5" xfId="3076" xr:uid="{00000000-0005-0000-0000-000012050000}"/>
    <cellStyle name="Ausgabe 2 3 2 2 5 2" xfId="6981" xr:uid="{00000000-0005-0000-0000-000013050000}"/>
    <cellStyle name="Ausgabe 2 3 2 2 5 2 2" xfId="18709" xr:uid="{00000000-0005-0000-0000-000014050000}"/>
    <cellStyle name="Ausgabe 2 3 2 2 5 2 3" xfId="30436" xr:uid="{00000000-0005-0000-0000-000015050000}"/>
    <cellStyle name="Ausgabe 2 3 2 2 5 3" xfId="10886" xr:uid="{00000000-0005-0000-0000-000016050000}"/>
    <cellStyle name="Ausgabe 2 3 2 2 5 3 2" xfId="22614" xr:uid="{00000000-0005-0000-0000-000017050000}"/>
    <cellStyle name="Ausgabe 2 3 2 2 5 3 3" xfId="34341" xr:uid="{00000000-0005-0000-0000-000018050000}"/>
    <cellStyle name="Ausgabe 2 3 2 2 5 4" xfId="14804" xr:uid="{00000000-0005-0000-0000-000019050000}"/>
    <cellStyle name="Ausgabe 2 3 2 2 5 5" xfId="26531" xr:uid="{00000000-0005-0000-0000-00001A050000}"/>
    <cellStyle name="Ausgabe 2 3 2 2 6" xfId="4385" xr:uid="{00000000-0005-0000-0000-00001B050000}"/>
    <cellStyle name="Ausgabe 2 3 2 2 6 2" xfId="16113" xr:uid="{00000000-0005-0000-0000-00001C050000}"/>
    <cellStyle name="Ausgabe 2 3 2 2 6 3" xfId="27840" xr:uid="{00000000-0005-0000-0000-00001D050000}"/>
    <cellStyle name="Ausgabe 2 3 2 2 7" xfId="8290" xr:uid="{00000000-0005-0000-0000-00001E050000}"/>
    <cellStyle name="Ausgabe 2 3 2 2 7 2" xfId="20018" xr:uid="{00000000-0005-0000-0000-00001F050000}"/>
    <cellStyle name="Ausgabe 2 3 2 2 7 3" xfId="31745" xr:uid="{00000000-0005-0000-0000-000020050000}"/>
    <cellStyle name="Ausgabe 2 3 2 2 8" xfId="12208" xr:uid="{00000000-0005-0000-0000-000021050000}"/>
    <cellStyle name="Ausgabe 2 3 2 2 9" xfId="23935" xr:uid="{00000000-0005-0000-0000-000022050000}"/>
    <cellStyle name="Ausgabe 2 3 2 3" xfId="579" xr:uid="{00000000-0005-0000-0000-000023050000}"/>
    <cellStyle name="Ausgabe 2 3 2 3 2" xfId="1008" xr:uid="{00000000-0005-0000-0000-000024050000}"/>
    <cellStyle name="Ausgabe 2 3 2 3 2 2" xfId="2306" xr:uid="{00000000-0005-0000-0000-000025050000}"/>
    <cellStyle name="Ausgabe 2 3 2 3 2 2 2" xfId="6211" xr:uid="{00000000-0005-0000-0000-000026050000}"/>
    <cellStyle name="Ausgabe 2 3 2 3 2 2 2 2" xfId="17939" xr:uid="{00000000-0005-0000-0000-000027050000}"/>
    <cellStyle name="Ausgabe 2 3 2 3 2 2 2 3" xfId="29666" xr:uid="{00000000-0005-0000-0000-000028050000}"/>
    <cellStyle name="Ausgabe 2 3 2 3 2 2 3" xfId="10116" xr:uid="{00000000-0005-0000-0000-000029050000}"/>
    <cellStyle name="Ausgabe 2 3 2 3 2 2 3 2" xfId="21844" xr:uid="{00000000-0005-0000-0000-00002A050000}"/>
    <cellStyle name="Ausgabe 2 3 2 3 2 2 3 3" xfId="33571" xr:uid="{00000000-0005-0000-0000-00002B050000}"/>
    <cellStyle name="Ausgabe 2 3 2 3 2 2 4" xfId="14034" xr:uid="{00000000-0005-0000-0000-00002C050000}"/>
    <cellStyle name="Ausgabe 2 3 2 3 2 2 5" xfId="25761" xr:uid="{00000000-0005-0000-0000-00002D050000}"/>
    <cellStyle name="Ausgabe 2 3 2 3 2 3" xfId="3604" xr:uid="{00000000-0005-0000-0000-00002E050000}"/>
    <cellStyle name="Ausgabe 2 3 2 3 2 3 2" xfId="7509" xr:uid="{00000000-0005-0000-0000-00002F050000}"/>
    <cellStyle name="Ausgabe 2 3 2 3 2 3 2 2" xfId="19237" xr:uid="{00000000-0005-0000-0000-000030050000}"/>
    <cellStyle name="Ausgabe 2 3 2 3 2 3 2 3" xfId="30964" xr:uid="{00000000-0005-0000-0000-000031050000}"/>
    <cellStyle name="Ausgabe 2 3 2 3 2 3 3" xfId="11414" xr:uid="{00000000-0005-0000-0000-000032050000}"/>
    <cellStyle name="Ausgabe 2 3 2 3 2 3 3 2" xfId="23142" xr:uid="{00000000-0005-0000-0000-000033050000}"/>
    <cellStyle name="Ausgabe 2 3 2 3 2 3 3 3" xfId="34869" xr:uid="{00000000-0005-0000-0000-000034050000}"/>
    <cellStyle name="Ausgabe 2 3 2 3 2 3 4" xfId="15332" xr:uid="{00000000-0005-0000-0000-000035050000}"/>
    <cellStyle name="Ausgabe 2 3 2 3 2 3 5" xfId="27059" xr:uid="{00000000-0005-0000-0000-000036050000}"/>
    <cellStyle name="Ausgabe 2 3 2 3 2 4" xfId="4913" xr:uid="{00000000-0005-0000-0000-000037050000}"/>
    <cellStyle name="Ausgabe 2 3 2 3 2 4 2" xfId="16641" xr:uid="{00000000-0005-0000-0000-000038050000}"/>
    <cellStyle name="Ausgabe 2 3 2 3 2 4 3" xfId="28368" xr:uid="{00000000-0005-0000-0000-000039050000}"/>
    <cellStyle name="Ausgabe 2 3 2 3 2 5" xfId="8818" xr:uid="{00000000-0005-0000-0000-00003A050000}"/>
    <cellStyle name="Ausgabe 2 3 2 3 2 5 2" xfId="20546" xr:uid="{00000000-0005-0000-0000-00003B050000}"/>
    <cellStyle name="Ausgabe 2 3 2 3 2 5 3" xfId="32273" xr:uid="{00000000-0005-0000-0000-00003C050000}"/>
    <cellStyle name="Ausgabe 2 3 2 3 2 6" xfId="12736" xr:uid="{00000000-0005-0000-0000-00003D050000}"/>
    <cellStyle name="Ausgabe 2 3 2 3 2 7" xfId="24463" xr:uid="{00000000-0005-0000-0000-00003E050000}"/>
    <cellStyle name="Ausgabe 2 3 2 3 3" xfId="1437" xr:uid="{00000000-0005-0000-0000-00003F050000}"/>
    <cellStyle name="Ausgabe 2 3 2 3 3 2" xfId="2735" xr:uid="{00000000-0005-0000-0000-000040050000}"/>
    <cellStyle name="Ausgabe 2 3 2 3 3 2 2" xfId="6640" xr:uid="{00000000-0005-0000-0000-000041050000}"/>
    <cellStyle name="Ausgabe 2 3 2 3 3 2 2 2" xfId="18368" xr:uid="{00000000-0005-0000-0000-000042050000}"/>
    <cellStyle name="Ausgabe 2 3 2 3 3 2 2 3" xfId="30095" xr:uid="{00000000-0005-0000-0000-000043050000}"/>
    <cellStyle name="Ausgabe 2 3 2 3 3 2 3" xfId="10545" xr:uid="{00000000-0005-0000-0000-000044050000}"/>
    <cellStyle name="Ausgabe 2 3 2 3 3 2 3 2" xfId="22273" xr:uid="{00000000-0005-0000-0000-000045050000}"/>
    <cellStyle name="Ausgabe 2 3 2 3 3 2 3 3" xfId="34000" xr:uid="{00000000-0005-0000-0000-000046050000}"/>
    <cellStyle name="Ausgabe 2 3 2 3 3 2 4" xfId="14463" xr:uid="{00000000-0005-0000-0000-000047050000}"/>
    <cellStyle name="Ausgabe 2 3 2 3 3 2 5" xfId="26190" xr:uid="{00000000-0005-0000-0000-000048050000}"/>
    <cellStyle name="Ausgabe 2 3 2 3 3 3" xfId="4033" xr:uid="{00000000-0005-0000-0000-000049050000}"/>
    <cellStyle name="Ausgabe 2 3 2 3 3 3 2" xfId="7938" xr:uid="{00000000-0005-0000-0000-00004A050000}"/>
    <cellStyle name="Ausgabe 2 3 2 3 3 3 2 2" xfId="19666" xr:uid="{00000000-0005-0000-0000-00004B050000}"/>
    <cellStyle name="Ausgabe 2 3 2 3 3 3 2 3" xfId="31393" xr:uid="{00000000-0005-0000-0000-00004C050000}"/>
    <cellStyle name="Ausgabe 2 3 2 3 3 3 3" xfId="11843" xr:uid="{00000000-0005-0000-0000-00004D050000}"/>
    <cellStyle name="Ausgabe 2 3 2 3 3 3 3 2" xfId="23571" xr:uid="{00000000-0005-0000-0000-00004E050000}"/>
    <cellStyle name="Ausgabe 2 3 2 3 3 3 3 3" xfId="35298" xr:uid="{00000000-0005-0000-0000-00004F050000}"/>
    <cellStyle name="Ausgabe 2 3 2 3 3 3 4" xfId="15761" xr:uid="{00000000-0005-0000-0000-000050050000}"/>
    <cellStyle name="Ausgabe 2 3 2 3 3 3 5" xfId="27488" xr:uid="{00000000-0005-0000-0000-000051050000}"/>
    <cellStyle name="Ausgabe 2 3 2 3 3 4" xfId="5342" xr:uid="{00000000-0005-0000-0000-000052050000}"/>
    <cellStyle name="Ausgabe 2 3 2 3 3 4 2" xfId="17070" xr:uid="{00000000-0005-0000-0000-000053050000}"/>
    <cellStyle name="Ausgabe 2 3 2 3 3 4 3" xfId="28797" xr:uid="{00000000-0005-0000-0000-000054050000}"/>
    <cellStyle name="Ausgabe 2 3 2 3 3 5" xfId="9247" xr:uid="{00000000-0005-0000-0000-000055050000}"/>
    <cellStyle name="Ausgabe 2 3 2 3 3 5 2" xfId="20975" xr:uid="{00000000-0005-0000-0000-000056050000}"/>
    <cellStyle name="Ausgabe 2 3 2 3 3 5 3" xfId="32702" xr:uid="{00000000-0005-0000-0000-000057050000}"/>
    <cellStyle name="Ausgabe 2 3 2 3 3 6" xfId="13165" xr:uid="{00000000-0005-0000-0000-000058050000}"/>
    <cellStyle name="Ausgabe 2 3 2 3 3 7" xfId="24892" xr:uid="{00000000-0005-0000-0000-000059050000}"/>
    <cellStyle name="Ausgabe 2 3 2 3 4" xfId="1877" xr:uid="{00000000-0005-0000-0000-00005A050000}"/>
    <cellStyle name="Ausgabe 2 3 2 3 4 2" xfId="5782" xr:uid="{00000000-0005-0000-0000-00005B050000}"/>
    <cellStyle name="Ausgabe 2 3 2 3 4 2 2" xfId="17510" xr:uid="{00000000-0005-0000-0000-00005C050000}"/>
    <cellStyle name="Ausgabe 2 3 2 3 4 2 3" xfId="29237" xr:uid="{00000000-0005-0000-0000-00005D050000}"/>
    <cellStyle name="Ausgabe 2 3 2 3 4 3" xfId="9687" xr:uid="{00000000-0005-0000-0000-00005E050000}"/>
    <cellStyle name="Ausgabe 2 3 2 3 4 3 2" xfId="21415" xr:uid="{00000000-0005-0000-0000-00005F050000}"/>
    <cellStyle name="Ausgabe 2 3 2 3 4 3 3" xfId="33142" xr:uid="{00000000-0005-0000-0000-000060050000}"/>
    <cellStyle name="Ausgabe 2 3 2 3 4 4" xfId="13605" xr:uid="{00000000-0005-0000-0000-000061050000}"/>
    <cellStyle name="Ausgabe 2 3 2 3 4 5" xfId="25332" xr:uid="{00000000-0005-0000-0000-000062050000}"/>
    <cellStyle name="Ausgabe 2 3 2 3 5" xfId="3175" xr:uid="{00000000-0005-0000-0000-000063050000}"/>
    <cellStyle name="Ausgabe 2 3 2 3 5 2" xfId="7080" xr:uid="{00000000-0005-0000-0000-000064050000}"/>
    <cellStyle name="Ausgabe 2 3 2 3 5 2 2" xfId="18808" xr:uid="{00000000-0005-0000-0000-000065050000}"/>
    <cellStyle name="Ausgabe 2 3 2 3 5 2 3" xfId="30535" xr:uid="{00000000-0005-0000-0000-000066050000}"/>
    <cellStyle name="Ausgabe 2 3 2 3 5 3" xfId="10985" xr:uid="{00000000-0005-0000-0000-000067050000}"/>
    <cellStyle name="Ausgabe 2 3 2 3 5 3 2" xfId="22713" xr:uid="{00000000-0005-0000-0000-000068050000}"/>
    <cellStyle name="Ausgabe 2 3 2 3 5 3 3" xfId="34440" xr:uid="{00000000-0005-0000-0000-000069050000}"/>
    <cellStyle name="Ausgabe 2 3 2 3 5 4" xfId="14903" xr:uid="{00000000-0005-0000-0000-00006A050000}"/>
    <cellStyle name="Ausgabe 2 3 2 3 5 5" xfId="26630" xr:uid="{00000000-0005-0000-0000-00006B050000}"/>
    <cellStyle name="Ausgabe 2 3 2 3 6" xfId="4484" xr:uid="{00000000-0005-0000-0000-00006C050000}"/>
    <cellStyle name="Ausgabe 2 3 2 3 6 2" xfId="16212" xr:uid="{00000000-0005-0000-0000-00006D050000}"/>
    <cellStyle name="Ausgabe 2 3 2 3 6 3" xfId="27939" xr:uid="{00000000-0005-0000-0000-00006E050000}"/>
    <cellStyle name="Ausgabe 2 3 2 3 7" xfId="8389" xr:uid="{00000000-0005-0000-0000-00006F050000}"/>
    <cellStyle name="Ausgabe 2 3 2 3 7 2" xfId="20117" xr:uid="{00000000-0005-0000-0000-000070050000}"/>
    <cellStyle name="Ausgabe 2 3 2 3 7 3" xfId="31844" xr:uid="{00000000-0005-0000-0000-000071050000}"/>
    <cellStyle name="Ausgabe 2 3 2 3 8" xfId="12307" xr:uid="{00000000-0005-0000-0000-000072050000}"/>
    <cellStyle name="Ausgabe 2 3 2 3 9" xfId="24034" xr:uid="{00000000-0005-0000-0000-000073050000}"/>
    <cellStyle name="Ausgabe 2 3 2 4" xfId="810" xr:uid="{00000000-0005-0000-0000-000074050000}"/>
    <cellStyle name="Ausgabe 2 3 2 4 2" xfId="2108" xr:uid="{00000000-0005-0000-0000-000075050000}"/>
    <cellStyle name="Ausgabe 2 3 2 4 2 2" xfId="6013" xr:uid="{00000000-0005-0000-0000-000076050000}"/>
    <cellStyle name="Ausgabe 2 3 2 4 2 2 2" xfId="17741" xr:uid="{00000000-0005-0000-0000-000077050000}"/>
    <cellStyle name="Ausgabe 2 3 2 4 2 2 3" xfId="29468" xr:uid="{00000000-0005-0000-0000-000078050000}"/>
    <cellStyle name="Ausgabe 2 3 2 4 2 3" xfId="9918" xr:uid="{00000000-0005-0000-0000-000079050000}"/>
    <cellStyle name="Ausgabe 2 3 2 4 2 3 2" xfId="21646" xr:uid="{00000000-0005-0000-0000-00007A050000}"/>
    <cellStyle name="Ausgabe 2 3 2 4 2 3 3" xfId="33373" xr:uid="{00000000-0005-0000-0000-00007B050000}"/>
    <cellStyle name="Ausgabe 2 3 2 4 2 4" xfId="13836" xr:uid="{00000000-0005-0000-0000-00007C050000}"/>
    <cellStyle name="Ausgabe 2 3 2 4 2 5" xfId="25563" xr:uid="{00000000-0005-0000-0000-00007D050000}"/>
    <cellStyle name="Ausgabe 2 3 2 4 3" xfId="3406" xr:uid="{00000000-0005-0000-0000-00007E050000}"/>
    <cellStyle name="Ausgabe 2 3 2 4 3 2" xfId="7311" xr:uid="{00000000-0005-0000-0000-00007F050000}"/>
    <cellStyle name="Ausgabe 2 3 2 4 3 2 2" xfId="19039" xr:uid="{00000000-0005-0000-0000-000080050000}"/>
    <cellStyle name="Ausgabe 2 3 2 4 3 2 3" xfId="30766" xr:uid="{00000000-0005-0000-0000-000081050000}"/>
    <cellStyle name="Ausgabe 2 3 2 4 3 3" xfId="11216" xr:uid="{00000000-0005-0000-0000-000082050000}"/>
    <cellStyle name="Ausgabe 2 3 2 4 3 3 2" xfId="22944" xr:uid="{00000000-0005-0000-0000-000083050000}"/>
    <cellStyle name="Ausgabe 2 3 2 4 3 3 3" xfId="34671" xr:uid="{00000000-0005-0000-0000-000084050000}"/>
    <cellStyle name="Ausgabe 2 3 2 4 3 4" xfId="15134" xr:uid="{00000000-0005-0000-0000-000085050000}"/>
    <cellStyle name="Ausgabe 2 3 2 4 3 5" xfId="26861" xr:uid="{00000000-0005-0000-0000-000086050000}"/>
    <cellStyle name="Ausgabe 2 3 2 4 4" xfId="4715" xr:uid="{00000000-0005-0000-0000-000087050000}"/>
    <cellStyle name="Ausgabe 2 3 2 4 4 2" xfId="16443" xr:uid="{00000000-0005-0000-0000-000088050000}"/>
    <cellStyle name="Ausgabe 2 3 2 4 4 3" xfId="28170" xr:uid="{00000000-0005-0000-0000-000089050000}"/>
    <cellStyle name="Ausgabe 2 3 2 4 5" xfId="8620" xr:uid="{00000000-0005-0000-0000-00008A050000}"/>
    <cellStyle name="Ausgabe 2 3 2 4 5 2" xfId="20348" xr:uid="{00000000-0005-0000-0000-00008B050000}"/>
    <cellStyle name="Ausgabe 2 3 2 4 5 3" xfId="32075" xr:uid="{00000000-0005-0000-0000-00008C050000}"/>
    <cellStyle name="Ausgabe 2 3 2 4 6" xfId="12538" xr:uid="{00000000-0005-0000-0000-00008D050000}"/>
    <cellStyle name="Ausgabe 2 3 2 4 7" xfId="24265" xr:uid="{00000000-0005-0000-0000-00008E050000}"/>
    <cellStyle name="Ausgabe 2 3 2 5" xfId="1239" xr:uid="{00000000-0005-0000-0000-00008F050000}"/>
    <cellStyle name="Ausgabe 2 3 2 5 2" xfId="2537" xr:uid="{00000000-0005-0000-0000-000090050000}"/>
    <cellStyle name="Ausgabe 2 3 2 5 2 2" xfId="6442" xr:uid="{00000000-0005-0000-0000-000091050000}"/>
    <cellStyle name="Ausgabe 2 3 2 5 2 2 2" xfId="18170" xr:uid="{00000000-0005-0000-0000-000092050000}"/>
    <cellStyle name="Ausgabe 2 3 2 5 2 2 3" xfId="29897" xr:uid="{00000000-0005-0000-0000-000093050000}"/>
    <cellStyle name="Ausgabe 2 3 2 5 2 3" xfId="10347" xr:uid="{00000000-0005-0000-0000-000094050000}"/>
    <cellStyle name="Ausgabe 2 3 2 5 2 3 2" xfId="22075" xr:uid="{00000000-0005-0000-0000-000095050000}"/>
    <cellStyle name="Ausgabe 2 3 2 5 2 3 3" xfId="33802" xr:uid="{00000000-0005-0000-0000-000096050000}"/>
    <cellStyle name="Ausgabe 2 3 2 5 2 4" xfId="14265" xr:uid="{00000000-0005-0000-0000-000097050000}"/>
    <cellStyle name="Ausgabe 2 3 2 5 2 5" xfId="25992" xr:uid="{00000000-0005-0000-0000-000098050000}"/>
    <cellStyle name="Ausgabe 2 3 2 5 3" xfId="3835" xr:uid="{00000000-0005-0000-0000-000099050000}"/>
    <cellStyle name="Ausgabe 2 3 2 5 3 2" xfId="7740" xr:uid="{00000000-0005-0000-0000-00009A050000}"/>
    <cellStyle name="Ausgabe 2 3 2 5 3 2 2" xfId="19468" xr:uid="{00000000-0005-0000-0000-00009B050000}"/>
    <cellStyle name="Ausgabe 2 3 2 5 3 2 3" xfId="31195" xr:uid="{00000000-0005-0000-0000-00009C050000}"/>
    <cellStyle name="Ausgabe 2 3 2 5 3 3" xfId="11645" xr:uid="{00000000-0005-0000-0000-00009D050000}"/>
    <cellStyle name="Ausgabe 2 3 2 5 3 3 2" xfId="23373" xr:uid="{00000000-0005-0000-0000-00009E050000}"/>
    <cellStyle name="Ausgabe 2 3 2 5 3 3 3" xfId="35100" xr:uid="{00000000-0005-0000-0000-00009F050000}"/>
    <cellStyle name="Ausgabe 2 3 2 5 3 4" xfId="15563" xr:uid="{00000000-0005-0000-0000-0000A0050000}"/>
    <cellStyle name="Ausgabe 2 3 2 5 3 5" xfId="27290" xr:uid="{00000000-0005-0000-0000-0000A1050000}"/>
    <cellStyle name="Ausgabe 2 3 2 5 4" xfId="5144" xr:uid="{00000000-0005-0000-0000-0000A2050000}"/>
    <cellStyle name="Ausgabe 2 3 2 5 4 2" xfId="16872" xr:uid="{00000000-0005-0000-0000-0000A3050000}"/>
    <cellStyle name="Ausgabe 2 3 2 5 4 3" xfId="28599" xr:uid="{00000000-0005-0000-0000-0000A4050000}"/>
    <cellStyle name="Ausgabe 2 3 2 5 5" xfId="9049" xr:uid="{00000000-0005-0000-0000-0000A5050000}"/>
    <cellStyle name="Ausgabe 2 3 2 5 5 2" xfId="20777" xr:uid="{00000000-0005-0000-0000-0000A6050000}"/>
    <cellStyle name="Ausgabe 2 3 2 5 5 3" xfId="32504" xr:uid="{00000000-0005-0000-0000-0000A7050000}"/>
    <cellStyle name="Ausgabe 2 3 2 5 6" xfId="12967" xr:uid="{00000000-0005-0000-0000-0000A8050000}"/>
    <cellStyle name="Ausgabe 2 3 2 5 7" xfId="24694" xr:uid="{00000000-0005-0000-0000-0000A9050000}"/>
    <cellStyle name="Ausgabe 2 3 2 6" xfId="1679" xr:uid="{00000000-0005-0000-0000-0000AA050000}"/>
    <cellStyle name="Ausgabe 2 3 2 6 2" xfId="5584" xr:uid="{00000000-0005-0000-0000-0000AB050000}"/>
    <cellStyle name="Ausgabe 2 3 2 6 2 2" xfId="17312" xr:uid="{00000000-0005-0000-0000-0000AC050000}"/>
    <cellStyle name="Ausgabe 2 3 2 6 2 3" xfId="29039" xr:uid="{00000000-0005-0000-0000-0000AD050000}"/>
    <cellStyle name="Ausgabe 2 3 2 6 3" xfId="9489" xr:uid="{00000000-0005-0000-0000-0000AE050000}"/>
    <cellStyle name="Ausgabe 2 3 2 6 3 2" xfId="21217" xr:uid="{00000000-0005-0000-0000-0000AF050000}"/>
    <cellStyle name="Ausgabe 2 3 2 6 3 3" xfId="32944" xr:uid="{00000000-0005-0000-0000-0000B0050000}"/>
    <cellStyle name="Ausgabe 2 3 2 6 4" xfId="13407" xr:uid="{00000000-0005-0000-0000-0000B1050000}"/>
    <cellStyle name="Ausgabe 2 3 2 6 5" xfId="25134" xr:uid="{00000000-0005-0000-0000-0000B2050000}"/>
    <cellStyle name="Ausgabe 2 3 2 7" xfId="2977" xr:uid="{00000000-0005-0000-0000-0000B3050000}"/>
    <cellStyle name="Ausgabe 2 3 2 7 2" xfId="6882" xr:uid="{00000000-0005-0000-0000-0000B4050000}"/>
    <cellStyle name="Ausgabe 2 3 2 7 2 2" xfId="18610" xr:uid="{00000000-0005-0000-0000-0000B5050000}"/>
    <cellStyle name="Ausgabe 2 3 2 7 2 3" xfId="30337" xr:uid="{00000000-0005-0000-0000-0000B6050000}"/>
    <cellStyle name="Ausgabe 2 3 2 7 3" xfId="10787" xr:uid="{00000000-0005-0000-0000-0000B7050000}"/>
    <cellStyle name="Ausgabe 2 3 2 7 3 2" xfId="22515" xr:uid="{00000000-0005-0000-0000-0000B8050000}"/>
    <cellStyle name="Ausgabe 2 3 2 7 3 3" xfId="34242" xr:uid="{00000000-0005-0000-0000-0000B9050000}"/>
    <cellStyle name="Ausgabe 2 3 2 7 4" xfId="14705" xr:uid="{00000000-0005-0000-0000-0000BA050000}"/>
    <cellStyle name="Ausgabe 2 3 2 7 5" xfId="26432" xr:uid="{00000000-0005-0000-0000-0000BB050000}"/>
    <cellStyle name="Ausgabe 2 3 2 8" xfId="4286" xr:uid="{00000000-0005-0000-0000-0000BC050000}"/>
    <cellStyle name="Ausgabe 2 3 2 8 2" xfId="16014" xr:uid="{00000000-0005-0000-0000-0000BD050000}"/>
    <cellStyle name="Ausgabe 2 3 2 8 3" xfId="27741" xr:uid="{00000000-0005-0000-0000-0000BE050000}"/>
    <cellStyle name="Ausgabe 2 3 2 9" xfId="8191" xr:uid="{00000000-0005-0000-0000-0000BF050000}"/>
    <cellStyle name="Ausgabe 2 3 2 9 2" xfId="19919" xr:uid="{00000000-0005-0000-0000-0000C0050000}"/>
    <cellStyle name="Ausgabe 2 3 2 9 3" xfId="31646" xr:uid="{00000000-0005-0000-0000-0000C1050000}"/>
    <cellStyle name="Ausgabe 2 3 3" xfId="403" xr:uid="{00000000-0005-0000-0000-0000C2050000}"/>
    <cellStyle name="Ausgabe 2 3 3 10" xfId="12131" xr:uid="{00000000-0005-0000-0000-0000C3050000}"/>
    <cellStyle name="Ausgabe 2 3 3 11" xfId="23858" xr:uid="{00000000-0005-0000-0000-0000C4050000}"/>
    <cellStyle name="Ausgabe 2 3 3 2" xfId="502" xr:uid="{00000000-0005-0000-0000-0000C5050000}"/>
    <cellStyle name="Ausgabe 2 3 3 2 2" xfId="931" xr:uid="{00000000-0005-0000-0000-0000C6050000}"/>
    <cellStyle name="Ausgabe 2 3 3 2 2 2" xfId="2229" xr:uid="{00000000-0005-0000-0000-0000C7050000}"/>
    <cellStyle name="Ausgabe 2 3 3 2 2 2 2" xfId="6134" xr:uid="{00000000-0005-0000-0000-0000C8050000}"/>
    <cellStyle name="Ausgabe 2 3 3 2 2 2 2 2" xfId="17862" xr:uid="{00000000-0005-0000-0000-0000C9050000}"/>
    <cellStyle name="Ausgabe 2 3 3 2 2 2 2 3" xfId="29589" xr:uid="{00000000-0005-0000-0000-0000CA050000}"/>
    <cellStyle name="Ausgabe 2 3 3 2 2 2 3" xfId="10039" xr:uid="{00000000-0005-0000-0000-0000CB050000}"/>
    <cellStyle name="Ausgabe 2 3 3 2 2 2 3 2" xfId="21767" xr:uid="{00000000-0005-0000-0000-0000CC050000}"/>
    <cellStyle name="Ausgabe 2 3 3 2 2 2 3 3" xfId="33494" xr:uid="{00000000-0005-0000-0000-0000CD050000}"/>
    <cellStyle name="Ausgabe 2 3 3 2 2 2 4" xfId="13957" xr:uid="{00000000-0005-0000-0000-0000CE050000}"/>
    <cellStyle name="Ausgabe 2 3 3 2 2 2 5" xfId="25684" xr:uid="{00000000-0005-0000-0000-0000CF050000}"/>
    <cellStyle name="Ausgabe 2 3 3 2 2 3" xfId="3527" xr:uid="{00000000-0005-0000-0000-0000D0050000}"/>
    <cellStyle name="Ausgabe 2 3 3 2 2 3 2" xfId="7432" xr:uid="{00000000-0005-0000-0000-0000D1050000}"/>
    <cellStyle name="Ausgabe 2 3 3 2 2 3 2 2" xfId="19160" xr:uid="{00000000-0005-0000-0000-0000D2050000}"/>
    <cellStyle name="Ausgabe 2 3 3 2 2 3 2 3" xfId="30887" xr:uid="{00000000-0005-0000-0000-0000D3050000}"/>
    <cellStyle name="Ausgabe 2 3 3 2 2 3 3" xfId="11337" xr:uid="{00000000-0005-0000-0000-0000D4050000}"/>
    <cellStyle name="Ausgabe 2 3 3 2 2 3 3 2" xfId="23065" xr:uid="{00000000-0005-0000-0000-0000D5050000}"/>
    <cellStyle name="Ausgabe 2 3 3 2 2 3 3 3" xfId="34792" xr:uid="{00000000-0005-0000-0000-0000D6050000}"/>
    <cellStyle name="Ausgabe 2 3 3 2 2 3 4" xfId="15255" xr:uid="{00000000-0005-0000-0000-0000D7050000}"/>
    <cellStyle name="Ausgabe 2 3 3 2 2 3 5" xfId="26982" xr:uid="{00000000-0005-0000-0000-0000D8050000}"/>
    <cellStyle name="Ausgabe 2 3 3 2 2 4" xfId="4836" xr:uid="{00000000-0005-0000-0000-0000D9050000}"/>
    <cellStyle name="Ausgabe 2 3 3 2 2 4 2" xfId="16564" xr:uid="{00000000-0005-0000-0000-0000DA050000}"/>
    <cellStyle name="Ausgabe 2 3 3 2 2 4 3" xfId="28291" xr:uid="{00000000-0005-0000-0000-0000DB050000}"/>
    <cellStyle name="Ausgabe 2 3 3 2 2 5" xfId="8741" xr:uid="{00000000-0005-0000-0000-0000DC050000}"/>
    <cellStyle name="Ausgabe 2 3 3 2 2 5 2" xfId="20469" xr:uid="{00000000-0005-0000-0000-0000DD050000}"/>
    <cellStyle name="Ausgabe 2 3 3 2 2 5 3" xfId="32196" xr:uid="{00000000-0005-0000-0000-0000DE050000}"/>
    <cellStyle name="Ausgabe 2 3 3 2 2 6" xfId="12659" xr:uid="{00000000-0005-0000-0000-0000DF050000}"/>
    <cellStyle name="Ausgabe 2 3 3 2 2 7" xfId="24386" xr:uid="{00000000-0005-0000-0000-0000E0050000}"/>
    <cellStyle name="Ausgabe 2 3 3 2 3" xfId="1360" xr:uid="{00000000-0005-0000-0000-0000E1050000}"/>
    <cellStyle name="Ausgabe 2 3 3 2 3 2" xfId="2658" xr:uid="{00000000-0005-0000-0000-0000E2050000}"/>
    <cellStyle name="Ausgabe 2 3 3 2 3 2 2" xfId="6563" xr:uid="{00000000-0005-0000-0000-0000E3050000}"/>
    <cellStyle name="Ausgabe 2 3 3 2 3 2 2 2" xfId="18291" xr:uid="{00000000-0005-0000-0000-0000E4050000}"/>
    <cellStyle name="Ausgabe 2 3 3 2 3 2 2 3" xfId="30018" xr:uid="{00000000-0005-0000-0000-0000E5050000}"/>
    <cellStyle name="Ausgabe 2 3 3 2 3 2 3" xfId="10468" xr:uid="{00000000-0005-0000-0000-0000E6050000}"/>
    <cellStyle name="Ausgabe 2 3 3 2 3 2 3 2" xfId="22196" xr:uid="{00000000-0005-0000-0000-0000E7050000}"/>
    <cellStyle name="Ausgabe 2 3 3 2 3 2 3 3" xfId="33923" xr:uid="{00000000-0005-0000-0000-0000E8050000}"/>
    <cellStyle name="Ausgabe 2 3 3 2 3 2 4" xfId="14386" xr:uid="{00000000-0005-0000-0000-0000E9050000}"/>
    <cellStyle name="Ausgabe 2 3 3 2 3 2 5" xfId="26113" xr:uid="{00000000-0005-0000-0000-0000EA050000}"/>
    <cellStyle name="Ausgabe 2 3 3 2 3 3" xfId="3956" xr:uid="{00000000-0005-0000-0000-0000EB050000}"/>
    <cellStyle name="Ausgabe 2 3 3 2 3 3 2" xfId="7861" xr:uid="{00000000-0005-0000-0000-0000EC050000}"/>
    <cellStyle name="Ausgabe 2 3 3 2 3 3 2 2" xfId="19589" xr:uid="{00000000-0005-0000-0000-0000ED050000}"/>
    <cellStyle name="Ausgabe 2 3 3 2 3 3 2 3" xfId="31316" xr:uid="{00000000-0005-0000-0000-0000EE050000}"/>
    <cellStyle name="Ausgabe 2 3 3 2 3 3 3" xfId="11766" xr:uid="{00000000-0005-0000-0000-0000EF050000}"/>
    <cellStyle name="Ausgabe 2 3 3 2 3 3 3 2" xfId="23494" xr:uid="{00000000-0005-0000-0000-0000F0050000}"/>
    <cellStyle name="Ausgabe 2 3 3 2 3 3 3 3" xfId="35221" xr:uid="{00000000-0005-0000-0000-0000F1050000}"/>
    <cellStyle name="Ausgabe 2 3 3 2 3 3 4" xfId="15684" xr:uid="{00000000-0005-0000-0000-0000F2050000}"/>
    <cellStyle name="Ausgabe 2 3 3 2 3 3 5" xfId="27411" xr:uid="{00000000-0005-0000-0000-0000F3050000}"/>
    <cellStyle name="Ausgabe 2 3 3 2 3 4" xfId="5265" xr:uid="{00000000-0005-0000-0000-0000F4050000}"/>
    <cellStyle name="Ausgabe 2 3 3 2 3 4 2" xfId="16993" xr:uid="{00000000-0005-0000-0000-0000F5050000}"/>
    <cellStyle name="Ausgabe 2 3 3 2 3 4 3" xfId="28720" xr:uid="{00000000-0005-0000-0000-0000F6050000}"/>
    <cellStyle name="Ausgabe 2 3 3 2 3 5" xfId="9170" xr:uid="{00000000-0005-0000-0000-0000F7050000}"/>
    <cellStyle name="Ausgabe 2 3 3 2 3 5 2" xfId="20898" xr:uid="{00000000-0005-0000-0000-0000F8050000}"/>
    <cellStyle name="Ausgabe 2 3 3 2 3 5 3" xfId="32625" xr:uid="{00000000-0005-0000-0000-0000F9050000}"/>
    <cellStyle name="Ausgabe 2 3 3 2 3 6" xfId="13088" xr:uid="{00000000-0005-0000-0000-0000FA050000}"/>
    <cellStyle name="Ausgabe 2 3 3 2 3 7" xfId="24815" xr:uid="{00000000-0005-0000-0000-0000FB050000}"/>
    <cellStyle name="Ausgabe 2 3 3 2 4" xfId="1800" xr:uid="{00000000-0005-0000-0000-0000FC050000}"/>
    <cellStyle name="Ausgabe 2 3 3 2 4 2" xfId="5705" xr:uid="{00000000-0005-0000-0000-0000FD050000}"/>
    <cellStyle name="Ausgabe 2 3 3 2 4 2 2" xfId="17433" xr:uid="{00000000-0005-0000-0000-0000FE050000}"/>
    <cellStyle name="Ausgabe 2 3 3 2 4 2 3" xfId="29160" xr:uid="{00000000-0005-0000-0000-0000FF050000}"/>
    <cellStyle name="Ausgabe 2 3 3 2 4 3" xfId="9610" xr:uid="{00000000-0005-0000-0000-000000060000}"/>
    <cellStyle name="Ausgabe 2 3 3 2 4 3 2" xfId="21338" xr:uid="{00000000-0005-0000-0000-000001060000}"/>
    <cellStyle name="Ausgabe 2 3 3 2 4 3 3" xfId="33065" xr:uid="{00000000-0005-0000-0000-000002060000}"/>
    <cellStyle name="Ausgabe 2 3 3 2 4 4" xfId="13528" xr:uid="{00000000-0005-0000-0000-000003060000}"/>
    <cellStyle name="Ausgabe 2 3 3 2 4 5" xfId="25255" xr:uid="{00000000-0005-0000-0000-000004060000}"/>
    <cellStyle name="Ausgabe 2 3 3 2 5" xfId="3098" xr:uid="{00000000-0005-0000-0000-000005060000}"/>
    <cellStyle name="Ausgabe 2 3 3 2 5 2" xfId="7003" xr:uid="{00000000-0005-0000-0000-000006060000}"/>
    <cellStyle name="Ausgabe 2 3 3 2 5 2 2" xfId="18731" xr:uid="{00000000-0005-0000-0000-000007060000}"/>
    <cellStyle name="Ausgabe 2 3 3 2 5 2 3" xfId="30458" xr:uid="{00000000-0005-0000-0000-000008060000}"/>
    <cellStyle name="Ausgabe 2 3 3 2 5 3" xfId="10908" xr:uid="{00000000-0005-0000-0000-000009060000}"/>
    <cellStyle name="Ausgabe 2 3 3 2 5 3 2" xfId="22636" xr:uid="{00000000-0005-0000-0000-00000A060000}"/>
    <cellStyle name="Ausgabe 2 3 3 2 5 3 3" xfId="34363" xr:uid="{00000000-0005-0000-0000-00000B060000}"/>
    <cellStyle name="Ausgabe 2 3 3 2 5 4" xfId="14826" xr:uid="{00000000-0005-0000-0000-00000C060000}"/>
    <cellStyle name="Ausgabe 2 3 3 2 5 5" xfId="26553" xr:uid="{00000000-0005-0000-0000-00000D060000}"/>
    <cellStyle name="Ausgabe 2 3 3 2 6" xfId="4407" xr:uid="{00000000-0005-0000-0000-00000E060000}"/>
    <cellStyle name="Ausgabe 2 3 3 2 6 2" xfId="16135" xr:uid="{00000000-0005-0000-0000-00000F060000}"/>
    <cellStyle name="Ausgabe 2 3 3 2 6 3" xfId="27862" xr:uid="{00000000-0005-0000-0000-000010060000}"/>
    <cellStyle name="Ausgabe 2 3 3 2 7" xfId="8312" xr:uid="{00000000-0005-0000-0000-000011060000}"/>
    <cellStyle name="Ausgabe 2 3 3 2 7 2" xfId="20040" xr:uid="{00000000-0005-0000-0000-000012060000}"/>
    <cellStyle name="Ausgabe 2 3 3 2 7 3" xfId="31767" xr:uid="{00000000-0005-0000-0000-000013060000}"/>
    <cellStyle name="Ausgabe 2 3 3 2 8" xfId="12230" xr:uid="{00000000-0005-0000-0000-000014060000}"/>
    <cellStyle name="Ausgabe 2 3 3 2 9" xfId="23957" xr:uid="{00000000-0005-0000-0000-000015060000}"/>
    <cellStyle name="Ausgabe 2 3 3 3" xfId="601" xr:uid="{00000000-0005-0000-0000-000016060000}"/>
    <cellStyle name="Ausgabe 2 3 3 3 2" xfId="1030" xr:uid="{00000000-0005-0000-0000-000017060000}"/>
    <cellStyle name="Ausgabe 2 3 3 3 2 2" xfId="2328" xr:uid="{00000000-0005-0000-0000-000018060000}"/>
    <cellStyle name="Ausgabe 2 3 3 3 2 2 2" xfId="6233" xr:uid="{00000000-0005-0000-0000-000019060000}"/>
    <cellStyle name="Ausgabe 2 3 3 3 2 2 2 2" xfId="17961" xr:uid="{00000000-0005-0000-0000-00001A060000}"/>
    <cellStyle name="Ausgabe 2 3 3 3 2 2 2 3" xfId="29688" xr:uid="{00000000-0005-0000-0000-00001B060000}"/>
    <cellStyle name="Ausgabe 2 3 3 3 2 2 3" xfId="10138" xr:uid="{00000000-0005-0000-0000-00001C060000}"/>
    <cellStyle name="Ausgabe 2 3 3 3 2 2 3 2" xfId="21866" xr:uid="{00000000-0005-0000-0000-00001D060000}"/>
    <cellStyle name="Ausgabe 2 3 3 3 2 2 3 3" xfId="33593" xr:uid="{00000000-0005-0000-0000-00001E060000}"/>
    <cellStyle name="Ausgabe 2 3 3 3 2 2 4" xfId="14056" xr:uid="{00000000-0005-0000-0000-00001F060000}"/>
    <cellStyle name="Ausgabe 2 3 3 3 2 2 5" xfId="25783" xr:uid="{00000000-0005-0000-0000-000020060000}"/>
    <cellStyle name="Ausgabe 2 3 3 3 2 3" xfId="3626" xr:uid="{00000000-0005-0000-0000-000021060000}"/>
    <cellStyle name="Ausgabe 2 3 3 3 2 3 2" xfId="7531" xr:uid="{00000000-0005-0000-0000-000022060000}"/>
    <cellStyle name="Ausgabe 2 3 3 3 2 3 2 2" xfId="19259" xr:uid="{00000000-0005-0000-0000-000023060000}"/>
    <cellStyle name="Ausgabe 2 3 3 3 2 3 2 3" xfId="30986" xr:uid="{00000000-0005-0000-0000-000024060000}"/>
    <cellStyle name="Ausgabe 2 3 3 3 2 3 3" xfId="11436" xr:uid="{00000000-0005-0000-0000-000025060000}"/>
    <cellStyle name="Ausgabe 2 3 3 3 2 3 3 2" xfId="23164" xr:uid="{00000000-0005-0000-0000-000026060000}"/>
    <cellStyle name="Ausgabe 2 3 3 3 2 3 3 3" xfId="34891" xr:uid="{00000000-0005-0000-0000-000027060000}"/>
    <cellStyle name="Ausgabe 2 3 3 3 2 3 4" xfId="15354" xr:uid="{00000000-0005-0000-0000-000028060000}"/>
    <cellStyle name="Ausgabe 2 3 3 3 2 3 5" xfId="27081" xr:uid="{00000000-0005-0000-0000-000029060000}"/>
    <cellStyle name="Ausgabe 2 3 3 3 2 4" xfId="4935" xr:uid="{00000000-0005-0000-0000-00002A060000}"/>
    <cellStyle name="Ausgabe 2 3 3 3 2 4 2" xfId="16663" xr:uid="{00000000-0005-0000-0000-00002B060000}"/>
    <cellStyle name="Ausgabe 2 3 3 3 2 4 3" xfId="28390" xr:uid="{00000000-0005-0000-0000-00002C060000}"/>
    <cellStyle name="Ausgabe 2 3 3 3 2 5" xfId="8840" xr:uid="{00000000-0005-0000-0000-00002D060000}"/>
    <cellStyle name="Ausgabe 2 3 3 3 2 5 2" xfId="20568" xr:uid="{00000000-0005-0000-0000-00002E060000}"/>
    <cellStyle name="Ausgabe 2 3 3 3 2 5 3" xfId="32295" xr:uid="{00000000-0005-0000-0000-00002F060000}"/>
    <cellStyle name="Ausgabe 2 3 3 3 2 6" xfId="12758" xr:uid="{00000000-0005-0000-0000-000030060000}"/>
    <cellStyle name="Ausgabe 2 3 3 3 2 7" xfId="24485" xr:uid="{00000000-0005-0000-0000-000031060000}"/>
    <cellStyle name="Ausgabe 2 3 3 3 3" xfId="1459" xr:uid="{00000000-0005-0000-0000-000032060000}"/>
    <cellStyle name="Ausgabe 2 3 3 3 3 2" xfId="2757" xr:uid="{00000000-0005-0000-0000-000033060000}"/>
    <cellStyle name="Ausgabe 2 3 3 3 3 2 2" xfId="6662" xr:uid="{00000000-0005-0000-0000-000034060000}"/>
    <cellStyle name="Ausgabe 2 3 3 3 3 2 2 2" xfId="18390" xr:uid="{00000000-0005-0000-0000-000035060000}"/>
    <cellStyle name="Ausgabe 2 3 3 3 3 2 2 3" xfId="30117" xr:uid="{00000000-0005-0000-0000-000036060000}"/>
    <cellStyle name="Ausgabe 2 3 3 3 3 2 3" xfId="10567" xr:uid="{00000000-0005-0000-0000-000037060000}"/>
    <cellStyle name="Ausgabe 2 3 3 3 3 2 3 2" xfId="22295" xr:uid="{00000000-0005-0000-0000-000038060000}"/>
    <cellStyle name="Ausgabe 2 3 3 3 3 2 3 3" xfId="34022" xr:uid="{00000000-0005-0000-0000-000039060000}"/>
    <cellStyle name="Ausgabe 2 3 3 3 3 2 4" xfId="14485" xr:uid="{00000000-0005-0000-0000-00003A060000}"/>
    <cellStyle name="Ausgabe 2 3 3 3 3 2 5" xfId="26212" xr:uid="{00000000-0005-0000-0000-00003B060000}"/>
    <cellStyle name="Ausgabe 2 3 3 3 3 3" xfId="4055" xr:uid="{00000000-0005-0000-0000-00003C060000}"/>
    <cellStyle name="Ausgabe 2 3 3 3 3 3 2" xfId="7960" xr:uid="{00000000-0005-0000-0000-00003D060000}"/>
    <cellStyle name="Ausgabe 2 3 3 3 3 3 2 2" xfId="19688" xr:uid="{00000000-0005-0000-0000-00003E060000}"/>
    <cellStyle name="Ausgabe 2 3 3 3 3 3 2 3" xfId="31415" xr:uid="{00000000-0005-0000-0000-00003F060000}"/>
    <cellStyle name="Ausgabe 2 3 3 3 3 3 3" xfId="11865" xr:uid="{00000000-0005-0000-0000-000040060000}"/>
    <cellStyle name="Ausgabe 2 3 3 3 3 3 3 2" xfId="23593" xr:uid="{00000000-0005-0000-0000-000041060000}"/>
    <cellStyle name="Ausgabe 2 3 3 3 3 3 3 3" xfId="35320" xr:uid="{00000000-0005-0000-0000-000042060000}"/>
    <cellStyle name="Ausgabe 2 3 3 3 3 3 4" xfId="15783" xr:uid="{00000000-0005-0000-0000-000043060000}"/>
    <cellStyle name="Ausgabe 2 3 3 3 3 3 5" xfId="27510" xr:uid="{00000000-0005-0000-0000-000044060000}"/>
    <cellStyle name="Ausgabe 2 3 3 3 3 4" xfId="5364" xr:uid="{00000000-0005-0000-0000-000045060000}"/>
    <cellStyle name="Ausgabe 2 3 3 3 3 4 2" xfId="17092" xr:uid="{00000000-0005-0000-0000-000046060000}"/>
    <cellStyle name="Ausgabe 2 3 3 3 3 4 3" xfId="28819" xr:uid="{00000000-0005-0000-0000-000047060000}"/>
    <cellStyle name="Ausgabe 2 3 3 3 3 5" xfId="9269" xr:uid="{00000000-0005-0000-0000-000048060000}"/>
    <cellStyle name="Ausgabe 2 3 3 3 3 5 2" xfId="20997" xr:uid="{00000000-0005-0000-0000-000049060000}"/>
    <cellStyle name="Ausgabe 2 3 3 3 3 5 3" xfId="32724" xr:uid="{00000000-0005-0000-0000-00004A060000}"/>
    <cellStyle name="Ausgabe 2 3 3 3 3 6" xfId="13187" xr:uid="{00000000-0005-0000-0000-00004B060000}"/>
    <cellStyle name="Ausgabe 2 3 3 3 3 7" xfId="24914" xr:uid="{00000000-0005-0000-0000-00004C060000}"/>
    <cellStyle name="Ausgabe 2 3 3 3 4" xfId="1899" xr:uid="{00000000-0005-0000-0000-00004D060000}"/>
    <cellStyle name="Ausgabe 2 3 3 3 4 2" xfId="5804" xr:uid="{00000000-0005-0000-0000-00004E060000}"/>
    <cellStyle name="Ausgabe 2 3 3 3 4 2 2" xfId="17532" xr:uid="{00000000-0005-0000-0000-00004F060000}"/>
    <cellStyle name="Ausgabe 2 3 3 3 4 2 3" xfId="29259" xr:uid="{00000000-0005-0000-0000-000050060000}"/>
    <cellStyle name="Ausgabe 2 3 3 3 4 3" xfId="9709" xr:uid="{00000000-0005-0000-0000-000051060000}"/>
    <cellStyle name="Ausgabe 2 3 3 3 4 3 2" xfId="21437" xr:uid="{00000000-0005-0000-0000-000052060000}"/>
    <cellStyle name="Ausgabe 2 3 3 3 4 3 3" xfId="33164" xr:uid="{00000000-0005-0000-0000-000053060000}"/>
    <cellStyle name="Ausgabe 2 3 3 3 4 4" xfId="13627" xr:uid="{00000000-0005-0000-0000-000054060000}"/>
    <cellStyle name="Ausgabe 2 3 3 3 4 5" xfId="25354" xr:uid="{00000000-0005-0000-0000-000055060000}"/>
    <cellStyle name="Ausgabe 2 3 3 3 5" xfId="3197" xr:uid="{00000000-0005-0000-0000-000056060000}"/>
    <cellStyle name="Ausgabe 2 3 3 3 5 2" xfId="7102" xr:uid="{00000000-0005-0000-0000-000057060000}"/>
    <cellStyle name="Ausgabe 2 3 3 3 5 2 2" xfId="18830" xr:uid="{00000000-0005-0000-0000-000058060000}"/>
    <cellStyle name="Ausgabe 2 3 3 3 5 2 3" xfId="30557" xr:uid="{00000000-0005-0000-0000-000059060000}"/>
    <cellStyle name="Ausgabe 2 3 3 3 5 3" xfId="11007" xr:uid="{00000000-0005-0000-0000-00005A060000}"/>
    <cellStyle name="Ausgabe 2 3 3 3 5 3 2" xfId="22735" xr:uid="{00000000-0005-0000-0000-00005B060000}"/>
    <cellStyle name="Ausgabe 2 3 3 3 5 3 3" xfId="34462" xr:uid="{00000000-0005-0000-0000-00005C060000}"/>
    <cellStyle name="Ausgabe 2 3 3 3 5 4" xfId="14925" xr:uid="{00000000-0005-0000-0000-00005D060000}"/>
    <cellStyle name="Ausgabe 2 3 3 3 5 5" xfId="26652" xr:uid="{00000000-0005-0000-0000-00005E060000}"/>
    <cellStyle name="Ausgabe 2 3 3 3 6" xfId="4506" xr:uid="{00000000-0005-0000-0000-00005F060000}"/>
    <cellStyle name="Ausgabe 2 3 3 3 6 2" xfId="16234" xr:uid="{00000000-0005-0000-0000-000060060000}"/>
    <cellStyle name="Ausgabe 2 3 3 3 6 3" xfId="27961" xr:uid="{00000000-0005-0000-0000-000061060000}"/>
    <cellStyle name="Ausgabe 2 3 3 3 7" xfId="8411" xr:uid="{00000000-0005-0000-0000-000062060000}"/>
    <cellStyle name="Ausgabe 2 3 3 3 7 2" xfId="20139" xr:uid="{00000000-0005-0000-0000-000063060000}"/>
    <cellStyle name="Ausgabe 2 3 3 3 7 3" xfId="31866" xr:uid="{00000000-0005-0000-0000-000064060000}"/>
    <cellStyle name="Ausgabe 2 3 3 3 8" xfId="12329" xr:uid="{00000000-0005-0000-0000-000065060000}"/>
    <cellStyle name="Ausgabe 2 3 3 3 9" xfId="24056" xr:uid="{00000000-0005-0000-0000-000066060000}"/>
    <cellStyle name="Ausgabe 2 3 3 4" xfId="832" xr:uid="{00000000-0005-0000-0000-000067060000}"/>
    <cellStyle name="Ausgabe 2 3 3 4 2" xfId="2130" xr:uid="{00000000-0005-0000-0000-000068060000}"/>
    <cellStyle name="Ausgabe 2 3 3 4 2 2" xfId="6035" xr:uid="{00000000-0005-0000-0000-000069060000}"/>
    <cellStyle name="Ausgabe 2 3 3 4 2 2 2" xfId="17763" xr:uid="{00000000-0005-0000-0000-00006A060000}"/>
    <cellStyle name="Ausgabe 2 3 3 4 2 2 3" xfId="29490" xr:uid="{00000000-0005-0000-0000-00006B060000}"/>
    <cellStyle name="Ausgabe 2 3 3 4 2 3" xfId="9940" xr:uid="{00000000-0005-0000-0000-00006C060000}"/>
    <cellStyle name="Ausgabe 2 3 3 4 2 3 2" xfId="21668" xr:uid="{00000000-0005-0000-0000-00006D060000}"/>
    <cellStyle name="Ausgabe 2 3 3 4 2 3 3" xfId="33395" xr:uid="{00000000-0005-0000-0000-00006E060000}"/>
    <cellStyle name="Ausgabe 2 3 3 4 2 4" xfId="13858" xr:uid="{00000000-0005-0000-0000-00006F060000}"/>
    <cellStyle name="Ausgabe 2 3 3 4 2 5" xfId="25585" xr:uid="{00000000-0005-0000-0000-000070060000}"/>
    <cellStyle name="Ausgabe 2 3 3 4 3" xfId="3428" xr:uid="{00000000-0005-0000-0000-000071060000}"/>
    <cellStyle name="Ausgabe 2 3 3 4 3 2" xfId="7333" xr:uid="{00000000-0005-0000-0000-000072060000}"/>
    <cellStyle name="Ausgabe 2 3 3 4 3 2 2" xfId="19061" xr:uid="{00000000-0005-0000-0000-000073060000}"/>
    <cellStyle name="Ausgabe 2 3 3 4 3 2 3" xfId="30788" xr:uid="{00000000-0005-0000-0000-000074060000}"/>
    <cellStyle name="Ausgabe 2 3 3 4 3 3" xfId="11238" xr:uid="{00000000-0005-0000-0000-000075060000}"/>
    <cellStyle name="Ausgabe 2 3 3 4 3 3 2" xfId="22966" xr:uid="{00000000-0005-0000-0000-000076060000}"/>
    <cellStyle name="Ausgabe 2 3 3 4 3 3 3" xfId="34693" xr:uid="{00000000-0005-0000-0000-000077060000}"/>
    <cellStyle name="Ausgabe 2 3 3 4 3 4" xfId="15156" xr:uid="{00000000-0005-0000-0000-000078060000}"/>
    <cellStyle name="Ausgabe 2 3 3 4 3 5" xfId="26883" xr:uid="{00000000-0005-0000-0000-000079060000}"/>
    <cellStyle name="Ausgabe 2 3 3 4 4" xfId="4737" xr:uid="{00000000-0005-0000-0000-00007A060000}"/>
    <cellStyle name="Ausgabe 2 3 3 4 4 2" xfId="16465" xr:uid="{00000000-0005-0000-0000-00007B060000}"/>
    <cellStyle name="Ausgabe 2 3 3 4 4 3" xfId="28192" xr:uid="{00000000-0005-0000-0000-00007C060000}"/>
    <cellStyle name="Ausgabe 2 3 3 4 5" xfId="8642" xr:uid="{00000000-0005-0000-0000-00007D060000}"/>
    <cellStyle name="Ausgabe 2 3 3 4 5 2" xfId="20370" xr:uid="{00000000-0005-0000-0000-00007E060000}"/>
    <cellStyle name="Ausgabe 2 3 3 4 5 3" xfId="32097" xr:uid="{00000000-0005-0000-0000-00007F060000}"/>
    <cellStyle name="Ausgabe 2 3 3 4 6" xfId="12560" xr:uid="{00000000-0005-0000-0000-000080060000}"/>
    <cellStyle name="Ausgabe 2 3 3 4 7" xfId="24287" xr:uid="{00000000-0005-0000-0000-000081060000}"/>
    <cellStyle name="Ausgabe 2 3 3 5" xfId="1261" xr:uid="{00000000-0005-0000-0000-000082060000}"/>
    <cellStyle name="Ausgabe 2 3 3 5 2" xfId="2559" xr:uid="{00000000-0005-0000-0000-000083060000}"/>
    <cellStyle name="Ausgabe 2 3 3 5 2 2" xfId="6464" xr:uid="{00000000-0005-0000-0000-000084060000}"/>
    <cellStyle name="Ausgabe 2 3 3 5 2 2 2" xfId="18192" xr:uid="{00000000-0005-0000-0000-000085060000}"/>
    <cellStyle name="Ausgabe 2 3 3 5 2 2 3" xfId="29919" xr:uid="{00000000-0005-0000-0000-000086060000}"/>
    <cellStyle name="Ausgabe 2 3 3 5 2 3" xfId="10369" xr:uid="{00000000-0005-0000-0000-000087060000}"/>
    <cellStyle name="Ausgabe 2 3 3 5 2 3 2" xfId="22097" xr:uid="{00000000-0005-0000-0000-000088060000}"/>
    <cellStyle name="Ausgabe 2 3 3 5 2 3 3" xfId="33824" xr:uid="{00000000-0005-0000-0000-000089060000}"/>
    <cellStyle name="Ausgabe 2 3 3 5 2 4" xfId="14287" xr:uid="{00000000-0005-0000-0000-00008A060000}"/>
    <cellStyle name="Ausgabe 2 3 3 5 2 5" xfId="26014" xr:uid="{00000000-0005-0000-0000-00008B060000}"/>
    <cellStyle name="Ausgabe 2 3 3 5 3" xfId="3857" xr:uid="{00000000-0005-0000-0000-00008C060000}"/>
    <cellStyle name="Ausgabe 2 3 3 5 3 2" xfId="7762" xr:uid="{00000000-0005-0000-0000-00008D060000}"/>
    <cellStyle name="Ausgabe 2 3 3 5 3 2 2" xfId="19490" xr:uid="{00000000-0005-0000-0000-00008E060000}"/>
    <cellStyle name="Ausgabe 2 3 3 5 3 2 3" xfId="31217" xr:uid="{00000000-0005-0000-0000-00008F060000}"/>
    <cellStyle name="Ausgabe 2 3 3 5 3 3" xfId="11667" xr:uid="{00000000-0005-0000-0000-000090060000}"/>
    <cellStyle name="Ausgabe 2 3 3 5 3 3 2" xfId="23395" xr:uid="{00000000-0005-0000-0000-000091060000}"/>
    <cellStyle name="Ausgabe 2 3 3 5 3 3 3" xfId="35122" xr:uid="{00000000-0005-0000-0000-000092060000}"/>
    <cellStyle name="Ausgabe 2 3 3 5 3 4" xfId="15585" xr:uid="{00000000-0005-0000-0000-000093060000}"/>
    <cellStyle name="Ausgabe 2 3 3 5 3 5" xfId="27312" xr:uid="{00000000-0005-0000-0000-000094060000}"/>
    <cellStyle name="Ausgabe 2 3 3 5 4" xfId="5166" xr:uid="{00000000-0005-0000-0000-000095060000}"/>
    <cellStyle name="Ausgabe 2 3 3 5 4 2" xfId="16894" xr:uid="{00000000-0005-0000-0000-000096060000}"/>
    <cellStyle name="Ausgabe 2 3 3 5 4 3" xfId="28621" xr:uid="{00000000-0005-0000-0000-000097060000}"/>
    <cellStyle name="Ausgabe 2 3 3 5 5" xfId="9071" xr:uid="{00000000-0005-0000-0000-000098060000}"/>
    <cellStyle name="Ausgabe 2 3 3 5 5 2" xfId="20799" xr:uid="{00000000-0005-0000-0000-000099060000}"/>
    <cellStyle name="Ausgabe 2 3 3 5 5 3" xfId="32526" xr:uid="{00000000-0005-0000-0000-00009A060000}"/>
    <cellStyle name="Ausgabe 2 3 3 5 6" xfId="12989" xr:uid="{00000000-0005-0000-0000-00009B060000}"/>
    <cellStyle name="Ausgabe 2 3 3 5 7" xfId="24716" xr:uid="{00000000-0005-0000-0000-00009C060000}"/>
    <cellStyle name="Ausgabe 2 3 3 6" xfId="1701" xr:uid="{00000000-0005-0000-0000-00009D060000}"/>
    <cellStyle name="Ausgabe 2 3 3 6 2" xfId="5606" xr:uid="{00000000-0005-0000-0000-00009E060000}"/>
    <cellStyle name="Ausgabe 2 3 3 6 2 2" xfId="17334" xr:uid="{00000000-0005-0000-0000-00009F060000}"/>
    <cellStyle name="Ausgabe 2 3 3 6 2 3" xfId="29061" xr:uid="{00000000-0005-0000-0000-0000A0060000}"/>
    <cellStyle name="Ausgabe 2 3 3 6 3" xfId="9511" xr:uid="{00000000-0005-0000-0000-0000A1060000}"/>
    <cellStyle name="Ausgabe 2 3 3 6 3 2" xfId="21239" xr:uid="{00000000-0005-0000-0000-0000A2060000}"/>
    <cellStyle name="Ausgabe 2 3 3 6 3 3" xfId="32966" xr:uid="{00000000-0005-0000-0000-0000A3060000}"/>
    <cellStyle name="Ausgabe 2 3 3 6 4" xfId="13429" xr:uid="{00000000-0005-0000-0000-0000A4060000}"/>
    <cellStyle name="Ausgabe 2 3 3 6 5" xfId="25156" xr:uid="{00000000-0005-0000-0000-0000A5060000}"/>
    <cellStyle name="Ausgabe 2 3 3 7" xfId="2999" xr:uid="{00000000-0005-0000-0000-0000A6060000}"/>
    <cellStyle name="Ausgabe 2 3 3 7 2" xfId="6904" xr:uid="{00000000-0005-0000-0000-0000A7060000}"/>
    <cellStyle name="Ausgabe 2 3 3 7 2 2" xfId="18632" xr:uid="{00000000-0005-0000-0000-0000A8060000}"/>
    <cellStyle name="Ausgabe 2 3 3 7 2 3" xfId="30359" xr:uid="{00000000-0005-0000-0000-0000A9060000}"/>
    <cellStyle name="Ausgabe 2 3 3 7 3" xfId="10809" xr:uid="{00000000-0005-0000-0000-0000AA060000}"/>
    <cellStyle name="Ausgabe 2 3 3 7 3 2" xfId="22537" xr:uid="{00000000-0005-0000-0000-0000AB060000}"/>
    <cellStyle name="Ausgabe 2 3 3 7 3 3" xfId="34264" xr:uid="{00000000-0005-0000-0000-0000AC060000}"/>
    <cellStyle name="Ausgabe 2 3 3 7 4" xfId="14727" xr:uid="{00000000-0005-0000-0000-0000AD060000}"/>
    <cellStyle name="Ausgabe 2 3 3 7 5" xfId="26454" xr:uid="{00000000-0005-0000-0000-0000AE060000}"/>
    <cellStyle name="Ausgabe 2 3 3 8" xfId="4308" xr:uid="{00000000-0005-0000-0000-0000AF060000}"/>
    <cellStyle name="Ausgabe 2 3 3 8 2" xfId="16036" xr:uid="{00000000-0005-0000-0000-0000B0060000}"/>
    <cellStyle name="Ausgabe 2 3 3 8 3" xfId="27763" xr:uid="{00000000-0005-0000-0000-0000B1060000}"/>
    <cellStyle name="Ausgabe 2 3 3 9" xfId="8213" xr:uid="{00000000-0005-0000-0000-0000B2060000}"/>
    <cellStyle name="Ausgabe 2 3 3 9 2" xfId="19941" xr:uid="{00000000-0005-0000-0000-0000B3060000}"/>
    <cellStyle name="Ausgabe 2 3 3 9 3" xfId="31668" xr:uid="{00000000-0005-0000-0000-0000B4060000}"/>
    <cellStyle name="Ausgabe 2 3 4" xfId="358" xr:uid="{00000000-0005-0000-0000-0000B5060000}"/>
    <cellStyle name="Ausgabe 2 3 4 2" xfId="787" xr:uid="{00000000-0005-0000-0000-0000B6060000}"/>
    <cellStyle name="Ausgabe 2 3 4 2 2" xfId="2085" xr:uid="{00000000-0005-0000-0000-0000B7060000}"/>
    <cellStyle name="Ausgabe 2 3 4 2 2 2" xfId="5990" xr:uid="{00000000-0005-0000-0000-0000B8060000}"/>
    <cellStyle name="Ausgabe 2 3 4 2 2 2 2" xfId="17718" xr:uid="{00000000-0005-0000-0000-0000B9060000}"/>
    <cellStyle name="Ausgabe 2 3 4 2 2 2 3" xfId="29445" xr:uid="{00000000-0005-0000-0000-0000BA060000}"/>
    <cellStyle name="Ausgabe 2 3 4 2 2 3" xfId="9895" xr:uid="{00000000-0005-0000-0000-0000BB060000}"/>
    <cellStyle name="Ausgabe 2 3 4 2 2 3 2" xfId="21623" xr:uid="{00000000-0005-0000-0000-0000BC060000}"/>
    <cellStyle name="Ausgabe 2 3 4 2 2 3 3" xfId="33350" xr:uid="{00000000-0005-0000-0000-0000BD060000}"/>
    <cellStyle name="Ausgabe 2 3 4 2 2 4" xfId="13813" xr:uid="{00000000-0005-0000-0000-0000BE060000}"/>
    <cellStyle name="Ausgabe 2 3 4 2 2 5" xfId="25540" xr:uid="{00000000-0005-0000-0000-0000BF060000}"/>
    <cellStyle name="Ausgabe 2 3 4 2 3" xfId="3383" xr:uid="{00000000-0005-0000-0000-0000C0060000}"/>
    <cellStyle name="Ausgabe 2 3 4 2 3 2" xfId="7288" xr:uid="{00000000-0005-0000-0000-0000C1060000}"/>
    <cellStyle name="Ausgabe 2 3 4 2 3 2 2" xfId="19016" xr:uid="{00000000-0005-0000-0000-0000C2060000}"/>
    <cellStyle name="Ausgabe 2 3 4 2 3 2 3" xfId="30743" xr:uid="{00000000-0005-0000-0000-0000C3060000}"/>
    <cellStyle name="Ausgabe 2 3 4 2 3 3" xfId="11193" xr:uid="{00000000-0005-0000-0000-0000C4060000}"/>
    <cellStyle name="Ausgabe 2 3 4 2 3 3 2" xfId="22921" xr:uid="{00000000-0005-0000-0000-0000C5060000}"/>
    <cellStyle name="Ausgabe 2 3 4 2 3 3 3" xfId="34648" xr:uid="{00000000-0005-0000-0000-0000C6060000}"/>
    <cellStyle name="Ausgabe 2 3 4 2 3 4" xfId="15111" xr:uid="{00000000-0005-0000-0000-0000C7060000}"/>
    <cellStyle name="Ausgabe 2 3 4 2 3 5" xfId="26838" xr:uid="{00000000-0005-0000-0000-0000C8060000}"/>
    <cellStyle name="Ausgabe 2 3 4 2 4" xfId="4692" xr:uid="{00000000-0005-0000-0000-0000C9060000}"/>
    <cellStyle name="Ausgabe 2 3 4 2 4 2" xfId="16420" xr:uid="{00000000-0005-0000-0000-0000CA060000}"/>
    <cellStyle name="Ausgabe 2 3 4 2 4 3" xfId="28147" xr:uid="{00000000-0005-0000-0000-0000CB060000}"/>
    <cellStyle name="Ausgabe 2 3 4 2 5" xfId="8597" xr:uid="{00000000-0005-0000-0000-0000CC060000}"/>
    <cellStyle name="Ausgabe 2 3 4 2 5 2" xfId="20325" xr:uid="{00000000-0005-0000-0000-0000CD060000}"/>
    <cellStyle name="Ausgabe 2 3 4 2 5 3" xfId="32052" xr:uid="{00000000-0005-0000-0000-0000CE060000}"/>
    <cellStyle name="Ausgabe 2 3 4 2 6" xfId="12515" xr:uid="{00000000-0005-0000-0000-0000CF060000}"/>
    <cellStyle name="Ausgabe 2 3 4 2 7" xfId="24242" xr:uid="{00000000-0005-0000-0000-0000D0060000}"/>
    <cellStyle name="Ausgabe 2 3 4 3" xfId="1216" xr:uid="{00000000-0005-0000-0000-0000D1060000}"/>
    <cellStyle name="Ausgabe 2 3 4 3 2" xfId="2514" xr:uid="{00000000-0005-0000-0000-0000D2060000}"/>
    <cellStyle name="Ausgabe 2 3 4 3 2 2" xfId="6419" xr:uid="{00000000-0005-0000-0000-0000D3060000}"/>
    <cellStyle name="Ausgabe 2 3 4 3 2 2 2" xfId="18147" xr:uid="{00000000-0005-0000-0000-0000D4060000}"/>
    <cellStyle name="Ausgabe 2 3 4 3 2 2 3" xfId="29874" xr:uid="{00000000-0005-0000-0000-0000D5060000}"/>
    <cellStyle name="Ausgabe 2 3 4 3 2 3" xfId="10324" xr:uid="{00000000-0005-0000-0000-0000D6060000}"/>
    <cellStyle name="Ausgabe 2 3 4 3 2 3 2" xfId="22052" xr:uid="{00000000-0005-0000-0000-0000D7060000}"/>
    <cellStyle name="Ausgabe 2 3 4 3 2 3 3" xfId="33779" xr:uid="{00000000-0005-0000-0000-0000D8060000}"/>
    <cellStyle name="Ausgabe 2 3 4 3 2 4" xfId="14242" xr:uid="{00000000-0005-0000-0000-0000D9060000}"/>
    <cellStyle name="Ausgabe 2 3 4 3 2 5" xfId="25969" xr:uid="{00000000-0005-0000-0000-0000DA060000}"/>
    <cellStyle name="Ausgabe 2 3 4 3 3" xfId="3812" xr:uid="{00000000-0005-0000-0000-0000DB060000}"/>
    <cellStyle name="Ausgabe 2 3 4 3 3 2" xfId="7717" xr:uid="{00000000-0005-0000-0000-0000DC060000}"/>
    <cellStyle name="Ausgabe 2 3 4 3 3 2 2" xfId="19445" xr:uid="{00000000-0005-0000-0000-0000DD060000}"/>
    <cellStyle name="Ausgabe 2 3 4 3 3 2 3" xfId="31172" xr:uid="{00000000-0005-0000-0000-0000DE060000}"/>
    <cellStyle name="Ausgabe 2 3 4 3 3 3" xfId="11622" xr:uid="{00000000-0005-0000-0000-0000DF060000}"/>
    <cellStyle name="Ausgabe 2 3 4 3 3 3 2" xfId="23350" xr:uid="{00000000-0005-0000-0000-0000E0060000}"/>
    <cellStyle name="Ausgabe 2 3 4 3 3 3 3" xfId="35077" xr:uid="{00000000-0005-0000-0000-0000E1060000}"/>
    <cellStyle name="Ausgabe 2 3 4 3 3 4" xfId="15540" xr:uid="{00000000-0005-0000-0000-0000E2060000}"/>
    <cellStyle name="Ausgabe 2 3 4 3 3 5" xfId="27267" xr:uid="{00000000-0005-0000-0000-0000E3060000}"/>
    <cellStyle name="Ausgabe 2 3 4 3 4" xfId="5121" xr:uid="{00000000-0005-0000-0000-0000E4060000}"/>
    <cellStyle name="Ausgabe 2 3 4 3 4 2" xfId="16849" xr:uid="{00000000-0005-0000-0000-0000E5060000}"/>
    <cellStyle name="Ausgabe 2 3 4 3 4 3" xfId="28576" xr:uid="{00000000-0005-0000-0000-0000E6060000}"/>
    <cellStyle name="Ausgabe 2 3 4 3 5" xfId="9026" xr:uid="{00000000-0005-0000-0000-0000E7060000}"/>
    <cellStyle name="Ausgabe 2 3 4 3 5 2" xfId="20754" xr:uid="{00000000-0005-0000-0000-0000E8060000}"/>
    <cellStyle name="Ausgabe 2 3 4 3 5 3" xfId="32481" xr:uid="{00000000-0005-0000-0000-0000E9060000}"/>
    <cellStyle name="Ausgabe 2 3 4 3 6" xfId="12944" xr:uid="{00000000-0005-0000-0000-0000EA060000}"/>
    <cellStyle name="Ausgabe 2 3 4 3 7" xfId="24671" xr:uid="{00000000-0005-0000-0000-0000EB060000}"/>
    <cellStyle name="Ausgabe 2 3 4 4" xfId="1656" xr:uid="{00000000-0005-0000-0000-0000EC060000}"/>
    <cellStyle name="Ausgabe 2 3 4 4 2" xfId="5561" xr:uid="{00000000-0005-0000-0000-0000ED060000}"/>
    <cellStyle name="Ausgabe 2 3 4 4 2 2" xfId="17289" xr:uid="{00000000-0005-0000-0000-0000EE060000}"/>
    <cellStyle name="Ausgabe 2 3 4 4 2 3" xfId="29016" xr:uid="{00000000-0005-0000-0000-0000EF060000}"/>
    <cellStyle name="Ausgabe 2 3 4 4 3" xfId="9466" xr:uid="{00000000-0005-0000-0000-0000F0060000}"/>
    <cellStyle name="Ausgabe 2 3 4 4 3 2" xfId="21194" xr:uid="{00000000-0005-0000-0000-0000F1060000}"/>
    <cellStyle name="Ausgabe 2 3 4 4 3 3" xfId="32921" xr:uid="{00000000-0005-0000-0000-0000F2060000}"/>
    <cellStyle name="Ausgabe 2 3 4 4 4" xfId="13384" xr:uid="{00000000-0005-0000-0000-0000F3060000}"/>
    <cellStyle name="Ausgabe 2 3 4 4 5" xfId="25111" xr:uid="{00000000-0005-0000-0000-0000F4060000}"/>
    <cellStyle name="Ausgabe 2 3 4 5" xfId="2954" xr:uid="{00000000-0005-0000-0000-0000F5060000}"/>
    <cellStyle name="Ausgabe 2 3 4 5 2" xfId="6859" xr:uid="{00000000-0005-0000-0000-0000F6060000}"/>
    <cellStyle name="Ausgabe 2 3 4 5 2 2" xfId="18587" xr:uid="{00000000-0005-0000-0000-0000F7060000}"/>
    <cellStyle name="Ausgabe 2 3 4 5 2 3" xfId="30314" xr:uid="{00000000-0005-0000-0000-0000F8060000}"/>
    <cellStyle name="Ausgabe 2 3 4 5 3" xfId="10764" xr:uid="{00000000-0005-0000-0000-0000F9060000}"/>
    <cellStyle name="Ausgabe 2 3 4 5 3 2" xfId="22492" xr:uid="{00000000-0005-0000-0000-0000FA060000}"/>
    <cellStyle name="Ausgabe 2 3 4 5 3 3" xfId="34219" xr:uid="{00000000-0005-0000-0000-0000FB060000}"/>
    <cellStyle name="Ausgabe 2 3 4 5 4" xfId="14682" xr:uid="{00000000-0005-0000-0000-0000FC060000}"/>
    <cellStyle name="Ausgabe 2 3 4 5 5" xfId="26409" xr:uid="{00000000-0005-0000-0000-0000FD060000}"/>
    <cellStyle name="Ausgabe 2 3 4 6" xfId="4263" xr:uid="{00000000-0005-0000-0000-0000FE060000}"/>
    <cellStyle name="Ausgabe 2 3 4 6 2" xfId="15991" xr:uid="{00000000-0005-0000-0000-0000FF060000}"/>
    <cellStyle name="Ausgabe 2 3 4 6 3" xfId="27718" xr:uid="{00000000-0005-0000-0000-000000070000}"/>
    <cellStyle name="Ausgabe 2 3 4 7" xfId="8168" xr:uid="{00000000-0005-0000-0000-000001070000}"/>
    <cellStyle name="Ausgabe 2 3 4 7 2" xfId="19896" xr:uid="{00000000-0005-0000-0000-000002070000}"/>
    <cellStyle name="Ausgabe 2 3 4 7 3" xfId="31623" xr:uid="{00000000-0005-0000-0000-000003070000}"/>
    <cellStyle name="Ausgabe 2 3 4 8" xfId="12086" xr:uid="{00000000-0005-0000-0000-000004070000}"/>
    <cellStyle name="Ausgabe 2 3 4 9" xfId="23813" xr:uid="{00000000-0005-0000-0000-000005070000}"/>
    <cellStyle name="Ausgabe 2 3 5" xfId="457" xr:uid="{00000000-0005-0000-0000-000006070000}"/>
    <cellStyle name="Ausgabe 2 3 5 2" xfId="886" xr:uid="{00000000-0005-0000-0000-000007070000}"/>
    <cellStyle name="Ausgabe 2 3 5 2 2" xfId="2184" xr:uid="{00000000-0005-0000-0000-000008070000}"/>
    <cellStyle name="Ausgabe 2 3 5 2 2 2" xfId="6089" xr:uid="{00000000-0005-0000-0000-000009070000}"/>
    <cellStyle name="Ausgabe 2 3 5 2 2 2 2" xfId="17817" xr:uid="{00000000-0005-0000-0000-00000A070000}"/>
    <cellStyle name="Ausgabe 2 3 5 2 2 2 3" xfId="29544" xr:uid="{00000000-0005-0000-0000-00000B070000}"/>
    <cellStyle name="Ausgabe 2 3 5 2 2 3" xfId="9994" xr:uid="{00000000-0005-0000-0000-00000C070000}"/>
    <cellStyle name="Ausgabe 2 3 5 2 2 3 2" xfId="21722" xr:uid="{00000000-0005-0000-0000-00000D070000}"/>
    <cellStyle name="Ausgabe 2 3 5 2 2 3 3" xfId="33449" xr:uid="{00000000-0005-0000-0000-00000E070000}"/>
    <cellStyle name="Ausgabe 2 3 5 2 2 4" xfId="13912" xr:uid="{00000000-0005-0000-0000-00000F070000}"/>
    <cellStyle name="Ausgabe 2 3 5 2 2 5" xfId="25639" xr:uid="{00000000-0005-0000-0000-000010070000}"/>
    <cellStyle name="Ausgabe 2 3 5 2 3" xfId="3482" xr:uid="{00000000-0005-0000-0000-000011070000}"/>
    <cellStyle name="Ausgabe 2 3 5 2 3 2" xfId="7387" xr:uid="{00000000-0005-0000-0000-000012070000}"/>
    <cellStyle name="Ausgabe 2 3 5 2 3 2 2" xfId="19115" xr:uid="{00000000-0005-0000-0000-000013070000}"/>
    <cellStyle name="Ausgabe 2 3 5 2 3 2 3" xfId="30842" xr:uid="{00000000-0005-0000-0000-000014070000}"/>
    <cellStyle name="Ausgabe 2 3 5 2 3 3" xfId="11292" xr:uid="{00000000-0005-0000-0000-000015070000}"/>
    <cellStyle name="Ausgabe 2 3 5 2 3 3 2" xfId="23020" xr:uid="{00000000-0005-0000-0000-000016070000}"/>
    <cellStyle name="Ausgabe 2 3 5 2 3 3 3" xfId="34747" xr:uid="{00000000-0005-0000-0000-000017070000}"/>
    <cellStyle name="Ausgabe 2 3 5 2 3 4" xfId="15210" xr:uid="{00000000-0005-0000-0000-000018070000}"/>
    <cellStyle name="Ausgabe 2 3 5 2 3 5" xfId="26937" xr:uid="{00000000-0005-0000-0000-000019070000}"/>
    <cellStyle name="Ausgabe 2 3 5 2 4" xfId="4791" xr:uid="{00000000-0005-0000-0000-00001A070000}"/>
    <cellStyle name="Ausgabe 2 3 5 2 4 2" xfId="16519" xr:uid="{00000000-0005-0000-0000-00001B070000}"/>
    <cellStyle name="Ausgabe 2 3 5 2 4 3" xfId="28246" xr:uid="{00000000-0005-0000-0000-00001C070000}"/>
    <cellStyle name="Ausgabe 2 3 5 2 5" xfId="8696" xr:uid="{00000000-0005-0000-0000-00001D070000}"/>
    <cellStyle name="Ausgabe 2 3 5 2 5 2" xfId="20424" xr:uid="{00000000-0005-0000-0000-00001E070000}"/>
    <cellStyle name="Ausgabe 2 3 5 2 5 3" xfId="32151" xr:uid="{00000000-0005-0000-0000-00001F070000}"/>
    <cellStyle name="Ausgabe 2 3 5 2 6" xfId="12614" xr:uid="{00000000-0005-0000-0000-000020070000}"/>
    <cellStyle name="Ausgabe 2 3 5 2 7" xfId="24341" xr:uid="{00000000-0005-0000-0000-000021070000}"/>
    <cellStyle name="Ausgabe 2 3 5 3" xfId="1315" xr:uid="{00000000-0005-0000-0000-000022070000}"/>
    <cellStyle name="Ausgabe 2 3 5 3 2" xfId="2613" xr:uid="{00000000-0005-0000-0000-000023070000}"/>
    <cellStyle name="Ausgabe 2 3 5 3 2 2" xfId="6518" xr:uid="{00000000-0005-0000-0000-000024070000}"/>
    <cellStyle name="Ausgabe 2 3 5 3 2 2 2" xfId="18246" xr:uid="{00000000-0005-0000-0000-000025070000}"/>
    <cellStyle name="Ausgabe 2 3 5 3 2 2 3" xfId="29973" xr:uid="{00000000-0005-0000-0000-000026070000}"/>
    <cellStyle name="Ausgabe 2 3 5 3 2 3" xfId="10423" xr:uid="{00000000-0005-0000-0000-000027070000}"/>
    <cellStyle name="Ausgabe 2 3 5 3 2 3 2" xfId="22151" xr:uid="{00000000-0005-0000-0000-000028070000}"/>
    <cellStyle name="Ausgabe 2 3 5 3 2 3 3" xfId="33878" xr:uid="{00000000-0005-0000-0000-000029070000}"/>
    <cellStyle name="Ausgabe 2 3 5 3 2 4" xfId="14341" xr:uid="{00000000-0005-0000-0000-00002A070000}"/>
    <cellStyle name="Ausgabe 2 3 5 3 2 5" xfId="26068" xr:uid="{00000000-0005-0000-0000-00002B070000}"/>
    <cellStyle name="Ausgabe 2 3 5 3 3" xfId="3911" xr:uid="{00000000-0005-0000-0000-00002C070000}"/>
    <cellStyle name="Ausgabe 2 3 5 3 3 2" xfId="7816" xr:uid="{00000000-0005-0000-0000-00002D070000}"/>
    <cellStyle name="Ausgabe 2 3 5 3 3 2 2" xfId="19544" xr:uid="{00000000-0005-0000-0000-00002E070000}"/>
    <cellStyle name="Ausgabe 2 3 5 3 3 2 3" xfId="31271" xr:uid="{00000000-0005-0000-0000-00002F070000}"/>
    <cellStyle name="Ausgabe 2 3 5 3 3 3" xfId="11721" xr:uid="{00000000-0005-0000-0000-000030070000}"/>
    <cellStyle name="Ausgabe 2 3 5 3 3 3 2" xfId="23449" xr:uid="{00000000-0005-0000-0000-000031070000}"/>
    <cellStyle name="Ausgabe 2 3 5 3 3 3 3" xfId="35176" xr:uid="{00000000-0005-0000-0000-000032070000}"/>
    <cellStyle name="Ausgabe 2 3 5 3 3 4" xfId="15639" xr:uid="{00000000-0005-0000-0000-000033070000}"/>
    <cellStyle name="Ausgabe 2 3 5 3 3 5" xfId="27366" xr:uid="{00000000-0005-0000-0000-000034070000}"/>
    <cellStyle name="Ausgabe 2 3 5 3 4" xfId="5220" xr:uid="{00000000-0005-0000-0000-000035070000}"/>
    <cellStyle name="Ausgabe 2 3 5 3 4 2" xfId="16948" xr:uid="{00000000-0005-0000-0000-000036070000}"/>
    <cellStyle name="Ausgabe 2 3 5 3 4 3" xfId="28675" xr:uid="{00000000-0005-0000-0000-000037070000}"/>
    <cellStyle name="Ausgabe 2 3 5 3 5" xfId="9125" xr:uid="{00000000-0005-0000-0000-000038070000}"/>
    <cellStyle name="Ausgabe 2 3 5 3 5 2" xfId="20853" xr:uid="{00000000-0005-0000-0000-000039070000}"/>
    <cellStyle name="Ausgabe 2 3 5 3 5 3" xfId="32580" xr:uid="{00000000-0005-0000-0000-00003A070000}"/>
    <cellStyle name="Ausgabe 2 3 5 3 6" xfId="13043" xr:uid="{00000000-0005-0000-0000-00003B070000}"/>
    <cellStyle name="Ausgabe 2 3 5 3 7" xfId="24770" xr:uid="{00000000-0005-0000-0000-00003C070000}"/>
    <cellStyle name="Ausgabe 2 3 5 4" xfId="1755" xr:uid="{00000000-0005-0000-0000-00003D070000}"/>
    <cellStyle name="Ausgabe 2 3 5 4 2" xfId="5660" xr:uid="{00000000-0005-0000-0000-00003E070000}"/>
    <cellStyle name="Ausgabe 2 3 5 4 2 2" xfId="17388" xr:uid="{00000000-0005-0000-0000-00003F070000}"/>
    <cellStyle name="Ausgabe 2 3 5 4 2 3" xfId="29115" xr:uid="{00000000-0005-0000-0000-000040070000}"/>
    <cellStyle name="Ausgabe 2 3 5 4 3" xfId="9565" xr:uid="{00000000-0005-0000-0000-000041070000}"/>
    <cellStyle name="Ausgabe 2 3 5 4 3 2" xfId="21293" xr:uid="{00000000-0005-0000-0000-000042070000}"/>
    <cellStyle name="Ausgabe 2 3 5 4 3 3" xfId="33020" xr:uid="{00000000-0005-0000-0000-000043070000}"/>
    <cellStyle name="Ausgabe 2 3 5 4 4" xfId="13483" xr:uid="{00000000-0005-0000-0000-000044070000}"/>
    <cellStyle name="Ausgabe 2 3 5 4 5" xfId="25210" xr:uid="{00000000-0005-0000-0000-000045070000}"/>
    <cellStyle name="Ausgabe 2 3 5 5" xfId="3053" xr:uid="{00000000-0005-0000-0000-000046070000}"/>
    <cellStyle name="Ausgabe 2 3 5 5 2" xfId="6958" xr:uid="{00000000-0005-0000-0000-000047070000}"/>
    <cellStyle name="Ausgabe 2 3 5 5 2 2" xfId="18686" xr:uid="{00000000-0005-0000-0000-000048070000}"/>
    <cellStyle name="Ausgabe 2 3 5 5 2 3" xfId="30413" xr:uid="{00000000-0005-0000-0000-000049070000}"/>
    <cellStyle name="Ausgabe 2 3 5 5 3" xfId="10863" xr:uid="{00000000-0005-0000-0000-00004A070000}"/>
    <cellStyle name="Ausgabe 2 3 5 5 3 2" xfId="22591" xr:uid="{00000000-0005-0000-0000-00004B070000}"/>
    <cellStyle name="Ausgabe 2 3 5 5 3 3" xfId="34318" xr:uid="{00000000-0005-0000-0000-00004C070000}"/>
    <cellStyle name="Ausgabe 2 3 5 5 4" xfId="14781" xr:uid="{00000000-0005-0000-0000-00004D070000}"/>
    <cellStyle name="Ausgabe 2 3 5 5 5" xfId="26508" xr:uid="{00000000-0005-0000-0000-00004E070000}"/>
    <cellStyle name="Ausgabe 2 3 5 6" xfId="4362" xr:uid="{00000000-0005-0000-0000-00004F070000}"/>
    <cellStyle name="Ausgabe 2 3 5 6 2" xfId="16090" xr:uid="{00000000-0005-0000-0000-000050070000}"/>
    <cellStyle name="Ausgabe 2 3 5 6 3" xfId="27817" xr:uid="{00000000-0005-0000-0000-000051070000}"/>
    <cellStyle name="Ausgabe 2 3 5 7" xfId="8267" xr:uid="{00000000-0005-0000-0000-000052070000}"/>
    <cellStyle name="Ausgabe 2 3 5 7 2" xfId="19995" xr:uid="{00000000-0005-0000-0000-000053070000}"/>
    <cellStyle name="Ausgabe 2 3 5 7 3" xfId="31722" xr:uid="{00000000-0005-0000-0000-000054070000}"/>
    <cellStyle name="Ausgabe 2 3 5 8" xfId="12185" xr:uid="{00000000-0005-0000-0000-000055070000}"/>
    <cellStyle name="Ausgabe 2 3 5 9" xfId="23912" xr:uid="{00000000-0005-0000-0000-000056070000}"/>
    <cellStyle name="Ausgabe 2 3 6" xfId="556" xr:uid="{00000000-0005-0000-0000-000057070000}"/>
    <cellStyle name="Ausgabe 2 3 6 2" xfId="985" xr:uid="{00000000-0005-0000-0000-000058070000}"/>
    <cellStyle name="Ausgabe 2 3 6 2 2" xfId="2283" xr:uid="{00000000-0005-0000-0000-000059070000}"/>
    <cellStyle name="Ausgabe 2 3 6 2 2 2" xfId="6188" xr:uid="{00000000-0005-0000-0000-00005A070000}"/>
    <cellStyle name="Ausgabe 2 3 6 2 2 2 2" xfId="17916" xr:uid="{00000000-0005-0000-0000-00005B070000}"/>
    <cellStyle name="Ausgabe 2 3 6 2 2 2 3" xfId="29643" xr:uid="{00000000-0005-0000-0000-00005C070000}"/>
    <cellStyle name="Ausgabe 2 3 6 2 2 3" xfId="10093" xr:uid="{00000000-0005-0000-0000-00005D070000}"/>
    <cellStyle name="Ausgabe 2 3 6 2 2 3 2" xfId="21821" xr:uid="{00000000-0005-0000-0000-00005E070000}"/>
    <cellStyle name="Ausgabe 2 3 6 2 2 3 3" xfId="33548" xr:uid="{00000000-0005-0000-0000-00005F070000}"/>
    <cellStyle name="Ausgabe 2 3 6 2 2 4" xfId="14011" xr:uid="{00000000-0005-0000-0000-000060070000}"/>
    <cellStyle name="Ausgabe 2 3 6 2 2 5" xfId="25738" xr:uid="{00000000-0005-0000-0000-000061070000}"/>
    <cellStyle name="Ausgabe 2 3 6 2 3" xfId="3581" xr:uid="{00000000-0005-0000-0000-000062070000}"/>
    <cellStyle name="Ausgabe 2 3 6 2 3 2" xfId="7486" xr:uid="{00000000-0005-0000-0000-000063070000}"/>
    <cellStyle name="Ausgabe 2 3 6 2 3 2 2" xfId="19214" xr:uid="{00000000-0005-0000-0000-000064070000}"/>
    <cellStyle name="Ausgabe 2 3 6 2 3 2 3" xfId="30941" xr:uid="{00000000-0005-0000-0000-000065070000}"/>
    <cellStyle name="Ausgabe 2 3 6 2 3 3" xfId="11391" xr:uid="{00000000-0005-0000-0000-000066070000}"/>
    <cellStyle name="Ausgabe 2 3 6 2 3 3 2" xfId="23119" xr:uid="{00000000-0005-0000-0000-000067070000}"/>
    <cellStyle name="Ausgabe 2 3 6 2 3 3 3" xfId="34846" xr:uid="{00000000-0005-0000-0000-000068070000}"/>
    <cellStyle name="Ausgabe 2 3 6 2 3 4" xfId="15309" xr:uid="{00000000-0005-0000-0000-000069070000}"/>
    <cellStyle name="Ausgabe 2 3 6 2 3 5" xfId="27036" xr:uid="{00000000-0005-0000-0000-00006A070000}"/>
    <cellStyle name="Ausgabe 2 3 6 2 4" xfId="4890" xr:uid="{00000000-0005-0000-0000-00006B070000}"/>
    <cellStyle name="Ausgabe 2 3 6 2 4 2" xfId="16618" xr:uid="{00000000-0005-0000-0000-00006C070000}"/>
    <cellStyle name="Ausgabe 2 3 6 2 4 3" xfId="28345" xr:uid="{00000000-0005-0000-0000-00006D070000}"/>
    <cellStyle name="Ausgabe 2 3 6 2 5" xfId="8795" xr:uid="{00000000-0005-0000-0000-00006E070000}"/>
    <cellStyle name="Ausgabe 2 3 6 2 5 2" xfId="20523" xr:uid="{00000000-0005-0000-0000-00006F070000}"/>
    <cellStyle name="Ausgabe 2 3 6 2 5 3" xfId="32250" xr:uid="{00000000-0005-0000-0000-000070070000}"/>
    <cellStyle name="Ausgabe 2 3 6 2 6" xfId="12713" xr:uid="{00000000-0005-0000-0000-000071070000}"/>
    <cellStyle name="Ausgabe 2 3 6 2 7" xfId="24440" xr:uid="{00000000-0005-0000-0000-000072070000}"/>
    <cellStyle name="Ausgabe 2 3 6 3" xfId="1414" xr:uid="{00000000-0005-0000-0000-000073070000}"/>
    <cellStyle name="Ausgabe 2 3 6 3 2" xfId="2712" xr:uid="{00000000-0005-0000-0000-000074070000}"/>
    <cellStyle name="Ausgabe 2 3 6 3 2 2" xfId="6617" xr:uid="{00000000-0005-0000-0000-000075070000}"/>
    <cellStyle name="Ausgabe 2 3 6 3 2 2 2" xfId="18345" xr:uid="{00000000-0005-0000-0000-000076070000}"/>
    <cellStyle name="Ausgabe 2 3 6 3 2 2 3" xfId="30072" xr:uid="{00000000-0005-0000-0000-000077070000}"/>
    <cellStyle name="Ausgabe 2 3 6 3 2 3" xfId="10522" xr:uid="{00000000-0005-0000-0000-000078070000}"/>
    <cellStyle name="Ausgabe 2 3 6 3 2 3 2" xfId="22250" xr:uid="{00000000-0005-0000-0000-000079070000}"/>
    <cellStyle name="Ausgabe 2 3 6 3 2 3 3" xfId="33977" xr:uid="{00000000-0005-0000-0000-00007A070000}"/>
    <cellStyle name="Ausgabe 2 3 6 3 2 4" xfId="14440" xr:uid="{00000000-0005-0000-0000-00007B070000}"/>
    <cellStyle name="Ausgabe 2 3 6 3 2 5" xfId="26167" xr:uid="{00000000-0005-0000-0000-00007C070000}"/>
    <cellStyle name="Ausgabe 2 3 6 3 3" xfId="4010" xr:uid="{00000000-0005-0000-0000-00007D070000}"/>
    <cellStyle name="Ausgabe 2 3 6 3 3 2" xfId="7915" xr:uid="{00000000-0005-0000-0000-00007E070000}"/>
    <cellStyle name="Ausgabe 2 3 6 3 3 2 2" xfId="19643" xr:uid="{00000000-0005-0000-0000-00007F070000}"/>
    <cellStyle name="Ausgabe 2 3 6 3 3 2 3" xfId="31370" xr:uid="{00000000-0005-0000-0000-000080070000}"/>
    <cellStyle name="Ausgabe 2 3 6 3 3 3" xfId="11820" xr:uid="{00000000-0005-0000-0000-000081070000}"/>
    <cellStyle name="Ausgabe 2 3 6 3 3 3 2" xfId="23548" xr:uid="{00000000-0005-0000-0000-000082070000}"/>
    <cellStyle name="Ausgabe 2 3 6 3 3 3 3" xfId="35275" xr:uid="{00000000-0005-0000-0000-000083070000}"/>
    <cellStyle name="Ausgabe 2 3 6 3 3 4" xfId="15738" xr:uid="{00000000-0005-0000-0000-000084070000}"/>
    <cellStyle name="Ausgabe 2 3 6 3 3 5" xfId="27465" xr:uid="{00000000-0005-0000-0000-000085070000}"/>
    <cellStyle name="Ausgabe 2 3 6 3 4" xfId="5319" xr:uid="{00000000-0005-0000-0000-000086070000}"/>
    <cellStyle name="Ausgabe 2 3 6 3 4 2" xfId="17047" xr:uid="{00000000-0005-0000-0000-000087070000}"/>
    <cellStyle name="Ausgabe 2 3 6 3 4 3" xfId="28774" xr:uid="{00000000-0005-0000-0000-000088070000}"/>
    <cellStyle name="Ausgabe 2 3 6 3 5" xfId="9224" xr:uid="{00000000-0005-0000-0000-000089070000}"/>
    <cellStyle name="Ausgabe 2 3 6 3 5 2" xfId="20952" xr:uid="{00000000-0005-0000-0000-00008A070000}"/>
    <cellStyle name="Ausgabe 2 3 6 3 5 3" xfId="32679" xr:uid="{00000000-0005-0000-0000-00008B070000}"/>
    <cellStyle name="Ausgabe 2 3 6 3 6" xfId="13142" xr:uid="{00000000-0005-0000-0000-00008C070000}"/>
    <cellStyle name="Ausgabe 2 3 6 3 7" xfId="24869" xr:uid="{00000000-0005-0000-0000-00008D070000}"/>
    <cellStyle name="Ausgabe 2 3 6 4" xfId="1854" xr:uid="{00000000-0005-0000-0000-00008E070000}"/>
    <cellStyle name="Ausgabe 2 3 6 4 2" xfId="5759" xr:uid="{00000000-0005-0000-0000-00008F070000}"/>
    <cellStyle name="Ausgabe 2 3 6 4 2 2" xfId="17487" xr:uid="{00000000-0005-0000-0000-000090070000}"/>
    <cellStyle name="Ausgabe 2 3 6 4 2 3" xfId="29214" xr:uid="{00000000-0005-0000-0000-000091070000}"/>
    <cellStyle name="Ausgabe 2 3 6 4 3" xfId="9664" xr:uid="{00000000-0005-0000-0000-000092070000}"/>
    <cellStyle name="Ausgabe 2 3 6 4 3 2" xfId="21392" xr:uid="{00000000-0005-0000-0000-000093070000}"/>
    <cellStyle name="Ausgabe 2 3 6 4 3 3" xfId="33119" xr:uid="{00000000-0005-0000-0000-000094070000}"/>
    <cellStyle name="Ausgabe 2 3 6 4 4" xfId="13582" xr:uid="{00000000-0005-0000-0000-000095070000}"/>
    <cellStyle name="Ausgabe 2 3 6 4 5" xfId="25309" xr:uid="{00000000-0005-0000-0000-000096070000}"/>
    <cellStyle name="Ausgabe 2 3 6 5" xfId="3152" xr:uid="{00000000-0005-0000-0000-000097070000}"/>
    <cellStyle name="Ausgabe 2 3 6 5 2" xfId="7057" xr:uid="{00000000-0005-0000-0000-000098070000}"/>
    <cellStyle name="Ausgabe 2 3 6 5 2 2" xfId="18785" xr:uid="{00000000-0005-0000-0000-000099070000}"/>
    <cellStyle name="Ausgabe 2 3 6 5 2 3" xfId="30512" xr:uid="{00000000-0005-0000-0000-00009A070000}"/>
    <cellStyle name="Ausgabe 2 3 6 5 3" xfId="10962" xr:uid="{00000000-0005-0000-0000-00009B070000}"/>
    <cellStyle name="Ausgabe 2 3 6 5 3 2" xfId="22690" xr:uid="{00000000-0005-0000-0000-00009C070000}"/>
    <cellStyle name="Ausgabe 2 3 6 5 3 3" xfId="34417" xr:uid="{00000000-0005-0000-0000-00009D070000}"/>
    <cellStyle name="Ausgabe 2 3 6 5 4" xfId="14880" xr:uid="{00000000-0005-0000-0000-00009E070000}"/>
    <cellStyle name="Ausgabe 2 3 6 5 5" xfId="26607" xr:uid="{00000000-0005-0000-0000-00009F070000}"/>
    <cellStyle name="Ausgabe 2 3 6 6" xfId="4461" xr:uid="{00000000-0005-0000-0000-0000A0070000}"/>
    <cellStyle name="Ausgabe 2 3 6 6 2" xfId="16189" xr:uid="{00000000-0005-0000-0000-0000A1070000}"/>
    <cellStyle name="Ausgabe 2 3 6 6 3" xfId="27916" xr:uid="{00000000-0005-0000-0000-0000A2070000}"/>
    <cellStyle name="Ausgabe 2 3 6 7" xfId="8366" xr:uid="{00000000-0005-0000-0000-0000A3070000}"/>
    <cellStyle name="Ausgabe 2 3 6 7 2" xfId="20094" xr:uid="{00000000-0005-0000-0000-0000A4070000}"/>
    <cellStyle name="Ausgabe 2 3 6 7 3" xfId="31821" xr:uid="{00000000-0005-0000-0000-0000A5070000}"/>
    <cellStyle name="Ausgabe 2 3 6 8" xfId="12284" xr:uid="{00000000-0005-0000-0000-0000A6070000}"/>
    <cellStyle name="Ausgabe 2 3 6 9" xfId="24011" xr:uid="{00000000-0005-0000-0000-0000A7070000}"/>
    <cellStyle name="Ausgabe 2 3 7" xfId="642" xr:uid="{00000000-0005-0000-0000-0000A8070000}"/>
    <cellStyle name="Ausgabe 2 3 7 2" xfId="1940" xr:uid="{00000000-0005-0000-0000-0000A9070000}"/>
    <cellStyle name="Ausgabe 2 3 7 2 2" xfId="5845" xr:uid="{00000000-0005-0000-0000-0000AA070000}"/>
    <cellStyle name="Ausgabe 2 3 7 2 2 2" xfId="17573" xr:uid="{00000000-0005-0000-0000-0000AB070000}"/>
    <cellStyle name="Ausgabe 2 3 7 2 2 3" xfId="29300" xr:uid="{00000000-0005-0000-0000-0000AC070000}"/>
    <cellStyle name="Ausgabe 2 3 7 2 3" xfId="9750" xr:uid="{00000000-0005-0000-0000-0000AD070000}"/>
    <cellStyle name="Ausgabe 2 3 7 2 3 2" xfId="21478" xr:uid="{00000000-0005-0000-0000-0000AE070000}"/>
    <cellStyle name="Ausgabe 2 3 7 2 3 3" xfId="33205" xr:uid="{00000000-0005-0000-0000-0000AF070000}"/>
    <cellStyle name="Ausgabe 2 3 7 2 4" xfId="13668" xr:uid="{00000000-0005-0000-0000-0000B0070000}"/>
    <cellStyle name="Ausgabe 2 3 7 2 5" xfId="25395" xr:uid="{00000000-0005-0000-0000-0000B1070000}"/>
    <cellStyle name="Ausgabe 2 3 7 3" xfId="3238" xr:uid="{00000000-0005-0000-0000-0000B2070000}"/>
    <cellStyle name="Ausgabe 2 3 7 3 2" xfId="7143" xr:uid="{00000000-0005-0000-0000-0000B3070000}"/>
    <cellStyle name="Ausgabe 2 3 7 3 2 2" xfId="18871" xr:uid="{00000000-0005-0000-0000-0000B4070000}"/>
    <cellStyle name="Ausgabe 2 3 7 3 2 3" xfId="30598" xr:uid="{00000000-0005-0000-0000-0000B5070000}"/>
    <cellStyle name="Ausgabe 2 3 7 3 3" xfId="11048" xr:uid="{00000000-0005-0000-0000-0000B6070000}"/>
    <cellStyle name="Ausgabe 2 3 7 3 3 2" xfId="22776" xr:uid="{00000000-0005-0000-0000-0000B7070000}"/>
    <cellStyle name="Ausgabe 2 3 7 3 3 3" xfId="34503" xr:uid="{00000000-0005-0000-0000-0000B8070000}"/>
    <cellStyle name="Ausgabe 2 3 7 3 4" xfId="14966" xr:uid="{00000000-0005-0000-0000-0000B9070000}"/>
    <cellStyle name="Ausgabe 2 3 7 3 5" xfId="26693" xr:uid="{00000000-0005-0000-0000-0000BA070000}"/>
    <cellStyle name="Ausgabe 2 3 7 4" xfId="4547" xr:uid="{00000000-0005-0000-0000-0000BB070000}"/>
    <cellStyle name="Ausgabe 2 3 7 4 2" xfId="16275" xr:uid="{00000000-0005-0000-0000-0000BC070000}"/>
    <cellStyle name="Ausgabe 2 3 7 4 3" xfId="28002" xr:uid="{00000000-0005-0000-0000-0000BD070000}"/>
    <cellStyle name="Ausgabe 2 3 7 5" xfId="8452" xr:uid="{00000000-0005-0000-0000-0000BE070000}"/>
    <cellStyle name="Ausgabe 2 3 7 5 2" xfId="20180" xr:uid="{00000000-0005-0000-0000-0000BF070000}"/>
    <cellStyle name="Ausgabe 2 3 7 5 3" xfId="31907" xr:uid="{00000000-0005-0000-0000-0000C0070000}"/>
    <cellStyle name="Ausgabe 2 3 7 6" xfId="12370" xr:uid="{00000000-0005-0000-0000-0000C1070000}"/>
    <cellStyle name="Ausgabe 2 3 7 7" xfId="24097" xr:uid="{00000000-0005-0000-0000-0000C2070000}"/>
    <cellStyle name="Ausgabe 2 3 8" xfId="1071" xr:uid="{00000000-0005-0000-0000-0000C3070000}"/>
    <cellStyle name="Ausgabe 2 3 8 2" xfId="2369" xr:uid="{00000000-0005-0000-0000-0000C4070000}"/>
    <cellStyle name="Ausgabe 2 3 8 2 2" xfId="6274" xr:uid="{00000000-0005-0000-0000-0000C5070000}"/>
    <cellStyle name="Ausgabe 2 3 8 2 2 2" xfId="18002" xr:uid="{00000000-0005-0000-0000-0000C6070000}"/>
    <cellStyle name="Ausgabe 2 3 8 2 2 3" xfId="29729" xr:uid="{00000000-0005-0000-0000-0000C7070000}"/>
    <cellStyle name="Ausgabe 2 3 8 2 3" xfId="10179" xr:uid="{00000000-0005-0000-0000-0000C8070000}"/>
    <cellStyle name="Ausgabe 2 3 8 2 3 2" xfId="21907" xr:uid="{00000000-0005-0000-0000-0000C9070000}"/>
    <cellStyle name="Ausgabe 2 3 8 2 3 3" xfId="33634" xr:uid="{00000000-0005-0000-0000-0000CA070000}"/>
    <cellStyle name="Ausgabe 2 3 8 2 4" xfId="14097" xr:uid="{00000000-0005-0000-0000-0000CB070000}"/>
    <cellStyle name="Ausgabe 2 3 8 2 5" xfId="25824" xr:uid="{00000000-0005-0000-0000-0000CC070000}"/>
    <cellStyle name="Ausgabe 2 3 8 3" xfId="3667" xr:uid="{00000000-0005-0000-0000-0000CD070000}"/>
    <cellStyle name="Ausgabe 2 3 8 3 2" xfId="7572" xr:uid="{00000000-0005-0000-0000-0000CE070000}"/>
    <cellStyle name="Ausgabe 2 3 8 3 2 2" xfId="19300" xr:uid="{00000000-0005-0000-0000-0000CF070000}"/>
    <cellStyle name="Ausgabe 2 3 8 3 2 3" xfId="31027" xr:uid="{00000000-0005-0000-0000-0000D0070000}"/>
    <cellStyle name="Ausgabe 2 3 8 3 3" xfId="11477" xr:uid="{00000000-0005-0000-0000-0000D1070000}"/>
    <cellStyle name="Ausgabe 2 3 8 3 3 2" xfId="23205" xr:uid="{00000000-0005-0000-0000-0000D2070000}"/>
    <cellStyle name="Ausgabe 2 3 8 3 3 3" xfId="34932" xr:uid="{00000000-0005-0000-0000-0000D3070000}"/>
    <cellStyle name="Ausgabe 2 3 8 3 4" xfId="15395" xr:uid="{00000000-0005-0000-0000-0000D4070000}"/>
    <cellStyle name="Ausgabe 2 3 8 3 5" xfId="27122" xr:uid="{00000000-0005-0000-0000-0000D5070000}"/>
    <cellStyle name="Ausgabe 2 3 8 4" xfId="4976" xr:uid="{00000000-0005-0000-0000-0000D6070000}"/>
    <cellStyle name="Ausgabe 2 3 8 4 2" xfId="16704" xr:uid="{00000000-0005-0000-0000-0000D7070000}"/>
    <cellStyle name="Ausgabe 2 3 8 4 3" xfId="28431" xr:uid="{00000000-0005-0000-0000-0000D8070000}"/>
    <cellStyle name="Ausgabe 2 3 8 5" xfId="8881" xr:uid="{00000000-0005-0000-0000-0000D9070000}"/>
    <cellStyle name="Ausgabe 2 3 8 5 2" xfId="20609" xr:uid="{00000000-0005-0000-0000-0000DA070000}"/>
    <cellStyle name="Ausgabe 2 3 8 5 3" xfId="32336" xr:uid="{00000000-0005-0000-0000-0000DB070000}"/>
    <cellStyle name="Ausgabe 2 3 8 6" xfId="12799" xr:uid="{00000000-0005-0000-0000-0000DC070000}"/>
    <cellStyle name="Ausgabe 2 3 8 7" xfId="24526" xr:uid="{00000000-0005-0000-0000-0000DD070000}"/>
    <cellStyle name="Ausgabe 2 3 9" xfId="1511" xr:uid="{00000000-0005-0000-0000-0000DE070000}"/>
    <cellStyle name="Ausgabe 2 3 9 2" xfId="5416" xr:uid="{00000000-0005-0000-0000-0000DF070000}"/>
    <cellStyle name="Ausgabe 2 3 9 2 2" xfId="17144" xr:uid="{00000000-0005-0000-0000-0000E0070000}"/>
    <cellStyle name="Ausgabe 2 3 9 2 3" xfId="28871" xr:uid="{00000000-0005-0000-0000-0000E1070000}"/>
    <cellStyle name="Ausgabe 2 3 9 3" xfId="9321" xr:uid="{00000000-0005-0000-0000-0000E2070000}"/>
    <cellStyle name="Ausgabe 2 3 9 3 2" xfId="21049" xr:uid="{00000000-0005-0000-0000-0000E3070000}"/>
    <cellStyle name="Ausgabe 2 3 9 3 3" xfId="32776" xr:uid="{00000000-0005-0000-0000-0000E4070000}"/>
    <cellStyle name="Ausgabe 2 3 9 4" xfId="13239" xr:uid="{00000000-0005-0000-0000-0000E5070000}"/>
    <cellStyle name="Ausgabe 2 3 9 5" xfId="24966" xr:uid="{00000000-0005-0000-0000-0000E6070000}"/>
    <cellStyle name="Ausgabe 2 4" xfId="233" xr:uid="{00000000-0005-0000-0000-0000E7070000}"/>
    <cellStyle name="Ausgabe 2 4 10" xfId="8043" xr:uid="{00000000-0005-0000-0000-0000E8070000}"/>
    <cellStyle name="Ausgabe 2 4 10 2" xfId="19771" xr:uid="{00000000-0005-0000-0000-0000E9070000}"/>
    <cellStyle name="Ausgabe 2 4 10 3" xfId="31498" xr:uid="{00000000-0005-0000-0000-0000EA070000}"/>
    <cellStyle name="Ausgabe 2 4 11" xfId="11961" xr:uid="{00000000-0005-0000-0000-0000EB070000}"/>
    <cellStyle name="Ausgabe 2 4 12" xfId="23688" xr:uid="{00000000-0005-0000-0000-0000EC070000}"/>
    <cellStyle name="Ausgabe 2 4 2" xfId="322" xr:uid="{00000000-0005-0000-0000-0000ED070000}"/>
    <cellStyle name="Ausgabe 2 4 2 2" xfId="751" xr:uid="{00000000-0005-0000-0000-0000EE070000}"/>
    <cellStyle name="Ausgabe 2 4 2 2 2" xfId="2049" xr:uid="{00000000-0005-0000-0000-0000EF070000}"/>
    <cellStyle name="Ausgabe 2 4 2 2 2 2" xfId="5954" xr:uid="{00000000-0005-0000-0000-0000F0070000}"/>
    <cellStyle name="Ausgabe 2 4 2 2 2 2 2" xfId="17682" xr:uid="{00000000-0005-0000-0000-0000F1070000}"/>
    <cellStyle name="Ausgabe 2 4 2 2 2 2 3" xfId="29409" xr:uid="{00000000-0005-0000-0000-0000F2070000}"/>
    <cellStyle name="Ausgabe 2 4 2 2 2 3" xfId="9859" xr:uid="{00000000-0005-0000-0000-0000F3070000}"/>
    <cellStyle name="Ausgabe 2 4 2 2 2 3 2" xfId="21587" xr:uid="{00000000-0005-0000-0000-0000F4070000}"/>
    <cellStyle name="Ausgabe 2 4 2 2 2 3 3" xfId="33314" xr:uid="{00000000-0005-0000-0000-0000F5070000}"/>
    <cellStyle name="Ausgabe 2 4 2 2 2 4" xfId="13777" xr:uid="{00000000-0005-0000-0000-0000F6070000}"/>
    <cellStyle name="Ausgabe 2 4 2 2 2 5" xfId="25504" xr:uid="{00000000-0005-0000-0000-0000F7070000}"/>
    <cellStyle name="Ausgabe 2 4 2 2 3" xfId="3347" xr:uid="{00000000-0005-0000-0000-0000F8070000}"/>
    <cellStyle name="Ausgabe 2 4 2 2 3 2" xfId="7252" xr:uid="{00000000-0005-0000-0000-0000F9070000}"/>
    <cellStyle name="Ausgabe 2 4 2 2 3 2 2" xfId="18980" xr:uid="{00000000-0005-0000-0000-0000FA070000}"/>
    <cellStyle name="Ausgabe 2 4 2 2 3 2 3" xfId="30707" xr:uid="{00000000-0005-0000-0000-0000FB070000}"/>
    <cellStyle name="Ausgabe 2 4 2 2 3 3" xfId="11157" xr:uid="{00000000-0005-0000-0000-0000FC070000}"/>
    <cellStyle name="Ausgabe 2 4 2 2 3 3 2" xfId="22885" xr:uid="{00000000-0005-0000-0000-0000FD070000}"/>
    <cellStyle name="Ausgabe 2 4 2 2 3 3 3" xfId="34612" xr:uid="{00000000-0005-0000-0000-0000FE070000}"/>
    <cellStyle name="Ausgabe 2 4 2 2 3 4" xfId="15075" xr:uid="{00000000-0005-0000-0000-0000FF070000}"/>
    <cellStyle name="Ausgabe 2 4 2 2 3 5" xfId="26802" xr:uid="{00000000-0005-0000-0000-000000080000}"/>
    <cellStyle name="Ausgabe 2 4 2 2 4" xfId="4656" xr:uid="{00000000-0005-0000-0000-000001080000}"/>
    <cellStyle name="Ausgabe 2 4 2 2 4 2" xfId="16384" xr:uid="{00000000-0005-0000-0000-000002080000}"/>
    <cellStyle name="Ausgabe 2 4 2 2 4 3" xfId="28111" xr:uid="{00000000-0005-0000-0000-000003080000}"/>
    <cellStyle name="Ausgabe 2 4 2 2 5" xfId="8561" xr:uid="{00000000-0005-0000-0000-000004080000}"/>
    <cellStyle name="Ausgabe 2 4 2 2 5 2" xfId="20289" xr:uid="{00000000-0005-0000-0000-000005080000}"/>
    <cellStyle name="Ausgabe 2 4 2 2 5 3" xfId="32016" xr:uid="{00000000-0005-0000-0000-000006080000}"/>
    <cellStyle name="Ausgabe 2 4 2 2 6" xfId="12479" xr:uid="{00000000-0005-0000-0000-000007080000}"/>
    <cellStyle name="Ausgabe 2 4 2 2 7" xfId="24206" xr:uid="{00000000-0005-0000-0000-000008080000}"/>
    <cellStyle name="Ausgabe 2 4 2 3" xfId="1180" xr:uid="{00000000-0005-0000-0000-000009080000}"/>
    <cellStyle name="Ausgabe 2 4 2 3 2" xfId="2478" xr:uid="{00000000-0005-0000-0000-00000A080000}"/>
    <cellStyle name="Ausgabe 2 4 2 3 2 2" xfId="6383" xr:uid="{00000000-0005-0000-0000-00000B080000}"/>
    <cellStyle name="Ausgabe 2 4 2 3 2 2 2" xfId="18111" xr:uid="{00000000-0005-0000-0000-00000C080000}"/>
    <cellStyle name="Ausgabe 2 4 2 3 2 2 3" xfId="29838" xr:uid="{00000000-0005-0000-0000-00000D080000}"/>
    <cellStyle name="Ausgabe 2 4 2 3 2 3" xfId="10288" xr:uid="{00000000-0005-0000-0000-00000E080000}"/>
    <cellStyle name="Ausgabe 2 4 2 3 2 3 2" xfId="22016" xr:uid="{00000000-0005-0000-0000-00000F080000}"/>
    <cellStyle name="Ausgabe 2 4 2 3 2 3 3" xfId="33743" xr:uid="{00000000-0005-0000-0000-000010080000}"/>
    <cellStyle name="Ausgabe 2 4 2 3 2 4" xfId="14206" xr:uid="{00000000-0005-0000-0000-000011080000}"/>
    <cellStyle name="Ausgabe 2 4 2 3 2 5" xfId="25933" xr:uid="{00000000-0005-0000-0000-000012080000}"/>
    <cellStyle name="Ausgabe 2 4 2 3 3" xfId="3776" xr:uid="{00000000-0005-0000-0000-000013080000}"/>
    <cellStyle name="Ausgabe 2 4 2 3 3 2" xfId="7681" xr:uid="{00000000-0005-0000-0000-000014080000}"/>
    <cellStyle name="Ausgabe 2 4 2 3 3 2 2" xfId="19409" xr:uid="{00000000-0005-0000-0000-000015080000}"/>
    <cellStyle name="Ausgabe 2 4 2 3 3 2 3" xfId="31136" xr:uid="{00000000-0005-0000-0000-000016080000}"/>
    <cellStyle name="Ausgabe 2 4 2 3 3 3" xfId="11586" xr:uid="{00000000-0005-0000-0000-000017080000}"/>
    <cellStyle name="Ausgabe 2 4 2 3 3 3 2" xfId="23314" xr:uid="{00000000-0005-0000-0000-000018080000}"/>
    <cellStyle name="Ausgabe 2 4 2 3 3 3 3" xfId="35041" xr:uid="{00000000-0005-0000-0000-000019080000}"/>
    <cellStyle name="Ausgabe 2 4 2 3 3 4" xfId="15504" xr:uid="{00000000-0005-0000-0000-00001A080000}"/>
    <cellStyle name="Ausgabe 2 4 2 3 3 5" xfId="27231" xr:uid="{00000000-0005-0000-0000-00001B080000}"/>
    <cellStyle name="Ausgabe 2 4 2 3 4" xfId="5085" xr:uid="{00000000-0005-0000-0000-00001C080000}"/>
    <cellStyle name="Ausgabe 2 4 2 3 4 2" xfId="16813" xr:uid="{00000000-0005-0000-0000-00001D080000}"/>
    <cellStyle name="Ausgabe 2 4 2 3 4 3" xfId="28540" xr:uid="{00000000-0005-0000-0000-00001E080000}"/>
    <cellStyle name="Ausgabe 2 4 2 3 5" xfId="8990" xr:uid="{00000000-0005-0000-0000-00001F080000}"/>
    <cellStyle name="Ausgabe 2 4 2 3 5 2" xfId="20718" xr:uid="{00000000-0005-0000-0000-000020080000}"/>
    <cellStyle name="Ausgabe 2 4 2 3 5 3" xfId="32445" xr:uid="{00000000-0005-0000-0000-000021080000}"/>
    <cellStyle name="Ausgabe 2 4 2 3 6" xfId="12908" xr:uid="{00000000-0005-0000-0000-000022080000}"/>
    <cellStyle name="Ausgabe 2 4 2 3 7" xfId="24635" xr:uid="{00000000-0005-0000-0000-000023080000}"/>
    <cellStyle name="Ausgabe 2 4 2 4" xfId="1620" xr:uid="{00000000-0005-0000-0000-000024080000}"/>
    <cellStyle name="Ausgabe 2 4 2 4 2" xfId="5525" xr:uid="{00000000-0005-0000-0000-000025080000}"/>
    <cellStyle name="Ausgabe 2 4 2 4 2 2" xfId="17253" xr:uid="{00000000-0005-0000-0000-000026080000}"/>
    <cellStyle name="Ausgabe 2 4 2 4 2 3" xfId="28980" xr:uid="{00000000-0005-0000-0000-000027080000}"/>
    <cellStyle name="Ausgabe 2 4 2 4 3" xfId="9430" xr:uid="{00000000-0005-0000-0000-000028080000}"/>
    <cellStyle name="Ausgabe 2 4 2 4 3 2" xfId="21158" xr:uid="{00000000-0005-0000-0000-000029080000}"/>
    <cellStyle name="Ausgabe 2 4 2 4 3 3" xfId="32885" xr:uid="{00000000-0005-0000-0000-00002A080000}"/>
    <cellStyle name="Ausgabe 2 4 2 4 4" xfId="13348" xr:uid="{00000000-0005-0000-0000-00002B080000}"/>
    <cellStyle name="Ausgabe 2 4 2 4 5" xfId="25075" xr:uid="{00000000-0005-0000-0000-00002C080000}"/>
    <cellStyle name="Ausgabe 2 4 2 5" xfId="2918" xr:uid="{00000000-0005-0000-0000-00002D080000}"/>
    <cellStyle name="Ausgabe 2 4 2 5 2" xfId="6823" xr:uid="{00000000-0005-0000-0000-00002E080000}"/>
    <cellStyle name="Ausgabe 2 4 2 5 2 2" xfId="18551" xr:uid="{00000000-0005-0000-0000-00002F080000}"/>
    <cellStyle name="Ausgabe 2 4 2 5 2 3" xfId="30278" xr:uid="{00000000-0005-0000-0000-000030080000}"/>
    <cellStyle name="Ausgabe 2 4 2 5 3" xfId="10728" xr:uid="{00000000-0005-0000-0000-000031080000}"/>
    <cellStyle name="Ausgabe 2 4 2 5 3 2" xfId="22456" xr:uid="{00000000-0005-0000-0000-000032080000}"/>
    <cellStyle name="Ausgabe 2 4 2 5 3 3" xfId="34183" xr:uid="{00000000-0005-0000-0000-000033080000}"/>
    <cellStyle name="Ausgabe 2 4 2 5 4" xfId="14646" xr:uid="{00000000-0005-0000-0000-000034080000}"/>
    <cellStyle name="Ausgabe 2 4 2 5 5" xfId="26373" xr:uid="{00000000-0005-0000-0000-000035080000}"/>
    <cellStyle name="Ausgabe 2 4 2 6" xfId="4227" xr:uid="{00000000-0005-0000-0000-000036080000}"/>
    <cellStyle name="Ausgabe 2 4 2 6 2" xfId="15955" xr:uid="{00000000-0005-0000-0000-000037080000}"/>
    <cellStyle name="Ausgabe 2 4 2 6 3" xfId="27682" xr:uid="{00000000-0005-0000-0000-000038080000}"/>
    <cellStyle name="Ausgabe 2 4 2 7" xfId="8132" xr:uid="{00000000-0005-0000-0000-000039080000}"/>
    <cellStyle name="Ausgabe 2 4 2 7 2" xfId="19860" xr:uid="{00000000-0005-0000-0000-00003A080000}"/>
    <cellStyle name="Ausgabe 2 4 2 7 3" xfId="31587" xr:uid="{00000000-0005-0000-0000-00003B080000}"/>
    <cellStyle name="Ausgabe 2 4 2 8" xfId="12050" xr:uid="{00000000-0005-0000-0000-00003C080000}"/>
    <cellStyle name="Ausgabe 2 4 2 9" xfId="23777" xr:uid="{00000000-0005-0000-0000-00003D080000}"/>
    <cellStyle name="Ausgabe 2 4 3" xfId="421" xr:uid="{00000000-0005-0000-0000-00003E080000}"/>
    <cellStyle name="Ausgabe 2 4 3 2" xfId="850" xr:uid="{00000000-0005-0000-0000-00003F080000}"/>
    <cellStyle name="Ausgabe 2 4 3 2 2" xfId="2148" xr:uid="{00000000-0005-0000-0000-000040080000}"/>
    <cellStyle name="Ausgabe 2 4 3 2 2 2" xfId="6053" xr:uid="{00000000-0005-0000-0000-000041080000}"/>
    <cellStyle name="Ausgabe 2 4 3 2 2 2 2" xfId="17781" xr:uid="{00000000-0005-0000-0000-000042080000}"/>
    <cellStyle name="Ausgabe 2 4 3 2 2 2 3" xfId="29508" xr:uid="{00000000-0005-0000-0000-000043080000}"/>
    <cellStyle name="Ausgabe 2 4 3 2 2 3" xfId="9958" xr:uid="{00000000-0005-0000-0000-000044080000}"/>
    <cellStyle name="Ausgabe 2 4 3 2 2 3 2" xfId="21686" xr:uid="{00000000-0005-0000-0000-000045080000}"/>
    <cellStyle name="Ausgabe 2 4 3 2 2 3 3" xfId="33413" xr:uid="{00000000-0005-0000-0000-000046080000}"/>
    <cellStyle name="Ausgabe 2 4 3 2 2 4" xfId="13876" xr:uid="{00000000-0005-0000-0000-000047080000}"/>
    <cellStyle name="Ausgabe 2 4 3 2 2 5" xfId="25603" xr:uid="{00000000-0005-0000-0000-000048080000}"/>
    <cellStyle name="Ausgabe 2 4 3 2 3" xfId="3446" xr:uid="{00000000-0005-0000-0000-000049080000}"/>
    <cellStyle name="Ausgabe 2 4 3 2 3 2" xfId="7351" xr:uid="{00000000-0005-0000-0000-00004A080000}"/>
    <cellStyle name="Ausgabe 2 4 3 2 3 2 2" xfId="19079" xr:uid="{00000000-0005-0000-0000-00004B080000}"/>
    <cellStyle name="Ausgabe 2 4 3 2 3 2 3" xfId="30806" xr:uid="{00000000-0005-0000-0000-00004C080000}"/>
    <cellStyle name="Ausgabe 2 4 3 2 3 3" xfId="11256" xr:uid="{00000000-0005-0000-0000-00004D080000}"/>
    <cellStyle name="Ausgabe 2 4 3 2 3 3 2" xfId="22984" xr:uid="{00000000-0005-0000-0000-00004E080000}"/>
    <cellStyle name="Ausgabe 2 4 3 2 3 3 3" xfId="34711" xr:uid="{00000000-0005-0000-0000-00004F080000}"/>
    <cellStyle name="Ausgabe 2 4 3 2 3 4" xfId="15174" xr:uid="{00000000-0005-0000-0000-000050080000}"/>
    <cellStyle name="Ausgabe 2 4 3 2 3 5" xfId="26901" xr:uid="{00000000-0005-0000-0000-000051080000}"/>
    <cellStyle name="Ausgabe 2 4 3 2 4" xfId="4755" xr:uid="{00000000-0005-0000-0000-000052080000}"/>
    <cellStyle name="Ausgabe 2 4 3 2 4 2" xfId="16483" xr:uid="{00000000-0005-0000-0000-000053080000}"/>
    <cellStyle name="Ausgabe 2 4 3 2 4 3" xfId="28210" xr:uid="{00000000-0005-0000-0000-000054080000}"/>
    <cellStyle name="Ausgabe 2 4 3 2 5" xfId="8660" xr:uid="{00000000-0005-0000-0000-000055080000}"/>
    <cellStyle name="Ausgabe 2 4 3 2 5 2" xfId="20388" xr:uid="{00000000-0005-0000-0000-000056080000}"/>
    <cellStyle name="Ausgabe 2 4 3 2 5 3" xfId="32115" xr:uid="{00000000-0005-0000-0000-000057080000}"/>
    <cellStyle name="Ausgabe 2 4 3 2 6" xfId="12578" xr:uid="{00000000-0005-0000-0000-000058080000}"/>
    <cellStyle name="Ausgabe 2 4 3 2 7" xfId="24305" xr:uid="{00000000-0005-0000-0000-000059080000}"/>
    <cellStyle name="Ausgabe 2 4 3 3" xfId="1279" xr:uid="{00000000-0005-0000-0000-00005A080000}"/>
    <cellStyle name="Ausgabe 2 4 3 3 2" xfId="2577" xr:uid="{00000000-0005-0000-0000-00005B080000}"/>
    <cellStyle name="Ausgabe 2 4 3 3 2 2" xfId="6482" xr:uid="{00000000-0005-0000-0000-00005C080000}"/>
    <cellStyle name="Ausgabe 2 4 3 3 2 2 2" xfId="18210" xr:uid="{00000000-0005-0000-0000-00005D080000}"/>
    <cellStyle name="Ausgabe 2 4 3 3 2 2 3" xfId="29937" xr:uid="{00000000-0005-0000-0000-00005E080000}"/>
    <cellStyle name="Ausgabe 2 4 3 3 2 3" xfId="10387" xr:uid="{00000000-0005-0000-0000-00005F080000}"/>
    <cellStyle name="Ausgabe 2 4 3 3 2 3 2" xfId="22115" xr:uid="{00000000-0005-0000-0000-000060080000}"/>
    <cellStyle name="Ausgabe 2 4 3 3 2 3 3" xfId="33842" xr:uid="{00000000-0005-0000-0000-000061080000}"/>
    <cellStyle name="Ausgabe 2 4 3 3 2 4" xfId="14305" xr:uid="{00000000-0005-0000-0000-000062080000}"/>
    <cellStyle name="Ausgabe 2 4 3 3 2 5" xfId="26032" xr:uid="{00000000-0005-0000-0000-000063080000}"/>
    <cellStyle name="Ausgabe 2 4 3 3 3" xfId="3875" xr:uid="{00000000-0005-0000-0000-000064080000}"/>
    <cellStyle name="Ausgabe 2 4 3 3 3 2" xfId="7780" xr:uid="{00000000-0005-0000-0000-000065080000}"/>
    <cellStyle name="Ausgabe 2 4 3 3 3 2 2" xfId="19508" xr:uid="{00000000-0005-0000-0000-000066080000}"/>
    <cellStyle name="Ausgabe 2 4 3 3 3 2 3" xfId="31235" xr:uid="{00000000-0005-0000-0000-000067080000}"/>
    <cellStyle name="Ausgabe 2 4 3 3 3 3" xfId="11685" xr:uid="{00000000-0005-0000-0000-000068080000}"/>
    <cellStyle name="Ausgabe 2 4 3 3 3 3 2" xfId="23413" xr:uid="{00000000-0005-0000-0000-000069080000}"/>
    <cellStyle name="Ausgabe 2 4 3 3 3 3 3" xfId="35140" xr:uid="{00000000-0005-0000-0000-00006A080000}"/>
    <cellStyle name="Ausgabe 2 4 3 3 3 4" xfId="15603" xr:uid="{00000000-0005-0000-0000-00006B080000}"/>
    <cellStyle name="Ausgabe 2 4 3 3 3 5" xfId="27330" xr:uid="{00000000-0005-0000-0000-00006C080000}"/>
    <cellStyle name="Ausgabe 2 4 3 3 4" xfId="5184" xr:uid="{00000000-0005-0000-0000-00006D080000}"/>
    <cellStyle name="Ausgabe 2 4 3 3 4 2" xfId="16912" xr:uid="{00000000-0005-0000-0000-00006E080000}"/>
    <cellStyle name="Ausgabe 2 4 3 3 4 3" xfId="28639" xr:uid="{00000000-0005-0000-0000-00006F080000}"/>
    <cellStyle name="Ausgabe 2 4 3 3 5" xfId="9089" xr:uid="{00000000-0005-0000-0000-000070080000}"/>
    <cellStyle name="Ausgabe 2 4 3 3 5 2" xfId="20817" xr:uid="{00000000-0005-0000-0000-000071080000}"/>
    <cellStyle name="Ausgabe 2 4 3 3 5 3" xfId="32544" xr:uid="{00000000-0005-0000-0000-000072080000}"/>
    <cellStyle name="Ausgabe 2 4 3 3 6" xfId="13007" xr:uid="{00000000-0005-0000-0000-000073080000}"/>
    <cellStyle name="Ausgabe 2 4 3 3 7" xfId="24734" xr:uid="{00000000-0005-0000-0000-000074080000}"/>
    <cellStyle name="Ausgabe 2 4 3 4" xfId="1719" xr:uid="{00000000-0005-0000-0000-000075080000}"/>
    <cellStyle name="Ausgabe 2 4 3 4 2" xfId="5624" xr:uid="{00000000-0005-0000-0000-000076080000}"/>
    <cellStyle name="Ausgabe 2 4 3 4 2 2" xfId="17352" xr:uid="{00000000-0005-0000-0000-000077080000}"/>
    <cellStyle name="Ausgabe 2 4 3 4 2 3" xfId="29079" xr:uid="{00000000-0005-0000-0000-000078080000}"/>
    <cellStyle name="Ausgabe 2 4 3 4 3" xfId="9529" xr:uid="{00000000-0005-0000-0000-000079080000}"/>
    <cellStyle name="Ausgabe 2 4 3 4 3 2" xfId="21257" xr:uid="{00000000-0005-0000-0000-00007A080000}"/>
    <cellStyle name="Ausgabe 2 4 3 4 3 3" xfId="32984" xr:uid="{00000000-0005-0000-0000-00007B080000}"/>
    <cellStyle name="Ausgabe 2 4 3 4 4" xfId="13447" xr:uid="{00000000-0005-0000-0000-00007C080000}"/>
    <cellStyle name="Ausgabe 2 4 3 4 5" xfId="25174" xr:uid="{00000000-0005-0000-0000-00007D080000}"/>
    <cellStyle name="Ausgabe 2 4 3 5" xfId="3017" xr:uid="{00000000-0005-0000-0000-00007E080000}"/>
    <cellStyle name="Ausgabe 2 4 3 5 2" xfId="6922" xr:uid="{00000000-0005-0000-0000-00007F080000}"/>
    <cellStyle name="Ausgabe 2 4 3 5 2 2" xfId="18650" xr:uid="{00000000-0005-0000-0000-000080080000}"/>
    <cellStyle name="Ausgabe 2 4 3 5 2 3" xfId="30377" xr:uid="{00000000-0005-0000-0000-000081080000}"/>
    <cellStyle name="Ausgabe 2 4 3 5 3" xfId="10827" xr:uid="{00000000-0005-0000-0000-000082080000}"/>
    <cellStyle name="Ausgabe 2 4 3 5 3 2" xfId="22555" xr:uid="{00000000-0005-0000-0000-000083080000}"/>
    <cellStyle name="Ausgabe 2 4 3 5 3 3" xfId="34282" xr:uid="{00000000-0005-0000-0000-000084080000}"/>
    <cellStyle name="Ausgabe 2 4 3 5 4" xfId="14745" xr:uid="{00000000-0005-0000-0000-000085080000}"/>
    <cellStyle name="Ausgabe 2 4 3 5 5" xfId="26472" xr:uid="{00000000-0005-0000-0000-000086080000}"/>
    <cellStyle name="Ausgabe 2 4 3 6" xfId="4326" xr:uid="{00000000-0005-0000-0000-000087080000}"/>
    <cellStyle name="Ausgabe 2 4 3 6 2" xfId="16054" xr:uid="{00000000-0005-0000-0000-000088080000}"/>
    <cellStyle name="Ausgabe 2 4 3 6 3" xfId="27781" xr:uid="{00000000-0005-0000-0000-000089080000}"/>
    <cellStyle name="Ausgabe 2 4 3 7" xfId="8231" xr:uid="{00000000-0005-0000-0000-00008A080000}"/>
    <cellStyle name="Ausgabe 2 4 3 7 2" xfId="19959" xr:uid="{00000000-0005-0000-0000-00008B080000}"/>
    <cellStyle name="Ausgabe 2 4 3 7 3" xfId="31686" xr:uid="{00000000-0005-0000-0000-00008C080000}"/>
    <cellStyle name="Ausgabe 2 4 3 8" xfId="12149" xr:uid="{00000000-0005-0000-0000-00008D080000}"/>
    <cellStyle name="Ausgabe 2 4 3 9" xfId="23876" xr:uid="{00000000-0005-0000-0000-00008E080000}"/>
    <cellStyle name="Ausgabe 2 4 4" xfId="520" xr:uid="{00000000-0005-0000-0000-00008F080000}"/>
    <cellStyle name="Ausgabe 2 4 4 2" xfId="949" xr:uid="{00000000-0005-0000-0000-000090080000}"/>
    <cellStyle name="Ausgabe 2 4 4 2 2" xfId="2247" xr:uid="{00000000-0005-0000-0000-000091080000}"/>
    <cellStyle name="Ausgabe 2 4 4 2 2 2" xfId="6152" xr:uid="{00000000-0005-0000-0000-000092080000}"/>
    <cellStyle name="Ausgabe 2 4 4 2 2 2 2" xfId="17880" xr:uid="{00000000-0005-0000-0000-000093080000}"/>
    <cellStyle name="Ausgabe 2 4 4 2 2 2 3" xfId="29607" xr:uid="{00000000-0005-0000-0000-000094080000}"/>
    <cellStyle name="Ausgabe 2 4 4 2 2 3" xfId="10057" xr:uid="{00000000-0005-0000-0000-000095080000}"/>
    <cellStyle name="Ausgabe 2 4 4 2 2 3 2" xfId="21785" xr:uid="{00000000-0005-0000-0000-000096080000}"/>
    <cellStyle name="Ausgabe 2 4 4 2 2 3 3" xfId="33512" xr:uid="{00000000-0005-0000-0000-000097080000}"/>
    <cellStyle name="Ausgabe 2 4 4 2 2 4" xfId="13975" xr:uid="{00000000-0005-0000-0000-000098080000}"/>
    <cellStyle name="Ausgabe 2 4 4 2 2 5" xfId="25702" xr:uid="{00000000-0005-0000-0000-000099080000}"/>
    <cellStyle name="Ausgabe 2 4 4 2 3" xfId="3545" xr:uid="{00000000-0005-0000-0000-00009A080000}"/>
    <cellStyle name="Ausgabe 2 4 4 2 3 2" xfId="7450" xr:uid="{00000000-0005-0000-0000-00009B080000}"/>
    <cellStyle name="Ausgabe 2 4 4 2 3 2 2" xfId="19178" xr:uid="{00000000-0005-0000-0000-00009C080000}"/>
    <cellStyle name="Ausgabe 2 4 4 2 3 2 3" xfId="30905" xr:uid="{00000000-0005-0000-0000-00009D080000}"/>
    <cellStyle name="Ausgabe 2 4 4 2 3 3" xfId="11355" xr:uid="{00000000-0005-0000-0000-00009E080000}"/>
    <cellStyle name="Ausgabe 2 4 4 2 3 3 2" xfId="23083" xr:uid="{00000000-0005-0000-0000-00009F080000}"/>
    <cellStyle name="Ausgabe 2 4 4 2 3 3 3" xfId="34810" xr:uid="{00000000-0005-0000-0000-0000A0080000}"/>
    <cellStyle name="Ausgabe 2 4 4 2 3 4" xfId="15273" xr:uid="{00000000-0005-0000-0000-0000A1080000}"/>
    <cellStyle name="Ausgabe 2 4 4 2 3 5" xfId="27000" xr:uid="{00000000-0005-0000-0000-0000A2080000}"/>
    <cellStyle name="Ausgabe 2 4 4 2 4" xfId="4854" xr:uid="{00000000-0005-0000-0000-0000A3080000}"/>
    <cellStyle name="Ausgabe 2 4 4 2 4 2" xfId="16582" xr:uid="{00000000-0005-0000-0000-0000A4080000}"/>
    <cellStyle name="Ausgabe 2 4 4 2 4 3" xfId="28309" xr:uid="{00000000-0005-0000-0000-0000A5080000}"/>
    <cellStyle name="Ausgabe 2 4 4 2 5" xfId="8759" xr:uid="{00000000-0005-0000-0000-0000A6080000}"/>
    <cellStyle name="Ausgabe 2 4 4 2 5 2" xfId="20487" xr:uid="{00000000-0005-0000-0000-0000A7080000}"/>
    <cellStyle name="Ausgabe 2 4 4 2 5 3" xfId="32214" xr:uid="{00000000-0005-0000-0000-0000A8080000}"/>
    <cellStyle name="Ausgabe 2 4 4 2 6" xfId="12677" xr:uid="{00000000-0005-0000-0000-0000A9080000}"/>
    <cellStyle name="Ausgabe 2 4 4 2 7" xfId="24404" xr:uid="{00000000-0005-0000-0000-0000AA080000}"/>
    <cellStyle name="Ausgabe 2 4 4 3" xfId="1378" xr:uid="{00000000-0005-0000-0000-0000AB080000}"/>
    <cellStyle name="Ausgabe 2 4 4 3 2" xfId="2676" xr:uid="{00000000-0005-0000-0000-0000AC080000}"/>
    <cellStyle name="Ausgabe 2 4 4 3 2 2" xfId="6581" xr:uid="{00000000-0005-0000-0000-0000AD080000}"/>
    <cellStyle name="Ausgabe 2 4 4 3 2 2 2" xfId="18309" xr:uid="{00000000-0005-0000-0000-0000AE080000}"/>
    <cellStyle name="Ausgabe 2 4 4 3 2 2 3" xfId="30036" xr:uid="{00000000-0005-0000-0000-0000AF080000}"/>
    <cellStyle name="Ausgabe 2 4 4 3 2 3" xfId="10486" xr:uid="{00000000-0005-0000-0000-0000B0080000}"/>
    <cellStyle name="Ausgabe 2 4 4 3 2 3 2" xfId="22214" xr:uid="{00000000-0005-0000-0000-0000B1080000}"/>
    <cellStyle name="Ausgabe 2 4 4 3 2 3 3" xfId="33941" xr:uid="{00000000-0005-0000-0000-0000B2080000}"/>
    <cellStyle name="Ausgabe 2 4 4 3 2 4" xfId="14404" xr:uid="{00000000-0005-0000-0000-0000B3080000}"/>
    <cellStyle name="Ausgabe 2 4 4 3 2 5" xfId="26131" xr:uid="{00000000-0005-0000-0000-0000B4080000}"/>
    <cellStyle name="Ausgabe 2 4 4 3 3" xfId="3974" xr:uid="{00000000-0005-0000-0000-0000B5080000}"/>
    <cellStyle name="Ausgabe 2 4 4 3 3 2" xfId="7879" xr:uid="{00000000-0005-0000-0000-0000B6080000}"/>
    <cellStyle name="Ausgabe 2 4 4 3 3 2 2" xfId="19607" xr:uid="{00000000-0005-0000-0000-0000B7080000}"/>
    <cellStyle name="Ausgabe 2 4 4 3 3 2 3" xfId="31334" xr:uid="{00000000-0005-0000-0000-0000B8080000}"/>
    <cellStyle name="Ausgabe 2 4 4 3 3 3" xfId="11784" xr:uid="{00000000-0005-0000-0000-0000B9080000}"/>
    <cellStyle name="Ausgabe 2 4 4 3 3 3 2" xfId="23512" xr:uid="{00000000-0005-0000-0000-0000BA080000}"/>
    <cellStyle name="Ausgabe 2 4 4 3 3 3 3" xfId="35239" xr:uid="{00000000-0005-0000-0000-0000BB080000}"/>
    <cellStyle name="Ausgabe 2 4 4 3 3 4" xfId="15702" xr:uid="{00000000-0005-0000-0000-0000BC080000}"/>
    <cellStyle name="Ausgabe 2 4 4 3 3 5" xfId="27429" xr:uid="{00000000-0005-0000-0000-0000BD080000}"/>
    <cellStyle name="Ausgabe 2 4 4 3 4" xfId="5283" xr:uid="{00000000-0005-0000-0000-0000BE080000}"/>
    <cellStyle name="Ausgabe 2 4 4 3 4 2" xfId="17011" xr:uid="{00000000-0005-0000-0000-0000BF080000}"/>
    <cellStyle name="Ausgabe 2 4 4 3 4 3" xfId="28738" xr:uid="{00000000-0005-0000-0000-0000C0080000}"/>
    <cellStyle name="Ausgabe 2 4 4 3 5" xfId="9188" xr:uid="{00000000-0005-0000-0000-0000C1080000}"/>
    <cellStyle name="Ausgabe 2 4 4 3 5 2" xfId="20916" xr:uid="{00000000-0005-0000-0000-0000C2080000}"/>
    <cellStyle name="Ausgabe 2 4 4 3 5 3" xfId="32643" xr:uid="{00000000-0005-0000-0000-0000C3080000}"/>
    <cellStyle name="Ausgabe 2 4 4 3 6" xfId="13106" xr:uid="{00000000-0005-0000-0000-0000C4080000}"/>
    <cellStyle name="Ausgabe 2 4 4 3 7" xfId="24833" xr:uid="{00000000-0005-0000-0000-0000C5080000}"/>
    <cellStyle name="Ausgabe 2 4 4 4" xfId="1818" xr:uid="{00000000-0005-0000-0000-0000C6080000}"/>
    <cellStyle name="Ausgabe 2 4 4 4 2" xfId="5723" xr:uid="{00000000-0005-0000-0000-0000C7080000}"/>
    <cellStyle name="Ausgabe 2 4 4 4 2 2" xfId="17451" xr:uid="{00000000-0005-0000-0000-0000C8080000}"/>
    <cellStyle name="Ausgabe 2 4 4 4 2 3" xfId="29178" xr:uid="{00000000-0005-0000-0000-0000C9080000}"/>
    <cellStyle name="Ausgabe 2 4 4 4 3" xfId="9628" xr:uid="{00000000-0005-0000-0000-0000CA080000}"/>
    <cellStyle name="Ausgabe 2 4 4 4 3 2" xfId="21356" xr:uid="{00000000-0005-0000-0000-0000CB080000}"/>
    <cellStyle name="Ausgabe 2 4 4 4 3 3" xfId="33083" xr:uid="{00000000-0005-0000-0000-0000CC080000}"/>
    <cellStyle name="Ausgabe 2 4 4 4 4" xfId="13546" xr:uid="{00000000-0005-0000-0000-0000CD080000}"/>
    <cellStyle name="Ausgabe 2 4 4 4 5" xfId="25273" xr:uid="{00000000-0005-0000-0000-0000CE080000}"/>
    <cellStyle name="Ausgabe 2 4 4 5" xfId="3116" xr:uid="{00000000-0005-0000-0000-0000CF080000}"/>
    <cellStyle name="Ausgabe 2 4 4 5 2" xfId="7021" xr:uid="{00000000-0005-0000-0000-0000D0080000}"/>
    <cellStyle name="Ausgabe 2 4 4 5 2 2" xfId="18749" xr:uid="{00000000-0005-0000-0000-0000D1080000}"/>
    <cellStyle name="Ausgabe 2 4 4 5 2 3" xfId="30476" xr:uid="{00000000-0005-0000-0000-0000D2080000}"/>
    <cellStyle name="Ausgabe 2 4 4 5 3" xfId="10926" xr:uid="{00000000-0005-0000-0000-0000D3080000}"/>
    <cellStyle name="Ausgabe 2 4 4 5 3 2" xfId="22654" xr:uid="{00000000-0005-0000-0000-0000D4080000}"/>
    <cellStyle name="Ausgabe 2 4 4 5 3 3" xfId="34381" xr:uid="{00000000-0005-0000-0000-0000D5080000}"/>
    <cellStyle name="Ausgabe 2 4 4 5 4" xfId="14844" xr:uid="{00000000-0005-0000-0000-0000D6080000}"/>
    <cellStyle name="Ausgabe 2 4 4 5 5" xfId="26571" xr:uid="{00000000-0005-0000-0000-0000D7080000}"/>
    <cellStyle name="Ausgabe 2 4 4 6" xfId="4425" xr:uid="{00000000-0005-0000-0000-0000D8080000}"/>
    <cellStyle name="Ausgabe 2 4 4 6 2" xfId="16153" xr:uid="{00000000-0005-0000-0000-0000D9080000}"/>
    <cellStyle name="Ausgabe 2 4 4 6 3" xfId="27880" xr:uid="{00000000-0005-0000-0000-0000DA080000}"/>
    <cellStyle name="Ausgabe 2 4 4 7" xfId="8330" xr:uid="{00000000-0005-0000-0000-0000DB080000}"/>
    <cellStyle name="Ausgabe 2 4 4 7 2" xfId="20058" xr:uid="{00000000-0005-0000-0000-0000DC080000}"/>
    <cellStyle name="Ausgabe 2 4 4 7 3" xfId="31785" xr:uid="{00000000-0005-0000-0000-0000DD080000}"/>
    <cellStyle name="Ausgabe 2 4 4 8" xfId="12248" xr:uid="{00000000-0005-0000-0000-0000DE080000}"/>
    <cellStyle name="Ausgabe 2 4 4 9" xfId="23975" xr:uid="{00000000-0005-0000-0000-0000DF080000}"/>
    <cellStyle name="Ausgabe 2 4 5" xfId="662" xr:uid="{00000000-0005-0000-0000-0000E0080000}"/>
    <cellStyle name="Ausgabe 2 4 5 2" xfId="1960" xr:uid="{00000000-0005-0000-0000-0000E1080000}"/>
    <cellStyle name="Ausgabe 2 4 5 2 2" xfId="5865" xr:uid="{00000000-0005-0000-0000-0000E2080000}"/>
    <cellStyle name="Ausgabe 2 4 5 2 2 2" xfId="17593" xr:uid="{00000000-0005-0000-0000-0000E3080000}"/>
    <cellStyle name="Ausgabe 2 4 5 2 2 3" xfId="29320" xr:uid="{00000000-0005-0000-0000-0000E4080000}"/>
    <cellStyle name="Ausgabe 2 4 5 2 3" xfId="9770" xr:uid="{00000000-0005-0000-0000-0000E5080000}"/>
    <cellStyle name="Ausgabe 2 4 5 2 3 2" xfId="21498" xr:uid="{00000000-0005-0000-0000-0000E6080000}"/>
    <cellStyle name="Ausgabe 2 4 5 2 3 3" xfId="33225" xr:uid="{00000000-0005-0000-0000-0000E7080000}"/>
    <cellStyle name="Ausgabe 2 4 5 2 4" xfId="13688" xr:uid="{00000000-0005-0000-0000-0000E8080000}"/>
    <cellStyle name="Ausgabe 2 4 5 2 5" xfId="25415" xr:uid="{00000000-0005-0000-0000-0000E9080000}"/>
    <cellStyle name="Ausgabe 2 4 5 3" xfId="3258" xr:uid="{00000000-0005-0000-0000-0000EA080000}"/>
    <cellStyle name="Ausgabe 2 4 5 3 2" xfId="7163" xr:uid="{00000000-0005-0000-0000-0000EB080000}"/>
    <cellStyle name="Ausgabe 2 4 5 3 2 2" xfId="18891" xr:uid="{00000000-0005-0000-0000-0000EC080000}"/>
    <cellStyle name="Ausgabe 2 4 5 3 2 3" xfId="30618" xr:uid="{00000000-0005-0000-0000-0000ED080000}"/>
    <cellStyle name="Ausgabe 2 4 5 3 3" xfId="11068" xr:uid="{00000000-0005-0000-0000-0000EE080000}"/>
    <cellStyle name="Ausgabe 2 4 5 3 3 2" xfId="22796" xr:uid="{00000000-0005-0000-0000-0000EF080000}"/>
    <cellStyle name="Ausgabe 2 4 5 3 3 3" xfId="34523" xr:uid="{00000000-0005-0000-0000-0000F0080000}"/>
    <cellStyle name="Ausgabe 2 4 5 3 4" xfId="14986" xr:uid="{00000000-0005-0000-0000-0000F1080000}"/>
    <cellStyle name="Ausgabe 2 4 5 3 5" xfId="26713" xr:uid="{00000000-0005-0000-0000-0000F2080000}"/>
    <cellStyle name="Ausgabe 2 4 5 4" xfId="4567" xr:uid="{00000000-0005-0000-0000-0000F3080000}"/>
    <cellStyle name="Ausgabe 2 4 5 4 2" xfId="16295" xr:uid="{00000000-0005-0000-0000-0000F4080000}"/>
    <cellStyle name="Ausgabe 2 4 5 4 3" xfId="28022" xr:uid="{00000000-0005-0000-0000-0000F5080000}"/>
    <cellStyle name="Ausgabe 2 4 5 5" xfId="8472" xr:uid="{00000000-0005-0000-0000-0000F6080000}"/>
    <cellStyle name="Ausgabe 2 4 5 5 2" xfId="20200" xr:uid="{00000000-0005-0000-0000-0000F7080000}"/>
    <cellStyle name="Ausgabe 2 4 5 5 3" xfId="31927" xr:uid="{00000000-0005-0000-0000-0000F8080000}"/>
    <cellStyle name="Ausgabe 2 4 5 6" xfId="12390" xr:uid="{00000000-0005-0000-0000-0000F9080000}"/>
    <cellStyle name="Ausgabe 2 4 5 7" xfId="24117" xr:uid="{00000000-0005-0000-0000-0000FA080000}"/>
    <cellStyle name="Ausgabe 2 4 6" xfId="1091" xr:uid="{00000000-0005-0000-0000-0000FB080000}"/>
    <cellStyle name="Ausgabe 2 4 6 2" xfId="2389" xr:uid="{00000000-0005-0000-0000-0000FC080000}"/>
    <cellStyle name="Ausgabe 2 4 6 2 2" xfId="6294" xr:uid="{00000000-0005-0000-0000-0000FD080000}"/>
    <cellStyle name="Ausgabe 2 4 6 2 2 2" xfId="18022" xr:uid="{00000000-0005-0000-0000-0000FE080000}"/>
    <cellStyle name="Ausgabe 2 4 6 2 2 3" xfId="29749" xr:uid="{00000000-0005-0000-0000-0000FF080000}"/>
    <cellStyle name="Ausgabe 2 4 6 2 3" xfId="10199" xr:uid="{00000000-0005-0000-0000-000000090000}"/>
    <cellStyle name="Ausgabe 2 4 6 2 3 2" xfId="21927" xr:uid="{00000000-0005-0000-0000-000001090000}"/>
    <cellStyle name="Ausgabe 2 4 6 2 3 3" xfId="33654" xr:uid="{00000000-0005-0000-0000-000002090000}"/>
    <cellStyle name="Ausgabe 2 4 6 2 4" xfId="14117" xr:uid="{00000000-0005-0000-0000-000003090000}"/>
    <cellStyle name="Ausgabe 2 4 6 2 5" xfId="25844" xr:uid="{00000000-0005-0000-0000-000004090000}"/>
    <cellStyle name="Ausgabe 2 4 6 3" xfId="3687" xr:uid="{00000000-0005-0000-0000-000005090000}"/>
    <cellStyle name="Ausgabe 2 4 6 3 2" xfId="7592" xr:uid="{00000000-0005-0000-0000-000006090000}"/>
    <cellStyle name="Ausgabe 2 4 6 3 2 2" xfId="19320" xr:uid="{00000000-0005-0000-0000-000007090000}"/>
    <cellStyle name="Ausgabe 2 4 6 3 2 3" xfId="31047" xr:uid="{00000000-0005-0000-0000-000008090000}"/>
    <cellStyle name="Ausgabe 2 4 6 3 3" xfId="11497" xr:uid="{00000000-0005-0000-0000-000009090000}"/>
    <cellStyle name="Ausgabe 2 4 6 3 3 2" xfId="23225" xr:uid="{00000000-0005-0000-0000-00000A090000}"/>
    <cellStyle name="Ausgabe 2 4 6 3 3 3" xfId="34952" xr:uid="{00000000-0005-0000-0000-00000B090000}"/>
    <cellStyle name="Ausgabe 2 4 6 3 4" xfId="15415" xr:uid="{00000000-0005-0000-0000-00000C090000}"/>
    <cellStyle name="Ausgabe 2 4 6 3 5" xfId="27142" xr:uid="{00000000-0005-0000-0000-00000D090000}"/>
    <cellStyle name="Ausgabe 2 4 6 4" xfId="4996" xr:uid="{00000000-0005-0000-0000-00000E090000}"/>
    <cellStyle name="Ausgabe 2 4 6 4 2" xfId="16724" xr:uid="{00000000-0005-0000-0000-00000F090000}"/>
    <cellStyle name="Ausgabe 2 4 6 4 3" xfId="28451" xr:uid="{00000000-0005-0000-0000-000010090000}"/>
    <cellStyle name="Ausgabe 2 4 6 5" xfId="8901" xr:uid="{00000000-0005-0000-0000-000011090000}"/>
    <cellStyle name="Ausgabe 2 4 6 5 2" xfId="20629" xr:uid="{00000000-0005-0000-0000-000012090000}"/>
    <cellStyle name="Ausgabe 2 4 6 5 3" xfId="32356" xr:uid="{00000000-0005-0000-0000-000013090000}"/>
    <cellStyle name="Ausgabe 2 4 6 6" xfId="12819" xr:uid="{00000000-0005-0000-0000-000014090000}"/>
    <cellStyle name="Ausgabe 2 4 6 7" xfId="24546" xr:uid="{00000000-0005-0000-0000-000015090000}"/>
    <cellStyle name="Ausgabe 2 4 7" xfId="1531" xr:uid="{00000000-0005-0000-0000-000016090000}"/>
    <cellStyle name="Ausgabe 2 4 7 2" xfId="5436" xr:uid="{00000000-0005-0000-0000-000017090000}"/>
    <cellStyle name="Ausgabe 2 4 7 2 2" xfId="17164" xr:uid="{00000000-0005-0000-0000-000018090000}"/>
    <cellStyle name="Ausgabe 2 4 7 2 3" xfId="28891" xr:uid="{00000000-0005-0000-0000-000019090000}"/>
    <cellStyle name="Ausgabe 2 4 7 3" xfId="9341" xr:uid="{00000000-0005-0000-0000-00001A090000}"/>
    <cellStyle name="Ausgabe 2 4 7 3 2" xfId="21069" xr:uid="{00000000-0005-0000-0000-00001B090000}"/>
    <cellStyle name="Ausgabe 2 4 7 3 3" xfId="32796" xr:uid="{00000000-0005-0000-0000-00001C090000}"/>
    <cellStyle name="Ausgabe 2 4 7 4" xfId="13259" xr:uid="{00000000-0005-0000-0000-00001D090000}"/>
    <cellStyle name="Ausgabe 2 4 7 5" xfId="24986" xr:uid="{00000000-0005-0000-0000-00001E090000}"/>
    <cellStyle name="Ausgabe 2 4 8" xfId="2829" xr:uid="{00000000-0005-0000-0000-00001F090000}"/>
    <cellStyle name="Ausgabe 2 4 8 2" xfId="6734" xr:uid="{00000000-0005-0000-0000-000020090000}"/>
    <cellStyle name="Ausgabe 2 4 8 2 2" xfId="18462" xr:uid="{00000000-0005-0000-0000-000021090000}"/>
    <cellStyle name="Ausgabe 2 4 8 2 3" xfId="30189" xr:uid="{00000000-0005-0000-0000-000022090000}"/>
    <cellStyle name="Ausgabe 2 4 8 3" xfId="10639" xr:uid="{00000000-0005-0000-0000-000023090000}"/>
    <cellStyle name="Ausgabe 2 4 8 3 2" xfId="22367" xr:uid="{00000000-0005-0000-0000-000024090000}"/>
    <cellStyle name="Ausgabe 2 4 8 3 3" xfId="34094" xr:uid="{00000000-0005-0000-0000-000025090000}"/>
    <cellStyle name="Ausgabe 2 4 8 4" xfId="14557" xr:uid="{00000000-0005-0000-0000-000026090000}"/>
    <cellStyle name="Ausgabe 2 4 8 5" xfId="26284" xr:uid="{00000000-0005-0000-0000-000027090000}"/>
    <cellStyle name="Ausgabe 2 4 9" xfId="4138" xr:uid="{00000000-0005-0000-0000-000028090000}"/>
    <cellStyle name="Ausgabe 2 4 9 2" xfId="15866" xr:uid="{00000000-0005-0000-0000-000029090000}"/>
    <cellStyle name="Ausgabe 2 4 9 3" xfId="27593" xr:uid="{00000000-0005-0000-0000-00002A090000}"/>
    <cellStyle name="Ausgabe 2 5" xfId="196" xr:uid="{00000000-0005-0000-0000-00002B090000}"/>
    <cellStyle name="Ausgabe 2 5 10" xfId="8006" xr:uid="{00000000-0005-0000-0000-00002C090000}"/>
    <cellStyle name="Ausgabe 2 5 10 2" xfId="19734" xr:uid="{00000000-0005-0000-0000-00002D090000}"/>
    <cellStyle name="Ausgabe 2 5 10 3" xfId="31461" xr:uid="{00000000-0005-0000-0000-00002E090000}"/>
    <cellStyle name="Ausgabe 2 5 11" xfId="11924" xr:uid="{00000000-0005-0000-0000-00002F090000}"/>
    <cellStyle name="Ausgabe 2 5 12" xfId="23651" xr:uid="{00000000-0005-0000-0000-000030090000}"/>
    <cellStyle name="Ausgabe 2 5 2" xfId="329" xr:uid="{00000000-0005-0000-0000-000031090000}"/>
    <cellStyle name="Ausgabe 2 5 2 2" xfId="758" xr:uid="{00000000-0005-0000-0000-000032090000}"/>
    <cellStyle name="Ausgabe 2 5 2 2 2" xfId="2056" xr:uid="{00000000-0005-0000-0000-000033090000}"/>
    <cellStyle name="Ausgabe 2 5 2 2 2 2" xfId="5961" xr:uid="{00000000-0005-0000-0000-000034090000}"/>
    <cellStyle name="Ausgabe 2 5 2 2 2 2 2" xfId="17689" xr:uid="{00000000-0005-0000-0000-000035090000}"/>
    <cellStyle name="Ausgabe 2 5 2 2 2 2 3" xfId="29416" xr:uid="{00000000-0005-0000-0000-000036090000}"/>
    <cellStyle name="Ausgabe 2 5 2 2 2 3" xfId="9866" xr:uid="{00000000-0005-0000-0000-000037090000}"/>
    <cellStyle name="Ausgabe 2 5 2 2 2 3 2" xfId="21594" xr:uid="{00000000-0005-0000-0000-000038090000}"/>
    <cellStyle name="Ausgabe 2 5 2 2 2 3 3" xfId="33321" xr:uid="{00000000-0005-0000-0000-000039090000}"/>
    <cellStyle name="Ausgabe 2 5 2 2 2 4" xfId="13784" xr:uid="{00000000-0005-0000-0000-00003A090000}"/>
    <cellStyle name="Ausgabe 2 5 2 2 2 5" xfId="25511" xr:uid="{00000000-0005-0000-0000-00003B090000}"/>
    <cellStyle name="Ausgabe 2 5 2 2 3" xfId="3354" xr:uid="{00000000-0005-0000-0000-00003C090000}"/>
    <cellStyle name="Ausgabe 2 5 2 2 3 2" xfId="7259" xr:uid="{00000000-0005-0000-0000-00003D090000}"/>
    <cellStyle name="Ausgabe 2 5 2 2 3 2 2" xfId="18987" xr:uid="{00000000-0005-0000-0000-00003E090000}"/>
    <cellStyle name="Ausgabe 2 5 2 2 3 2 3" xfId="30714" xr:uid="{00000000-0005-0000-0000-00003F090000}"/>
    <cellStyle name="Ausgabe 2 5 2 2 3 3" xfId="11164" xr:uid="{00000000-0005-0000-0000-000040090000}"/>
    <cellStyle name="Ausgabe 2 5 2 2 3 3 2" xfId="22892" xr:uid="{00000000-0005-0000-0000-000041090000}"/>
    <cellStyle name="Ausgabe 2 5 2 2 3 3 3" xfId="34619" xr:uid="{00000000-0005-0000-0000-000042090000}"/>
    <cellStyle name="Ausgabe 2 5 2 2 3 4" xfId="15082" xr:uid="{00000000-0005-0000-0000-000043090000}"/>
    <cellStyle name="Ausgabe 2 5 2 2 3 5" xfId="26809" xr:uid="{00000000-0005-0000-0000-000044090000}"/>
    <cellStyle name="Ausgabe 2 5 2 2 4" xfId="4663" xr:uid="{00000000-0005-0000-0000-000045090000}"/>
    <cellStyle name="Ausgabe 2 5 2 2 4 2" xfId="16391" xr:uid="{00000000-0005-0000-0000-000046090000}"/>
    <cellStyle name="Ausgabe 2 5 2 2 4 3" xfId="28118" xr:uid="{00000000-0005-0000-0000-000047090000}"/>
    <cellStyle name="Ausgabe 2 5 2 2 5" xfId="8568" xr:uid="{00000000-0005-0000-0000-000048090000}"/>
    <cellStyle name="Ausgabe 2 5 2 2 5 2" xfId="20296" xr:uid="{00000000-0005-0000-0000-000049090000}"/>
    <cellStyle name="Ausgabe 2 5 2 2 5 3" xfId="32023" xr:uid="{00000000-0005-0000-0000-00004A090000}"/>
    <cellStyle name="Ausgabe 2 5 2 2 6" xfId="12486" xr:uid="{00000000-0005-0000-0000-00004B090000}"/>
    <cellStyle name="Ausgabe 2 5 2 2 7" xfId="24213" xr:uid="{00000000-0005-0000-0000-00004C090000}"/>
    <cellStyle name="Ausgabe 2 5 2 3" xfId="1187" xr:uid="{00000000-0005-0000-0000-00004D090000}"/>
    <cellStyle name="Ausgabe 2 5 2 3 2" xfId="2485" xr:uid="{00000000-0005-0000-0000-00004E090000}"/>
    <cellStyle name="Ausgabe 2 5 2 3 2 2" xfId="6390" xr:uid="{00000000-0005-0000-0000-00004F090000}"/>
    <cellStyle name="Ausgabe 2 5 2 3 2 2 2" xfId="18118" xr:uid="{00000000-0005-0000-0000-000050090000}"/>
    <cellStyle name="Ausgabe 2 5 2 3 2 2 3" xfId="29845" xr:uid="{00000000-0005-0000-0000-000051090000}"/>
    <cellStyle name="Ausgabe 2 5 2 3 2 3" xfId="10295" xr:uid="{00000000-0005-0000-0000-000052090000}"/>
    <cellStyle name="Ausgabe 2 5 2 3 2 3 2" xfId="22023" xr:uid="{00000000-0005-0000-0000-000053090000}"/>
    <cellStyle name="Ausgabe 2 5 2 3 2 3 3" xfId="33750" xr:uid="{00000000-0005-0000-0000-000054090000}"/>
    <cellStyle name="Ausgabe 2 5 2 3 2 4" xfId="14213" xr:uid="{00000000-0005-0000-0000-000055090000}"/>
    <cellStyle name="Ausgabe 2 5 2 3 2 5" xfId="25940" xr:uid="{00000000-0005-0000-0000-000056090000}"/>
    <cellStyle name="Ausgabe 2 5 2 3 3" xfId="3783" xr:uid="{00000000-0005-0000-0000-000057090000}"/>
    <cellStyle name="Ausgabe 2 5 2 3 3 2" xfId="7688" xr:uid="{00000000-0005-0000-0000-000058090000}"/>
    <cellStyle name="Ausgabe 2 5 2 3 3 2 2" xfId="19416" xr:uid="{00000000-0005-0000-0000-000059090000}"/>
    <cellStyle name="Ausgabe 2 5 2 3 3 2 3" xfId="31143" xr:uid="{00000000-0005-0000-0000-00005A090000}"/>
    <cellStyle name="Ausgabe 2 5 2 3 3 3" xfId="11593" xr:uid="{00000000-0005-0000-0000-00005B090000}"/>
    <cellStyle name="Ausgabe 2 5 2 3 3 3 2" xfId="23321" xr:uid="{00000000-0005-0000-0000-00005C090000}"/>
    <cellStyle name="Ausgabe 2 5 2 3 3 3 3" xfId="35048" xr:uid="{00000000-0005-0000-0000-00005D090000}"/>
    <cellStyle name="Ausgabe 2 5 2 3 3 4" xfId="15511" xr:uid="{00000000-0005-0000-0000-00005E090000}"/>
    <cellStyle name="Ausgabe 2 5 2 3 3 5" xfId="27238" xr:uid="{00000000-0005-0000-0000-00005F090000}"/>
    <cellStyle name="Ausgabe 2 5 2 3 4" xfId="5092" xr:uid="{00000000-0005-0000-0000-000060090000}"/>
    <cellStyle name="Ausgabe 2 5 2 3 4 2" xfId="16820" xr:uid="{00000000-0005-0000-0000-000061090000}"/>
    <cellStyle name="Ausgabe 2 5 2 3 4 3" xfId="28547" xr:uid="{00000000-0005-0000-0000-000062090000}"/>
    <cellStyle name="Ausgabe 2 5 2 3 5" xfId="8997" xr:uid="{00000000-0005-0000-0000-000063090000}"/>
    <cellStyle name="Ausgabe 2 5 2 3 5 2" xfId="20725" xr:uid="{00000000-0005-0000-0000-000064090000}"/>
    <cellStyle name="Ausgabe 2 5 2 3 5 3" xfId="32452" xr:uid="{00000000-0005-0000-0000-000065090000}"/>
    <cellStyle name="Ausgabe 2 5 2 3 6" xfId="12915" xr:uid="{00000000-0005-0000-0000-000066090000}"/>
    <cellStyle name="Ausgabe 2 5 2 3 7" xfId="24642" xr:uid="{00000000-0005-0000-0000-000067090000}"/>
    <cellStyle name="Ausgabe 2 5 2 4" xfId="1627" xr:uid="{00000000-0005-0000-0000-000068090000}"/>
    <cellStyle name="Ausgabe 2 5 2 4 2" xfId="5532" xr:uid="{00000000-0005-0000-0000-000069090000}"/>
    <cellStyle name="Ausgabe 2 5 2 4 2 2" xfId="17260" xr:uid="{00000000-0005-0000-0000-00006A090000}"/>
    <cellStyle name="Ausgabe 2 5 2 4 2 3" xfId="28987" xr:uid="{00000000-0005-0000-0000-00006B090000}"/>
    <cellStyle name="Ausgabe 2 5 2 4 3" xfId="9437" xr:uid="{00000000-0005-0000-0000-00006C090000}"/>
    <cellStyle name="Ausgabe 2 5 2 4 3 2" xfId="21165" xr:uid="{00000000-0005-0000-0000-00006D090000}"/>
    <cellStyle name="Ausgabe 2 5 2 4 3 3" xfId="32892" xr:uid="{00000000-0005-0000-0000-00006E090000}"/>
    <cellStyle name="Ausgabe 2 5 2 4 4" xfId="13355" xr:uid="{00000000-0005-0000-0000-00006F090000}"/>
    <cellStyle name="Ausgabe 2 5 2 4 5" xfId="25082" xr:uid="{00000000-0005-0000-0000-000070090000}"/>
    <cellStyle name="Ausgabe 2 5 2 5" xfId="2925" xr:uid="{00000000-0005-0000-0000-000071090000}"/>
    <cellStyle name="Ausgabe 2 5 2 5 2" xfId="6830" xr:uid="{00000000-0005-0000-0000-000072090000}"/>
    <cellStyle name="Ausgabe 2 5 2 5 2 2" xfId="18558" xr:uid="{00000000-0005-0000-0000-000073090000}"/>
    <cellStyle name="Ausgabe 2 5 2 5 2 3" xfId="30285" xr:uid="{00000000-0005-0000-0000-000074090000}"/>
    <cellStyle name="Ausgabe 2 5 2 5 3" xfId="10735" xr:uid="{00000000-0005-0000-0000-000075090000}"/>
    <cellStyle name="Ausgabe 2 5 2 5 3 2" xfId="22463" xr:uid="{00000000-0005-0000-0000-000076090000}"/>
    <cellStyle name="Ausgabe 2 5 2 5 3 3" xfId="34190" xr:uid="{00000000-0005-0000-0000-000077090000}"/>
    <cellStyle name="Ausgabe 2 5 2 5 4" xfId="14653" xr:uid="{00000000-0005-0000-0000-000078090000}"/>
    <cellStyle name="Ausgabe 2 5 2 5 5" xfId="26380" xr:uid="{00000000-0005-0000-0000-000079090000}"/>
    <cellStyle name="Ausgabe 2 5 2 6" xfId="4234" xr:uid="{00000000-0005-0000-0000-00007A090000}"/>
    <cellStyle name="Ausgabe 2 5 2 6 2" xfId="15962" xr:uid="{00000000-0005-0000-0000-00007B090000}"/>
    <cellStyle name="Ausgabe 2 5 2 6 3" xfId="27689" xr:uid="{00000000-0005-0000-0000-00007C090000}"/>
    <cellStyle name="Ausgabe 2 5 2 7" xfId="8139" xr:uid="{00000000-0005-0000-0000-00007D090000}"/>
    <cellStyle name="Ausgabe 2 5 2 7 2" xfId="19867" xr:uid="{00000000-0005-0000-0000-00007E090000}"/>
    <cellStyle name="Ausgabe 2 5 2 7 3" xfId="31594" xr:uid="{00000000-0005-0000-0000-00007F090000}"/>
    <cellStyle name="Ausgabe 2 5 2 8" xfId="12057" xr:uid="{00000000-0005-0000-0000-000080090000}"/>
    <cellStyle name="Ausgabe 2 5 2 9" xfId="23784" xr:uid="{00000000-0005-0000-0000-000081090000}"/>
    <cellStyle name="Ausgabe 2 5 3" xfId="428" xr:uid="{00000000-0005-0000-0000-000082090000}"/>
    <cellStyle name="Ausgabe 2 5 3 2" xfId="857" xr:uid="{00000000-0005-0000-0000-000083090000}"/>
    <cellStyle name="Ausgabe 2 5 3 2 2" xfId="2155" xr:uid="{00000000-0005-0000-0000-000084090000}"/>
    <cellStyle name="Ausgabe 2 5 3 2 2 2" xfId="6060" xr:uid="{00000000-0005-0000-0000-000085090000}"/>
    <cellStyle name="Ausgabe 2 5 3 2 2 2 2" xfId="17788" xr:uid="{00000000-0005-0000-0000-000086090000}"/>
    <cellStyle name="Ausgabe 2 5 3 2 2 2 3" xfId="29515" xr:uid="{00000000-0005-0000-0000-000087090000}"/>
    <cellStyle name="Ausgabe 2 5 3 2 2 3" xfId="9965" xr:uid="{00000000-0005-0000-0000-000088090000}"/>
    <cellStyle name="Ausgabe 2 5 3 2 2 3 2" xfId="21693" xr:uid="{00000000-0005-0000-0000-000089090000}"/>
    <cellStyle name="Ausgabe 2 5 3 2 2 3 3" xfId="33420" xr:uid="{00000000-0005-0000-0000-00008A090000}"/>
    <cellStyle name="Ausgabe 2 5 3 2 2 4" xfId="13883" xr:uid="{00000000-0005-0000-0000-00008B090000}"/>
    <cellStyle name="Ausgabe 2 5 3 2 2 5" xfId="25610" xr:uid="{00000000-0005-0000-0000-00008C090000}"/>
    <cellStyle name="Ausgabe 2 5 3 2 3" xfId="3453" xr:uid="{00000000-0005-0000-0000-00008D090000}"/>
    <cellStyle name="Ausgabe 2 5 3 2 3 2" xfId="7358" xr:uid="{00000000-0005-0000-0000-00008E090000}"/>
    <cellStyle name="Ausgabe 2 5 3 2 3 2 2" xfId="19086" xr:uid="{00000000-0005-0000-0000-00008F090000}"/>
    <cellStyle name="Ausgabe 2 5 3 2 3 2 3" xfId="30813" xr:uid="{00000000-0005-0000-0000-000090090000}"/>
    <cellStyle name="Ausgabe 2 5 3 2 3 3" xfId="11263" xr:uid="{00000000-0005-0000-0000-000091090000}"/>
    <cellStyle name="Ausgabe 2 5 3 2 3 3 2" xfId="22991" xr:uid="{00000000-0005-0000-0000-000092090000}"/>
    <cellStyle name="Ausgabe 2 5 3 2 3 3 3" xfId="34718" xr:uid="{00000000-0005-0000-0000-000093090000}"/>
    <cellStyle name="Ausgabe 2 5 3 2 3 4" xfId="15181" xr:uid="{00000000-0005-0000-0000-000094090000}"/>
    <cellStyle name="Ausgabe 2 5 3 2 3 5" xfId="26908" xr:uid="{00000000-0005-0000-0000-000095090000}"/>
    <cellStyle name="Ausgabe 2 5 3 2 4" xfId="4762" xr:uid="{00000000-0005-0000-0000-000096090000}"/>
    <cellStyle name="Ausgabe 2 5 3 2 4 2" xfId="16490" xr:uid="{00000000-0005-0000-0000-000097090000}"/>
    <cellStyle name="Ausgabe 2 5 3 2 4 3" xfId="28217" xr:uid="{00000000-0005-0000-0000-000098090000}"/>
    <cellStyle name="Ausgabe 2 5 3 2 5" xfId="8667" xr:uid="{00000000-0005-0000-0000-000099090000}"/>
    <cellStyle name="Ausgabe 2 5 3 2 5 2" xfId="20395" xr:uid="{00000000-0005-0000-0000-00009A090000}"/>
    <cellStyle name="Ausgabe 2 5 3 2 5 3" xfId="32122" xr:uid="{00000000-0005-0000-0000-00009B090000}"/>
    <cellStyle name="Ausgabe 2 5 3 2 6" xfId="12585" xr:uid="{00000000-0005-0000-0000-00009C090000}"/>
    <cellStyle name="Ausgabe 2 5 3 2 7" xfId="24312" xr:uid="{00000000-0005-0000-0000-00009D090000}"/>
    <cellStyle name="Ausgabe 2 5 3 3" xfId="1286" xr:uid="{00000000-0005-0000-0000-00009E090000}"/>
    <cellStyle name="Ausgabe 2 5 3 3 2" xfId="2584" xr:uid="{00000000-0005-0000-0000-00009F090000}"/>
    <cellStyle name="Ausgabe 2 5 3 3 2 2" xfId="6489" xr:uid="{00000000-0005-0000-0000-0000A0090000}"/>
    <cellStyle name="Ausgabe 2 5 3 3 2 2 2" xfId="18217" xr:uid="{00000000-0005-0000-0000-0000A1090000}"/>
    <cellStyle name="Ausgabe 2 5 3 3 2 2 3" xfId="29944" xr:uid="{00000000-0005-0000-0000-0000A2090000}"/>
    <cellStyle name="Ausgabe 2 5 3 3 2 3" xfId="10394" xr:uid="{00000000-0005-0000-0000-0000A3090000}"/>
    <cellStyle name="Ausgabe 2 5 3 3 2 3 2" xfId="22122" xr:uid="{00000000-0005-0000-0000-0000A4090000}"/>
    <cellStyle name="Ausgabe 2 5 3 3 2 3 3" xfId="33849" xr:uid="{00000000-0005-0000-0000-0000A5090000}"/>
    <cellStyle name="Ausgabe 2 5 3 3 2 4" xfId="14312" xr:uid="{00000000-0005-0000-0000-0000A6090000}"/>
    <cellStyle name="Ausgabe 2 5 3 3 2 5" xfId="26039" xr:uid="{00000000-0005-0000-0000-0000A7090000}"/>
    <cellStyle name="Ausgabe 2 5 3 3 3" xfId="3882" xr:uid="{00000000-0005-0000-0000-0000A8090000}"/>
    <cellStyle name="Ausgabe 2 5 3 3 3 2" xfId="7787" xr:uid="{00000000-0005-0000-0000-0000A9090000}"/>
    <cellStyle name="Ausgabe 2 5 3 3 3 2 2" xfId="19515" xr:uid="{00000000-0005-0000-0000-0000AA090000}"/>
    <cellStyle name="Ausgabe 2 5 3 3 3 2 3" xfId="31242" xr:uid="{00000000-0005-0000-0000-0000AB090000}"/>
    <cellStyle name="Ausgabe 2 5 3 3 3 3" xfId="11692" xr:uid="{00000000-0005-0000-0000-0000AC090000}"/>
    <cellStyle name="Ausgabe 2 5 3 3 3 3 2" xfId="23420" xr:uid="{00000000-0005-0000-0000-0000AD090000}"/>
    <cellStyle name="Ausgabe 2 5 3 3 3 3 3" xfId="35147" xr:uid="{00000000-0005-0000-0000-0000AE090000}"/>
    <cellStyle name="Ausgabe 2 5 3 3 3 4" xfId="15610" xr:uid="{00000000-0005-0000-0000-0000AF090000}"/>
    <cellStyle name="Ausgabe 2 5 3 3 3 5" xfId="27337" xr:uid="{00000000-0005-0000-0000-0000B0090000}"/>
    <cellStyle name="Ausgabe 2 5 3 3 4" xfId="5191" xr:uid="{00000000-0005-0000-0000-0000B1090000}"/>
    <cellStyle name="Ausgabe 2 5 3 3 4 2" xfId="16919" xr:uid="{00000000-0005-0000-0000-0000B2090000}"/>
    <cellStyle name="Ausgabe 2 5 3 3 4 3" xfId="28646" xr:uid="{00000000-0005-0000-0000-0000B3090000}"/>
    <cellStyle name="Ausgabe 2 5 3 3 5" xfId="9096" xr:uid="{00000000-0005-0000-0000-0000B4090000}"/>
    <cellStyle name="Ausgabe 2 5 3 3 5 2" xfId="20824" xr:uid="{00000000-0005-0000-0000-0000B5090000}"/>
    <cellStyle name="Ausgabe 2 5 3 3 5 3" xfId="32551" xr:uid="{00000000-0005-0000-0000-0000B6090000}"/>
    <cellStyle name="Ausgabe 2 5 3 3 6" xfId="13014" xr:uid="{00000000-0005-0000-0000-0000B7090000}"/>
    <cellStyle name="Ausgabe 2 5 3 3 7" xfId="24741" xr:uid="{00000000-0005-0000-0000-0000B8090000}"/>
    <cellStyle name="Ausgabe 2 5 3 4" xfId="1726" xr:uid="{00000000-0005-0000-0000-0000B9090000}"/>
    <cellStyle name="Ausgabe 2 5 3 4 2" xfId="5631" xr:uid="{00000000-0005-0000-0000-0000BA090000}"/>
    <cellStyle name="Ausgabe 2 5 3 4 2 2" xfId="17359" xr:uid="{00000000-0005-0000-0000-0000BB090000}"/>
    <cellStyle name="Ausgabe 2 5 3 4 2 3" xfId="29086" xr:uid="{00000000-0005-0000-0000-0000BC090000}"/>
    <cellStyle name="Ausgabe 2 5 3 4 3" xfId="9536" xr:uid="{00000000-0005-0000-0000-0000BD090000}"/>
    <cellStyle name="Ausgabe 2 5 3 4 3 2" xfId="21264" xr:uid="{00000000-0005-0000-0000-0000BE090000}"/>
    <cellStyle name="Ausgabe 2 5 3 4 3 3" xfId="32991" xr:uid="{00000000-0005-0000-0000-0000BF090000}"/>
    <cellStyle name="Ausgabe 2 5 3 4 4" xfId="13454" xr:uid="{00000000-0005-0000-0000-0000C0090000}"/>
    <cellStyle name="Ausgabe 2 5 3 4 5" xfId="25181" xr:uid="{00000000-0005-0000-0000-0000C1090000}"/>
    <cellStyle name="Ausgabe 2 5 3 5" xfId="3024" xr:uid="{00000000-0005-0000-0000-0000C2090000}"/>
    <cellStyle name="Ausgabe 2 5 3 5 2" xfId="6929" xr:uid="{00000000-0005-0000-0000-0000C3090000}"/>
    <cellStyle name="Ausgabe 2 5 3 5 2 2" xfId="18657" xr:uid="{00000000-0005-0000-0000-0000C4090000}"/>
    <cellStyle name="Ausgabe 2 5 3 5 2 3" xfId="30384" xr:uid="{00000000-0005-0000-0000-0000C5090000}"/>
    <cellStyle name="Ausgabe 2 5 3 5 3" xfId="10834" xr:uid="{00000000-0005-0000-0000-0000C6090000}"/>
    <cellStyle name="Ausgabe 2 5 3 5 3 2" xfId="22562" xr:uid="{00000000-0005-0000-0000-0000C7090000}"/>
    <cellStyle name="Ausgabe 2 5 3 5 3 3" xfId="34289" xr:uid="{00000000-0005-0000-0000-0000C8090000}"/>
    <cellStyle name="Ausgabe 2 5 3 5 4" xfId="14752" xr:uid="{00000000-0005-0000-0000-0000C9090000}"/>
    <cellStyle name="Ausgabe 2 5 3 5 5" xfId="26479" xr:uid="{00000000-0005-0000-0000-0000CA090000}"/>
    <cellStyle name="Ausgabe 2 5 3 6" xfId="4333" xr:uid="{00000000-0005-0000-0000-0000CB090000}"/>
    <cellStyle name="Ausgabe 2 5 3 6 2" xfId="16061" xr:uid="{00000000-0005-0000-0000-0000CC090000}"/>
    <cellStyle name="Ausgabe 2 5 3 6 3" xfId="27788" xr:uid="{00000000-0005-0000-0000-0000CD090000}"/>
    <cellStyle name="Ausgabe 2 5 3 7" xfId="8238" xr:uid="{00000000-0005-0000-0000-0000CE090000}"/>
    <cellStyle name="Ausgabe 2 5 3 7 2" xfId="19966" xr:uid="{00000000-0005-0000-0000-0000CF090000}"/>
    <cellStyle name="Ausgabe 2 5 3 7 3" xfId="31693" xr:uid="{00000000-0005-0000-0000-0000D0090000}"/>
    <cellStyle name="Ausgabe 2 5 3 8" xfId="12156" xr:uid="{00000000-0005-0000-0000-0000D1090000}"/>
    <cellStyle name="Ausgabe 2 5 3 9" xfId="23883" xr:uid="{00000000-0005-0000-0000-0000D2090000}"/>
    <cellStyle name="Ausgabe 2 5 4" xfId="527" xr:uid="{00000000-0005-0000-0000-0000D3090000}"/>
    <cellStyle name="Ausgabe 2 5 4 2" xfId="956" xr:uid="{00000000-0005-0000-0000-0000D4090000}"/>
    <cellStyle name="Ausgabe 2 5 4 2 2" xfId="2254" xr:uid="{00000000-0005-0000-0000-0000D5090000}"/>
    <cellStyle name="Ausgabe 2 5 4 2 2 2" xfId="6159" xr:uid="{00000000-0005-0000-0000-0000D6090000}"/>
    <cellStyle name="Ausgabe 2 5 4 2 2 2 2" xfId="17887" xr:uid="{00000000-0005-0000-0000-0000D7090000}"/>
    <cellStyle name="Ausgabe 2 5 4 2 2 2 3" xfId="29614" xr:uid="{00000000-0005-0000-0000-0000D8090000}"/>
    <cellStyle name="Ausgabe 2 5 4 2 2 3" xfId="10064" xr:uid="{00000000-0005-0000-0000-0000D9090000}"/>
    <cellStyle name="Ausgabe 2 5 4 2 2 3 2" xfId="21792" xr:uid="{00000000-0005-0000-0000-0000DA090000}"/>
    <cellStyle name="Ausgabe 2 5 4 2 2 3 3" xfId="33519" xr:uid="{00000000-0005-0000-0000-0000DB090000}"/>
    <cellStyle name="Ausgabe 2 5 4 2 2 4" xfId="13982" xr:uid="{00000000-0005-0000-0000-0000DC090000}"/>
    <cellStyle name="Ausgabe 2 5 4 2 2 5" xfId="25709" xr:uid="{00000000-0005-0000-0000-0000DD090000}"/>
    <cellStyle name="Ausgabe 2 5 4 2 3" xfId="3552" xr:uid="{00000000-0005-0000-0000-0000DE090000}"/>
    <cellStyle name="Ausgabe 2 5 4 2 3 2" xfId="7457" xr:uid="{00000000-0005-0000-0000-0000DF090000}"/>
    <cellStyle name="Ausgabe 2 5 4 2 3 2 2" xfId="19185" xr:uid="{00000000-0005-0000-0000-0000E0090000}"/>
    <cellStyle name="Ausgabe 2 5 4 2 3 2 3" xfId="30912" xr:uid="{00000000-0005-0000-0000-0000E1090000}"/>
    <cellStyle name="Ausgabe 2 5 4 2 3 3" xfId="11362" xr:uid="{00000000-0005-0000-0000-0000E2090000}"/>
    <cellStyle name="Ausgabe 2 5 4 2 3 3 2" xfId="23090" xr:uid="{00000000-0005-0000-0000-0000E3090000}"/>
    <cellStyle name="Ausgabe 2 5 4 2 3 3 3" xfId="34817" xr:uid="{00000000-0005-0000-0000-0000E4090000}"/>
    <cellStyle name="Ausgabe 2 5 4 2 3 4" xfId="15280" xr:uid="{00000000-0005-0000-0000-0000E5090000}"/>
    <cellStyle name="Ausgabe 2 5 4 2 3 5" xfId="27007" xr:uid="{00000000-0005-0000-0000-0000E6090000}"/>
    <cellStyle name="Ausgabe 2 5 4 2 4" xfId="4861" xr:uid="{00000000-0005-0000-0000-0000E7090000}"/>
    <cellStyle name="Ausgabe 2 5 4 2 4 2" xfId="16589" xr:uid="{00000000-0005-0000-0000-0000E8090000}"/>
    <cellStyle name="Ausgabe 2 5 4 2 4 3" xfId="28316" xr:uid="{00000000-0005-0000-0000-0000E9090000}"/>
    <cellStyle name="Ausgabe 2 5 4 2 5" xfId="8766" xr:uid="{00000000-0005-0000-0000-0000EA090000}"/>
    <cellStyle name="Ausgabe 2 5 4 2 5 2" xfId="20494" xr:uid="{00000000-0005-0000-0000-0000EB090000}"/>
    <cellStyle name="Ausgabe 2 5 4 2 5 3" xfId="32221" xr:uid="{00000000-0005-0000-0000-0000EC090000}"/>
    <cellStyle name="Ausgabe 2 5 4 2 6" xfId="12684" xr:uid="{00000000-0005-0000-0000-0000ED090000}"/>
    <cellStyle name="Ausgabe 2 5 4 2 7" xfId="24411" xr:uid="{00000000-0005-0000-0000-0000EE090000}"/>
    <cellStyle name="Ausgabe 2 5 4 3" xfId="1385" xr:uid="{00000000-0005-0000-0000-0000EF090000}"/>
    <cellStyle name="Ausgabe 2 5 4 3 2" xfId="2683" xr:uid="{00000000-0005-0000-0000-0000F0090000}"/>
    <cellStyle name="Ausgabe 2 5 4 3 2 2" xfId="6588" xr:uid="{00000000-0005-0000-0000-0000F1090000}"/>
    <cellStyle name="Ausgabe 2 5 4 3 2 2 2" xfId="18316" xr:uid="{00000000-0005-0000-0000-0000F2090000}"/>
    <cellStyle name="Ausgabe 2 5 4 3 2 2 3" xfId="30043" xr:uid="{00000000-0005-0000-0000-0000F3090000}"/>
    <cellStyle name="Ausgabe 2 5 4 3 2 3" xfId="10493" xr:uid="{00000000-0005-0000-0000-0000F4090000}"/>
    <cellStyle name="Ausgabe 2 5 4 3 2 3 2" xfId="22221" xr:uid="{00000000-0005-0000-0000-0000F5090000}"/>
    <cellStyle name="Ausgabe 2 5 4 3 2 3 3" xfId="33948" xr:uid="{00000000-0005-0000-0000-0000F6090000}"/>
    <cellStyle name="Ausgabe 2 5 4 3 2 4" xfId="14411" xr:uid="{00000000-0005-0000-0000-0000F7090000}"/>
    <cellStyle name="Ausgabe 2 5 4 3 2 5" xfId="26138" xr:uid="{00000000-0005-0000-0000-0000F8090000}"/>
    <cellStyle name="Ausgabe 2 5 4 3 3" xfId="3981" xr:uid="{00000000-0005-0000-0000-0000F9090000}"/>
    <cellStyle name="Ausgabe 2 5 4 3 3 2" xfId="7886" xr:uid="{00000000-0005-0000-0000-0000FA090000}"/>
    <cellStyle name="Ausgabe 2 5 4 3 3 2 2" xfId="19614" xr:uid="{00000000-0005-0000-0000-0000FB090000}"/>
    <cellStyle name="Ausgabe 2 5 4 3 3 2 3" xfId="31341" xr:uid="{00000000-0005-0000-0000-0000FC090000}"/>
    <cellStyle name="Ausgabe 2 5 4 3 3 3" xfId="11791" xr:uid="{00000000-0005-0000-0000-0000FD090000}"/>
    <cellStyle name="Ausgabe 2 5 4 3 3 3 2" xfId="23519" xr:uid="{00000000-0005-0000-0000-0000FE090000}"/>
    <cellStyle name="Ausgabe 2 5 4 3 3 3 3" xfId="35246" xr:uid="{00000000-0005-0000-0000-0000FF090000}"/>
    <cellStyle name="Ausgabe 2 5 4 3 3 4" xfId="15709" xr:uid="{00000000-0005-0000-0000-0000000A0000}"/>
    <cellStyle name="Ausgabe 2 5 4 3 3 5" xfId="27436" xr:uid="{00000000-0005-0000-0000-0000010A0000}"/>
    <cellStyle name="Ausgabe 2 5 4 3 4" xfId="5290" xr:uid="{00000000-0005-0000-0000-0000020A0000}"/>
    <cellStyle name="Ausgabe 2 5 4 3 4 2" xfId="17018" xr:uid="{00000000-0005-0000-0000-0000030A0000}"/>
    <cellStyle name="Ausgabe 2 5 4 3 4 3" xfId="28745" xr:uid="{00000000-0005-0000-0000-0000040A0000}"/>
    <cellStyle name="Ausgabe 2 5 4 3 5" xfId="9195" xr:uid="{00000000-0005-0000-0000-0000050A0000}"/>
    <cellStyle name="Ausgabe 2 5 4 3 5 2" xfId="20923" xr:uid="{00000000-0005-0000-0000-0000060A0000}"/>
    <cellStyle name="Ausgabe 2 5 4 3 5 3" xfId="32650" xr:uid="{00000000-0005-0000-0000-0000070A0000}"/>
    <cellStyle name="Ausgabe 2 5 4 3 6" xfId="13113" xr:uid="{00000000-0005-0000-0000-0000080A0000}"/>
    <cellStyle name="Ausgabe 2 5 4 3 7" xfId="24840" xr:uid="{00000000-0005-0000-0000-0000090A0000}"/>
    <cellStyle name="Ausgabe 2 5 4 4" xfId="1825" xr:uid="{00000000-0005-0000-0000-00000A0A0000}"/>
    <cellStyle name="Ausgabe 2 5 4 4 2" xfId="5730" xr:uid="{00000000-0005-0000-0000-00000B0A0000}"/>
    <cellStyle name="Ausgabe 2 5 4 4 2 2" xfId="17458" xr:uid="{00000000-0005-0000-0000-00000C0A0000}"/>
    <cellStyle name="Ausgabe 2 5 4 4 2 3" xfId="29185" xr:uid="{00000000-0005-0000-0000-00000D0A0000}"/>
    <cellStyle name="Ausgabe 2 5 4 4 3" xfId="9635" xr:uid="{00000000-0005-0000-0000-00000E0A0000}"/>
    <cellStyle name="Ausgabe 2 5 4 4 3 2" xfId="21363" xr:uid="{00000000-0005-0000-0000-00000F0A0000}"/>
    <cellStyle name="Ausgabe 2 5 4 4 3 3" xfId="33090" xr:uid="{00000000-0005-0000-0000-0000100A0000}"/>
    <cellStyle name="Ausgabe 2 5 4 4 4" xfId="13553" xr:uid="{00000000-0005-0000-0000-0000110A0000}"/>
    <cellStyle name="Ausgabe 2 5 4 4 5" xfId="25280" xr:uid="{00000000-0005-0000-0000-0000120A0000}"/>
    <cellStyle name="Ausgabe 2 5 4 5" xfId="3123" xr:uid="{00000000-0005-0000-0000-0000130A0000}"/>
    <cellStyle name="Ausgabe 2 5 4 5 2" xfId="7028" xr:uid="{00000000-0005-0000-0000-0000140A0000}"/>
    <cellStyle name="Ausgabe 2 5 4 5 2 2" xfId="18756" xr:uid="{00000000-0005-0000-0000-0000150A0000}"/>
    <cellStyle name="Ausgabe 2 5 4 5 2 3" xfId="30483" xr:uid="{00000000-0005-0000-0000-0000160A0000}"/>
    <cellStyle name="Ausgabe 2 5 4 5 3" xfId="10933" xr:uid="{00000000-0005-0000-0000-0000170A0000}"/>
    <cellStyle name="Ausgabe 2 5 4 5 3 2" xfId="22661" xr:uid="{00000000-0005-0000-0000-0000180A0000}"/>
    <cellStyle name="Ausgabe 2 5 4 5 3 3" xfId="34388" xr:uid="{00000000-0005-0000-0000-0000190A0000}"/>
    <cellStyle name="Ausgabe 2 5 4 5 4" xfId="14851" xr:uid="{00000000-0005-0000-0000-00001A0A0000}"/>
    <cellStyle name="Ausgabe 2 5 4 5 5" xfId="26578" xr:uid="{00000000-0005-0000-0000-00001B0A0000}"/>
    <cellStyle name="Ausgabe 2 5 4 6" xfId="4432" xr:uid="{00000000-0005-0000-0000-00001C0A0000}"/>
    <cellStyle name="Ausgabe 2 5 4 6 2" xfId="16160" xr:uid="{00000000-0005-0000-0000-00001D0A0000}"/>
    <cellStyle name="Ausgabe 2 5 4 6 3" xfId="27887" xr:uid="{00000000-0005-0000-0000-00001E0A0000}"/>
    <cellStyle name="Ausgabe 2 5 4 7" xfId="8337" xr:uid="{00000000-0005-0000-0000-00001F0A0000}"/>
    <cellStyle name="Ausgabe 2 5 4 7 2" xfId="20065" xr:uid="{00000000-0005-0000-0000-0000200A0000}"/>
    <cellStyle name="Ausgabe 2 5 4 7 3" xfId="31792" xr:uid="{00000000-0005-0000-0000-0000210A0000}"/>
    <cellStyle name="Ausgabe 2 5 4 8" xfId="12255" xr:uid="{00000000-0005-0000-0000-0000220A0000}"/>
    <cellStyle name="Ausgabe 2 5 4 9" xfId="23982" xr:uid="{00000000-0005-0000-0000-0000230A0000}"/>
    <cellStyle name="Ausgabe 2 5 5" xfId="625" xr:uid="{00000000-0005-0000-0000-0000240A0000}"/>
    <cellStyle name="Ausgabe 2 5 5 2" xfId="1923" xr:uid="{00000000-0005-0000-0000-0000250A0000}"/>
    <cellStyle name="Ausgabe 2 5 5 2 2" xfId="5828" xr:uid="{00000000-0005-0000-0000-0000260A0000}"/>
    <cellStyle name="Ausgabe 2 5 5 2 2 2" xfId="17556" xr:uid="{00000000-0005-0000-0000-0000270A0000}"/>
    <cellStyle name="Ausgabe 2 5 5 2 2 3" xfId="29283" xr:uid="{00000000-0005-0000-0000-0000280A0000}"/>
    <cellStyle name="Ausgabe 2 5 5 2 3" xfId="9733" xr:uid="{00000000-0005-0000-0000-0000290A0000}"/>
    <cellStyle name="Ausgabe 2 5 5 2 3 2" xfId="21461" xr:uid="{00000000-0005-0000-0000-00002A0A0000}"/>
    <cellStyle name="Ausgabe 2 5 5 2 3 3" xfId="33188" xr:uid="{00000000-0005-0000-0000-00002B0A0000}"/>
    <cellStyle name="Ausgabe 2 5 5 2 4" xfId="13651" xr:uid="{00000000-0005-0000-0000-00002C0A0000}"/>
    <cellStyle name="Ausgabe 2 5 5 2 5" xfId="25378" xr:uid="{00000000-0005-0000-0000-00002D0A0000}"/>
    <cellStyle name="Ausgabe 2 5 5 3" xfId="3221" xr:uid="{00000000-0005-0000-0000-00002E0A0000}"/>
    <cellStyle name="Ausgabe 2 5 5 3 2" xfId="7126" xr:uid="{00000000-0005-0000-0000-00002F0A0000}"/>
    <cellStyle name="Ausgabe 2 5 5 3 2 2" xfId="18854" xr:uid="{00000000-0005-0000-0000-0000300A0000}"/>
    <cellStyle name="Ausgabe 2 5 5 3 2 3" xfId="30581" xr:uid="{00000000-0005-0000-0000-0000310A0000}"/>
    <cellStyle name="Ausgabe 2 5 5 3 3" xfId="11031" xr:uid="{00000000-0005-0000-0000-0000320A0000}"/>
    <cellStyle name="Ausgabe 2 5 5 3 3 2" xfId="22759" xr:uid="{00000000-0005-0000-0000-0000330A0000}"/>
    <cellStyle name="Ausgabe 2 5 5 3 3 3" xfId="34486" xr:uid="{00000000-0005-0000-0000-0000340A0000}"/>
    <cellStyle name="Ausgabe 2 5 5 3 4" xfId="14949" xr:uid="{00000000-0005-0000-0000-0000350A0000}"/>
    <cellStyle name="Ausgabe 2 5 5 3 5" xfId="26676" xr:uid="{00000000-0005-0000-0000-0000360A0000}"/>
    <cellStyle name="Ausgabe 2 5 5 4" xfId="4530" xr:uid="{00000000-0005-0000-0000-0000370A0000}"/>
    <cellStyle name="Ausgabe 2 5 5 4 2" xfId="16258" xr:uid="{00000000-0005-0000-0000-0000380A0000}"/>
    <cellStyle name="Ausgabe 2 5 5 4 3" xfId="27985" xr:uid="{00000000-0005-0000-0000-0000390A0000}"/>
    <cellStyle name="Ausgabe 2 5 5 5" xfId="8435" xr:uid="{00000000-0005-0000-0000-00003A0A0000}"/>
    <cellStyle name="Ausgabe 2 5 5 5 2" xfId="20163" xr:uid="{00000000-0005-0000-0000-00003B0A0000}"/>
    <cellStyle name="Ausgabe 2 5 5 5 3" xfId="31890" xr:uid="{00000000-0005-0000-0000-00003C0A0000}"/>
    <cellStyle name="Ausgabe 2 5 5 6" xfId="12353" xr:uid="{00000000-0005-0000-0000-00003D0A0000}"/>
    <cellStyle name="Ausgabe 2 5 5 7" xfId="24080" xr:uid="{00000000-0005-0000-0000-00003E0A0000}"/>
    <cellStyle name="Ausgabe 2 5 6" xfId="1054" xr:uid="{00000000-0005-0000-0000-00003F0A0000}"/>
    <cellStyle name="Ausgabe 2 5 6 2" xfId="2352" xr:uid="{00000000-0005-0000-0000-0000400A0000}"/>
    <cellStyle name="Ausgabe 2 5 6 2 2" xfId="6257" xr:uid="{00000000-0005-0000-0000-0000410A0000}"/>
    <cellStyle name="Ausgabe 2 5 6 2 2 2" xfId="17985" xr:uid="{00000000-0005-0000-0000-0000420A0000}"/>
    <cellStyle name="Ausgabe 2 5 6 2 2 3" xfId="29712" xr:uid="{00000000-0005-0000-0000-0000430A0000}"/>
    <cellStyle name="Ausgabe 2 5 6 2 3" xfId="10162" xr:uid="{00000000-0005-0000-0000-0000440A0000}"/>
    <cellStyle name="Ausgabe 2 5 6 2 3 2" xfId="21890" xr:uid="{00000000-0005-0000-0000-0000450A0000}"/>
    <cellStyle name="Ausgabe 2 5 6 2 3 3" xfId="33617" xr:uid="{00000000-0005-0000-0000-0000460A0000}"/>
    <cellStyle name="Ausgabe 2 5 6 2 4" xfId="14080" xr:uid="{00000000-0005-0000-0000-0000470A0000}"/>
    <cellStyle name="Ausgabe 2 5 6 2 5" xfId="25807" xr:uid="{00000000-0005-0000-0000-0000480A0000}"/>
    <cellStyle name="Ausgabe 2 5 6 3" xfId="3650" xr:uid="{00000000-0005-0000-0000-0000490A0000}"/>
    <cellStyle name="Ausgabe 2 5 6 3 2" xfId="7555" xr:uid="{00000000-0005-0000-0000-00004A0A0000}"/>
    <cellStyle name="Ausgabe 2 5 6 3 2 2" xfId="19283" xr:uid="{00000000-0005-0000-0000-00004B0A0000}"/>
    <cellStyle name="Ausgabe 2 5 6 3 2 3" xfId="31010" xr:uid="{00000000-0005-0000-0000-00004C0A0000}"/>
    <cellStyle name="Ausgabe 2 5 6 3 3" xfId="11460" xr:uid="{00000000-0005-0000-0000-00004D0A0000}"/>
    <cellStyle name="Ausgabe 2 5 6 3 3 2" xfId="23188" xr:uid="{00000000-0005-0000-0000-00004E0A0000}"/>
    <cellStyle name="Ausgabe 2 5 6 3 3 3" xfId="34915" xr:uid="{00000000-0005-0000-0000-00004F0A0000}"/>
    <cellStyle name="Ausgabe 2 5 6 3 4" xfId="15378" xr:uid="{00000000-0005-0000-0000-0000500A0000}"/>
    <cellStyle name="Ausgabe 2 5 6 3 5" xfId="27105" xr:uid="{00000000-0005-0000-0000-0000510A0000}"/>
    <cellStyle name="Ausgabe 2 5 6 4" xfId="4959" xr:uid="{00000000-0005-0000-0000-0000520A0000}"/>
    <cellStyle name="Ausgabe 2 5 6 4 2" xfId="16687" xr:uid="{00000000-0005-0000-0000-0000530A0000}"/>
    <cellStyle name="Ausgabe 2 5 6 4 3" xfId="28414" xr:uid="{00000000-0005-0000-0000-0000540A0000}"/>
    <cellStyle name="Ausgabe 2 5 6 5" xfId="8864" xr:uid="{00000000-0005-0000-0000-0000550A0000}"/>
    <cellStyle name="Ausgabe 2 5 6 5 2" xfId="20592" xr:uid="{00000000-0005-0000-0000-0000560A0000}"/>
    <cellStyle name="Ausgabe 2 5 6 5 3" xfId="32319" xr:uid="{00000000-0005-0000-0000-0000570A0000}"/>
    <cellStyle name="Ausgabe 2 5 6 6" xfId="12782" xr:uid="{00000000-0005-0000-0000-0000580A0000}"/>
    <cellStyle name="Ausgabe 2 5 6 7" xfId="24509" xr:uid="{00000000-0005-0000-0000-0000590A0000}"/>
    <cellStyle name="Ausgabe 2 5 7" xfId="1494" xr:uid="{00000000-0005-0000-0000-00005A0A0000}"/>
    <cellStyle name="Ausgabe 2 5 7 2" xfId="5399" xr:uid="{00000000-0005-0000-0000-00005B0A0000}"/>
    <cellStyle name="Ausgabe 2 5 7 2 2" xfId="17127" xr:uid="{00000000-0005-0000-0000-00005C0A0000}"/>
    <cellStyle name="Ausgabe 2 5 7 2 3" xfId="28854" xr:uid="{00000000-0005-0000-0000-00005D0A0000}"/>
    <cellStyle name="Ausgabe 2 5 7 3" xfId="9304" xr:uid="{00000000-0005-0000-0000-00005E0A0000}"/>
    <cellStyle name="Ausgabe 2 5 7 3 2" xfId="21032" xr:uid="{00000000-0005-0000-0000-00005F0A0000}"/>
    <cellStyle name="Ausgabe 2 5 7 3 3" xfId="32759" xr:uid="{00000000-0005-0000-0000-0000600A0000}"/>
    <cellStyle name="Ausgabe 2 5 7 4" xfId="13222" xr:uid="{00000000-0005-0000-0000-0000610A0000}"/>
    <cellStyle name="Ausgabe 2 5 7 5" xfId="24949" xr:uid="{00000000-0005-0000-0000-0000620A0000}"/>
    <cellStyle name="Ausgabe 2 5 8" xfId="2792" xr:uid="{00000000-0005-0000-0000-0000630A0000}"/>
    <cellStyle name="Ausgabe 2 5 8 2" xfId="6697" xr:uid="{00000000-0005-0000-0000-0000640A0000}"/>
    <cellStyle name="Ausgabe 2 5 8 2 2" xfId="18425" xr:uid="{00000000-0005-0000-0000-0000650A0000}"/>
    <cellStyle name="Ausgabe 2 5 8 2 3" xfId="30152" xr:uid="{00000000-0005-0000-0000-0000660A0000}"/>
    <cellStyle name="Ausgabe 2 5 8 3" xfId="10602" xr:uid="{00000000-0005-0000-0000-0000670A0000}"/>
    <cellStyle name="Ausgabe 2 5 8 3 2" xfId="22330" xr:uid="{00000000-0005-0000-0000-0000680A0000}"/>
    <cellStyle name="Ausgabe 2 5 8 3 3" xfId="34057" xr:uid="{00000000-0005-0000-0000-0000690A0000}"/>
    <cellStyle name="Ausgabe 2 5 8 4" xfId="14520" xr:uid="{00000000-0005-0000-0000-00006A0A0000}"/>
    <cellStyle name="Ausgabe 2 5 8 5" xfId="26247" xr:uid="{00000000-0005-0000-0000-00006B0A0000}"/>
    <cellStyle name="Ausgabe 2 5 9" xfId="4101" xr:uid="{00000000-0005-0000-0000-00006C0A0000}"/>
    <cellStyle name="Ausgabe 2 5 9 2" xfId="15829" xr:uid="{00000000-0005-0000-0000-00006D0A0000}"/>
    <cellStyle name="Ausgabe 2 5 9 3" xfId="27556" xr:uid="{00000000-0005-0000-0000-00006E0A0000}"/>
    <cellStyle name="Ausgabe 2 6" xfId="188" xr:uid="{00000000-0005-0000-0000-00006F0A0000}"/>
    <cellStyle name="Ausgabe 2 6 10" xfId="7998" xr:uid="{00000000-0005-0000-0000-0000700A0000}"/>
    <cellStyle name="Ausgabe 2 6 10 2" xfId="19726" xr:uid="{00000000-0005-0000-0000-0000710A0000}"/>
    <cellStyle name="Ausgabe 2 6 10 3" xfId="31453" xr:uid="{00000000-0005-0000-0000-0000720A0000}"/>
    <cellStyle name="Ausgabe 2 6 11" xfId="11916" xr:uid="{00000000-0005-0000-0000-0000730A0000}"/>
    <cellStyle name="Ausgabe 2 6 12" xfId="23643" xr:uid="{00000000-0005-0000-0000-0000740A0000}"/>
    <cellStyle name="Ausgabe 2 6 2" xfId="338" xr:uid="{00000000-0005-0000-0000-0000750A0000}"/>
    <cellStyle name="Ausgabe 2 6 2 2" xfId="767" xr:uid="{00000000-0005-0000-0000-0000760A0000}"/>
    <cellStyle name="Ausgabe 2 6 2 2 2" xfId="2065" xr:uid="{00000000-0005-0000-0000-0000770A0000}"/>
    <cellStyle name="Ausgabe 2 6 2 2 2 2" xfId="5970" xr:uid="{00000000-0005-0000-0000-0000780A0000}"/>
    <cellStyle name="Ausgabe 2 6 2 2 2 2 2" xfId="17698" xr:uid="{00000000-0005-0000-0000-0000790A0000}"/>
    <cellStyle name="Ausgabe 2 6 2 2 2 2 3" xfId="29425" xr:uid="{00000000-0005-0000-0000-00007A0A0000}"/>
    <cellStyle name="Ausgabe 2 6 2 2 2 3" xfId="9875" xr:uid="{00000000-0005-0000-0000-00007B0A0000}"/>
    <cellStyle name="Ausgabe 2 6 2 2 2 3 2" xfId="21603" xr:uid="{00000000-0005-0000-0000-00007C0A0000}"/>
    <cellStyle name="Ausgabe 2 6 2 2 2 3 3" xfId="33330" xr:uid="{00000000-0005-0000-0000-00007D0A0000}"/>
    <cellStyle name="Ausgabe 2 6 2 2 2 4" xfId="13793" xr:uid="{00000000-0005-0000-0000-00007E0A0000}"/>
    <cellStyle name="Ausgabe 2 6 2 2 2 5" xfId="25520" xr:uid="{00000000-0005-0000-0000-00007F0A0000}"/>
    <cellStyle name="Ausgabe 2 6 2 2 3" xfId="3363" xr:uid="{00000000-0005-0000-0000-0000800A0000}"/>
    <cellStyle name="Ausgabe 2 6 2 2 3 2" xfId="7268" xr:uid="{00000000-0005-0000-0000-0000810A0000}"/>
    <cellStyle name="Ausgabe 2 6 2 2 3 2 2" xfId="18996" xr:uid="{00000000-0005-0000-0000-0000820A0000}"/>
    <cellStyle name="Ausgabe 2 6 2 2 3 2 3" xfId="30723" xr:uid="{00000000-0005-0000-0000-0000830A0000}"/>
    <cellStyle name="Ausgabe 2 6 2 2 3 3" xfId="11173" xr:uid="{00000000-0005-0000-0000-0000840A0000}"/>
    <cellStyle name="Ausgabe 2 6 2 2 3 3 2" xfId="22901" xr:uid="{00000000-0005-0000-0000-0000850A0000}"/>
    <cellStyle name="Ausgabe 2 6 2 2 3 3 3" xfId="34628" xr:uid="{00000000-0005-0000-0000-0000860A0000}"/>
    <cellStyle name="Ausgabe 2 6 2 2 3 4" xfId="15091" xr:uid="{00000000-0005-0000-0000-0000870A0000}"/>
    <cellStyle name="Ausgabe 2 6 2 2 3 5" xfId="26818" xr:uid="{00000000-0005-0000-0000-0000880A0000}"/>
    <cellStyle name="Ausgabe 2 6 2 2 4" xfId="4672" xr:uid="{00000000-0005-0000-0000-0000890A0000}"/>
    <cellStyle name="Ausgabe 2 6 2 2 4 2" xfId="16400" xr:uid="{00000000-0005-0000-0000-00008A0A0000}"/>
    <cellStyle name="Ausgabe 2 6 2 2 4 3" xfId="28127" xr:uid="{00000000-0005-0000-0000-00008B0A0000}"/>
    <cellStyle name="Ausgabe 2 6 2 2 5" xfId="8577" xr:uid="{00000000-0005-0000-0000-00008C0A0000}"/>
    <cellStyle name="Ausgabe 2 6 2 2 5 2" xfId="20305" xr:uid="{00000000-0005-0000-0000-00008D0A0000}"/>
    <cellStyle name="Ausgabe 2 6 2 2 5 3" xfId="32032" xr:uid="{00000000-0005-0000-0000-00008E0A0000}"/>
    <cellStyle name="Ausgabe 2 6 2 2 6" xfId="12495" xr:uid="{00000000-0005-0000-0000-00008F0A0000}"/>
    <cellStyle name="Ausgabe 2 6 2 2 7" xfId="24222" xr:uid="{00000000-0005-0000-0000-0000900A0000}"/>
    <cellStyle name="Ausgabe 2 6 2 3" xfId="1196" xr:uid="{00000000-0005-0000-0000-0000910A0000}"/>
    <cellStyle name="Ausgabe 2 6 2 3 2" xfId="2494" xr:uid="{00000000-0005-0000-0000-0000920A0000}"/>
    <cellStyle name="Ausgabe 2 6 2 3 2 2" xfId="6399" xr:uid="{00000000-0005-0000-0000-0000930A0000}"/>
    <cellStyle name="Ausgabe 2 6 2 3 2 2 2" xfId="18127" xr:uid="{00000000-0005-0000-0000-0000940A0000}"/>
    <cellStyle name="Ausgabe 2 6 2 3 2 2 3" xfId="29854" xr:uid="{00000000-0005-0000-0000-0000950A0000}"/>
    <cellStyle name="Ausgabe 2 6 2 3 2 3" xfId="10304" xr:uid="{00000000-0005-0000-0000-0000960A0000}"/>
    <cellStyle name="Ausgabe 2 6 2 3 2 3 2" xfId="22032" xr:uid="{00000000-0005-0000-0000-0000970A0000}"/>
    <cellStyle name="Ausgabe 2 6 2 3 2 3 3" xfId="33759" xr:uid="{00000000-0005-0000-0000-0000980A0000}"/>
    <cellStyle name="Ausgabe 2 6 2 3 2 4" xfId="14222" xr:uid="{00000000-0005-0000-0000-0000990A0000}"/>
    <cellStyle name="Ausgabe 2 6 2 3 2 5" xfId="25949" xr:uid="{00000000-0005-0000-0000-00009A0A0000}"/>
    <cellStyle name="Ausgabe 2 6 2 3 3" xfId="3792" xr:uid="{00000000-0005-0000-0000-00009B0A0000}"/>
    <cellStyle name="Ausgabe 2 6 2 3 3 2" xfId="7697" xr:uid="{00000000-0005-0000-0000-00009C0A0000}"/>
    <cellStyle name="Ausgabe 2 6 2 3 3 2 2" xfId="19425" xr:uid="{00000000-0005-0000-0000-00009D0A0000}"/>
    <cellStyle name="Ausgabe 2 6 2 3 3 2 3" xfId="31152" xr:uid="{00000000-0005-0000-0000-00009E0A0000}"/>
    <cellStyle name="Ausgabe 2 6 2 3 3 3" xfId="11602" xr:uid="{00000000-0005-0000-0000-00009F0A0000}"/>
    <cellStyle name="Ausgabe 2 6 2 3 3 3 2" xfId="23330" xr:uid="{00000000-0005-0000-0000-0000A00A0000}"/>
    <cellStyle name="Ausgabe 2 6 2 3 3 3 3" xfId="35057" xr:uid="{00000000-0005-0000-0000-0000A10A0000}"/>
    <cellStyle name="Ausgabe 2 6 2 3 3 4" xfId="15520" xr:uid="{00000000-0005-0000-0000-0000A20A0000}"/>
    <cellStyle name="Ausgabe 2 6 2 3 3 5" xfId="27247" xr:uid="{00000000-0005-0000-0000-0000A30A0000}"/>
    <cellStyle name="Ausgabe 2 6 2 3 4" xfId="5101" xr:uid="{00000000-0005-0000-0000-0000A40A0000}"/>
    <cellStyle name="Ausgabe 2 6 2 3 4 2" xfId="16829" xr:uid="{00000000-0005-0000-0000-0000A50A0000}"/>
    <cellStyle name="Ausgabe 2 6 2 3 4 3" xfId="28556" xr:uid="{00000000-0005-0000-0000-0000A60A0000}"/>
    <cellStyle name="Ausgabe 2 6 2 3 5" xfId="9006" xr:uid="{00000000-0005-0000-0000-0000A70A0000}"/>
    <cellStyle name="Ausgabe 2 6 2 3 5 2" xfId="20734" xr:uid="{00000000-0005-0000-0000-0000A80A0000}"/>
    <cellStyle name="Ausgabe 2 6 2 3 5 3" xfId="32461" xr:uid="{00000000-0005-0000-0000-0000A90A0000}"/>
    <cellStyle name="Ausgabe 2 6 2 3 6" xfId="12924" xr:uid="{00000000-0005-0000-0000-0000AA0A0000}"/>
    <cellStyle name="Ausgabe 2 6 2 3 7" xfId="24651" xr:uid="{00000000-0005-0000-0000-0000AB0A0000}"/>
    <cellStyle name="Ausgabe 2 6 2 4" xfId="1636" xr:uid="{00000000-0005-0000-0000-0000AC0A0000}"/>
    <cellStyle name="Ausgabe 2 6 2 4 2" xfId="5541" xr:uid="{00000000-0005-0000-0000-0000AD0A0000}"/>
    <cellStyle name="Ausgabe 2 6 2 4 2 2" xfId="17269" xr:uid="{00000000-0005-0000-0000-0000AE0A0000}"/>
    <cellStyle name="Ausgabe 2 6 2 4 2 3" xfId="28996" xr:uid="{00000000-0005-0000-0000-0000AF0A0000}"/>
    <cellStyle name="Ausgabe 2 6 2 4 3" xfId="9446" xr:uid="{00000000-0005-0000-0000-0000B00A0000}"/>
    <cellStyle name="Ausgabe 2 6 2 4 3 2" xfId="21174" xr:uid="{00000000-0005-0000-0000-0000B10A0000}"/>
    <cellStyle name="Ausgabe 2 6 2 4 3 3" xfId="32901" xr:uid="{00000000-0005-0000-0000-0000B20A0000}"/>
    <cellStyle name="Ausgabe 2 6 2 4 4" xfId="13364" xr:uid="{00000000-0005-0000-0000-0000B30A0000}"/>
    <cellStyle name="Ausgabe 2 6 2 4 5" xfId="25091" xr:uid="{00000000-0005-0000-0000-0000B40A0000}"/>
    <cellStyle name="Ausgabe 2 6 2 5" xfId="2934" xr:uid="{00000000-0005-0000-0000-0000B50A0000}"/>
    <cellStyle name="Ausgabe 2 6 2 5 2" xfId="6839" xr:uid="{00000000-0005-0000-0000-0000B60A0000}"/>
    <cellStyle name="Ausgabe 2 6 2 5 2 2" xfId="18567" xr:uid="{00000000-0005-0000-0000-0000B70A0000}"/>
    <cellStyle name="Ausgabe 2 6 2 5 2 3" xfId="30294" xr:uid="{00000000-0005-0000-0000-0000B80A0000}"/>
    <cellStyle name="Ausgabe 2 6 2 5 3" xfId="10744" xr:uid="{00000000-0005-0000-0000-0000B90A0000}"/>
    <cellStyle name="Ausgabe 2 6 2 5 3 2" xfId="22472" xr:uid="{00000000-0005-0000-0000-0000BA0A0000}"/>
    <cellStyle name="Ausgabe 2 6 2 5 3 3" xfId="34199" xr:uid="{00000000-0005-0000-0000-0000BB0A0000}"/>
    <cellStyle name="Ausgabe 2 6 2 5 4" xfId="14662" xr:uid="{00000000-0005-0000-0000-0000BC0A0000}"/>
    <cellStyle name="Ausgabe 2 6 2 5 5" xfId="26389" xr:uid="{00000000-0005-0000-0000-0000BD0A0000}"/>
    <cellStyle name="Ausgabe 2 6 2 6" xfId="4243" xr:uid="{00000000-0005-0000-0000-0000BE0A0000}"/>
    <cellStyle name="Ausgabe 2 6 2 6 2" xfId="15971" xr:uid="{00000000-0005-0000-0000-0000BF0A0000}"/>
    <cellStyle name="Ausgabe 2 6 2 6 3" xfId="27698" xr:uid="{00000000-0005-0000-0000-0000C00A0000}"/>
    <cellStyle name="Ausgabe 2 6 2 7" xfId="8148" xr:uid="{00000000-0005-0000-0000-0000C10A0000}"/>
    <cellStyle name="Ausgabe 2 6 2 7 2" xfId="19876" xr:uid="{00000000-0005-0000-0000-0000C20A0000}"/>
    <cellStyle name="Ausgabe 2 6 2 7 3" xfId="31603" xr:uid="{00000000-0005-0000-0000-0000C30A0000}"/>
    <cellStyle name="Ausgabe 2 6 2 8" xfId="12066" xr:uid="{00000000-0005-0000-0000-0000C40A0000}"/>
    <cellStyle name="Ausgabe 2 6 2 9" xfId="23793" xr:uid="{00000000-0005-0000-0000-0000C50A0000}"/>
    <cellStyle name="Ausgabe 2 6 3" xfId="437" xr:uid="{00000000-0005-0000-0000-0000C60A0000}"/>
    <cellStyle name="Ausgabe 2 6 3 2" xfId="866" xr:uid="{00000000-0005-0000-0000-0000C70A0000}"/>
    <cellStyle name="Ausgabe 2 6 3 2 2" xfId="2164" xr:uid="{00000000-0005-0000-0000-0000C80A0000}"/>
    <cellStyle name="Ausgabe 2 6 3 2 2 2" xfId="6069" xr:uid="{00000000-0005-0000-0000-0000C90A0000}"/>
    <cellStyle name="Ausgabe 2 6 3 2 2 2 2" xfId="17797" xr:uid="{00000000-0005-0000-0000-0000CA0A0000}"/>
    <cellStyle name="Ausgabe 2 6 3 2 2 2 3" xfId="29524" xr:uid="{00000000-0005-0000-0000-0000CB0A0000}"/>
    <cellStyle name="Ausgabe 2 6 3 2 2 3" xfId="9974" xr:uid="{00000000-0005-0000-0000-0000CC0A0000}"/>
    <cellStyle name="Ausgabe 2 6 3 2 2 3 2" xfId="21702" xr:uid="{00000000-0005-0000-0000-0000CD0A0000}"/>
    <cellStyle name="Ausgabe 2 6 3 2 2 3 3" xfId="33429" xr:uid="{00000000-0005-0000-0000-0000CE0A0000}"/>
    <cellStyle name="Ausgabe 2 6 3 2 2 4" xfId="13892" xr:uid="{00000000-0005-0000-0000-0000CF0A0000}"/>
    <cellStyle name="Ausgabe 2 6 3 2 2 5" xfId="25619" xr:uid="{00000000-0005-0000-0000-0000D00A0000}"/>
    <cellStyle name="Ausgabe 2 6 3 2 3" xfId="3462" xr:uid="{00000000-0005-0000-0000-0000D10A0000}"/>
    <cellStyle name="Ausgabe 2 6 3 2 3 2" xfId="7367" xr:uid="{00000000-0005-0000-0000-0000D20A0000}"/>
    <cellStyle name="Ausgabe 2 6 3 2 3 2 2" xfId="19095" xr:uid="{00000000-0005-0000-0000-0000D30A0000}"/>
    <cellStyle name="Ausgabe 2 6 3 2 3 2 3" xfId="30822" xr:uid="{00000000-0005-0000-0000-0000D40A0000}"/>
    <cellStyle name="Ausgabe 2 6 3 2 3 3" xfId="11272" xr:uid="{00000000-0005-0000-0000-0000D50A0000}"/>
    <cellStyle name="Ausgabe 2 6 3 2 3 3 2" xfId="23000" xr:uid="{00000000-0005-0000-0000-0000D60A0000}"/>
    <cellStyle name="Ausgabe 2 6 3 2 3 3 3" xfId="34727" xr:uid="{00000000-0005-0000-0000-0000D70A0000}"/>
    <cellStyle name="Ausgabe 2 6 3 2 3 4" xfId="15190" xr:uid="{00000000-0005-0000-0000-0000D80A0000}"/>
    <cellStyle name="Ausgabe 2 6 3 2 3 5" xfId="26917" xr:uid="{00000000-0005-0000-0000-0000D90A0000}"/>
    <cellStyle name="Ausgabe 2 6 3 2 4" xfId="4771" xr:uid="{00000000-0005-0000-0000-0000DA0A0000}"/>
    <cellStyle name="Ausgabe 2 6 3 2 4 2" xfId="16499" xr:uid="{00000000-0005-0000-0000-0000DB0A0000}"/>
    <cellStyle name="Ausgabe 2 6 3 2 4 3" xfId="28226" xr:uid="{00000000-0005-0000-0000-0000DC0A0000}"/>
    <cellStyle name="Ausgabe 2 6 3 2 5" xfId="8676" xr:uid="{00000000-0005-0000-0000-0000DD0A0000}"/>
    <cellStyle name="Ausgabe 2 6 3 2 5 2" xfId="20404" xr:uid="{00000000-0005-0000-0000-0000DE0A0000}"/>
    <cellStyle name="Ausgabe 2 6 3 2 5 3" xfId="32131" xr:uid="{00000000-0005-0000-0000-0000DF0A0000}"/>
    <cellStyle name="Ausgabe 2 6 3 2 6" xfId="12594" xr:uid="{00000000-0005-0000-0000-0000E00A0000}"/>
    <cellStyle name="Ausgabe 2 6 3 2 7" xfId="24321" xr:uid="{00000000-0005-0000-0000-0000E10A0000}"/>
    <cellStyle name="Ausgabe 2 6 3 3" xfId="1295" xr:uid="{00000000-0005-0000-0000-0000E20A0000}"/>
    <cellStyle name="Ausgabe 2 6 3 3 2" xfId="2593" xr:uid="{00000000-0005-0000-0000-0000E30A0000}"/>
    <cellStyle name="Ausgabe 2 6 3 3 2 2" xfId="6498" xr:uid="{00000000-0005-0000-0000-0000E40A0000}"/>
    <cellStyle name="Ausgabe 2 6 3 3 2 2 2" xfId="18226" xr:uid="{00000000-0005-0000-0000-0000E50A0000}"/>
    <cellStyle name="Ausgabe 2 6 3 3 2 2 3" xfId="29953" xr:uid="{00000000-0005-0000-0000-0000E60A0000}"/>
    <cellStyle name="Ausgabe 2 6 3 3 2 3" xfId="10403" xr:uid="{00000000-0005-0000-0000-0000E70A0000}"/>
    <cellStyle name="Ausgabe 2 6 3 3 2 3 2" xfId="22131" xr:uid="{00000000-0005-0000-0000-0000E80A0000}"/>
    <cellStyle name="Ausgabe 2 6 3 3 2 3 3" xfId="33858" xr:uid="{00000000-0005-0000-0000-0000E90A0000}"/>
    <cellStyle name="Ausgabe 2 6 3 3 2 4" xfId="14321" xr:uid="{00000000-0005-0000-0000-0000EA0A0000}"/>
    <cellStyle name="Ausgabe 2 6 3 3 2 5" xfId="26048" xr:uid="{00000000-0005-0000-0000-0000EB0A0000}"/>
    <cellStyle name="Ausgabe 2 6 3 3 3" xfId="3891" xr:uid="{00000000-0005-0000-0000-0000EC0A0000}"/>
    <cellStyle name="Ausgabe 2 6 3 3 3 2" xfId="7796" xr:uid="{00000000-0005-0000-0000-0000ED0A0000}"/>
    <cellStyle name="Ausgabe 2 6 3 3 3 2 2" xfId="19524" xr:uid="{00000000-0005-0000-0000-0000EE0A0000}"/>
    <cellStyle name="Ausgabe 2 6 3 3 3 2 3" xfId="31251" xr:uid="{00000000-0005-0000-0000-0000EF0A0000}"/>
    <cellStyle name="Ausgabe 2 6 3 3 3 3" xfId="11701" xr:uid="{00000000-0005-0000-0000-0000F00A0000}"/>
    <cellStyle name="Ausgabe 2 6 3 3 3 3 2" xfId="23429" xr:uid="{00000000-0005-0000-0000-0000F10A0000}"/>
    <cellStyle name="Ausgabe 2 6 3 3 3 3 3" xfId="35156" xr:uid="{00000000-0005-0000-0000-0000F20A0000}"/>
    <cellStyle name="Ausgabe 2 6 3 3 3 4" xfId="15619" xr:uid="{00000000-0005-0000-0000-0000F30A0000}"/>
    <cellStyle name="Ausgabe 2 6 3 3 3 5" xfId="27346" xr:uid="{00000000-0005-0000-0000-0000F40A0000}"/>
    <cellStyle name="Ausgabe 2 6 3 3 4" xfId="5200" xr:uid="{00000000-0005-0000-0000-0000F50A0000}"/>
    <cellStyle name="Ausgabe 2 6 3 3 4 2" xfId="16928" xr:uid="{00000000-0005-0000-0000-0000F60A0000}"/>
    <cellStyle name="Ausgabe 2 6 3 3 4 3" xfId="28655" xr:uid="{00000000-0005-0000-0000-0000F70A0000}"/>
    <cellStyle name="Ausgabe 2 6 3 3 5" xfId="9105" xr:uid="{00000000-0005-0000-0000-0000F80A0000}"/>
    <cellStyle name="Ausgabe 2 6 3 3 5 2" xfId="20833" xr:uid="{00000000-0005-0000-0000-0000F90A0000}"/>
    <cellStyle name="Ausgabe 2 6 3 3 5 3" xfId="32560" xr:uid="{00000000-0005-0000-0000-0000FA0A0000}"/>
    <cellStyle name="Ausgabe 2 6 3 3 6" xfId="13023" xr:uid="{00000000-0005-0000-0000-0000FB0A0000}"/>
    <cellStyle name="Ausgabe 2 6 3 3 7" xfId="24750" xr:uid="{00000000-0005-0000-0000-0000FC0A0000}"/>
    <cellStyle name="Ausgabe 2 6 3 4" xfId="1735" xr:uid="{00000000-0005-0000-0000-0000FD0A0000}"/>
    <cellStyle name="Ausgabe 2 6 3 4 2" xfId="5640" xr:uid="{00000000-0005-0000-0000-0000FE0A0000}"/>
    <cellStyle name="Ausgabe 2 6 3 4 2 2" xfId="17368" xr:uid="{00000000-0005-0000-0000-0000FF0A0000}"/>
    <cellStyle name="Ausgabe 2 6 3 4 2 3" xfId="29095" xr:uid="{00000000-0005-0000-0000-0000000B0000}"/>
    <cellStyle name="Ausgabe 2 6 3 4 3" xfId="9545" xr:uid="{00000000-0005-0000-0000-0000010B0000}"/>
    <cellStyle name="Ausgabe 2 6 3 4 3 2" xfId="21273" xr:uid="{00000000-0005-0000-0000-0000020B0000}"/>
    <cellStyle name="Ausgabe 2 6 3 4 3 3" xfId="33000" xr:uid="{00000000-0005-0000-0000-0000030B0000}"/>
    <cellStyle name="Ausgabe 2 6 3 4 4" xfId="13463" xr:uid="{00000000-0005-0000-0000-0000040B0000}"/>
    <cellStyle name="Ausgabe 2 6 3 4 5" xfId="25190" xr:uid="{00000000-0005-0000-0000-0000050B0000}"/>
    <cellStyle name="Ausgabe 2 6 3 5" xfId="3033" xr:uid="{00000000-0005-0000-0000-0000060B0000}"/>
    <cellStyle name="Ausgabe 2 6 3 5 2" xfId="6938" xr:uid="{00000000-0005-0000-0000-0000070B0000}"/>
    <cellStyle name="Ausgabe 2 6 3 5 2 2" xfId="18666" xr:uid="{00000000-0005-0000-0000-0000080B0000}"/>
    <cellStyle name="Ausgabe 2 6 3 5 2 3" xfId="30393" xr:uid="{00000000-0005-0000-0000-0000090B0000}"/>
    <cellStyle name="Ausgabe 2 6 3 5 3" xfId="10843" xr:uid="{00000000-0005-0000-0000-00000A0B0000}"/>
    <cellStyle name="Ausgabe 2 6 3 5 3 2" xfId="22571" xr:uid="{00000000-0005-0000-0000-00000B0B0000}"/>
    <cellStyle name="Ausgabe 2 6 3 5 3 3" xfId="34298" xr:uid="{00000000-0005-0000-0000-00000C0B0000}"/>
    <cellStyle name="Ausgabe 2 6 3 5 4" xfId="14761" xr:uid="{00000000-0005-0000-0000-00000D0B0000}"/>
    <cellStyle name="Ausgabe 2 6 3 5 5" xfId="26488" xr:uid="{00000000-0005-0000-0000-00000E0B0000}"/>
    <cellStyle name="Ausgabe 2 6 3 6" xfId="4342" xr:uid="{00000000-0005-0000-0000-00000F0B0000}"/>
    <cellStyle name="Ausgabe 2 6 3 6 2" xfId="16070" xr:uid="{00000000-0005-0000-0000-0000100B0000}"/>
    <cellStyle name="Ausgabe 2 6 3 6 3" xfId="27797" xr:uid="{00000000-0005-0000-0000-0000110B0000}"/>
    <cellStyle name="Ausgabe 2 6 3 7" xfId="8247" xr:uid="{00000000-0005-0000-0000-0000120B0000}"/>
    <cellStyle name="Ausgabe 2 6 3 7 2" xfId="19975" xr:uid="{00000000-0005-0000-0000-0000130B0000}"/>
    <cellStyle name="Ausgabe 2 6 3 7 3" xfId="31702" xr:uid="{00000000-0005-0000-0000-0000140B0000}"/>
    <cellStyle name="Ausgabe 2 6 3 8" xfId="12165" xr:uid="{00000000-0005-0000-0000-0000150B0000}"/>
    <cellStyle name="Ausgabe 2 6 3 9" xfId="23892" xr:uid="{00000000-0005-0000-0000-0000160B0000}"/>
    <cellStyle name="Ausgabe 2 6 4" xfId="536" xr:uid="{00000000-0005-0000-0000-0000170B0000}"/>
    <cellStyle name="Ausgabe 2 6 4 2" xfId="965" xr:uid="{00000000-0005-0000-0000-0000180B0000}"/>
    <cellStyle name="Ausgabe 2 6 4 2 2" xfId="2263" xr:uid="{00000000-0005-0000-0000-0000190B0000}"/>
    <cellStyle name="Ausgabe 2 6 4 2 2 2" xfId="6168" xr:uid="{00000000-0005-0000-0000-00001A0B0000}"/>
    <cellStyle name="Ausgabe 2 6 4 2 2 2 2" xfId="17896" xr:uid="{00000000-0005-0000-0000-00001B0B0000}"/>
    <cellStyle name="Ausgabe 2 6 4 2 2 2 3" xfId="29623" xr:uid="{00000000-0005-0000-0000-00001C0B0000}"/>
    <cellStyle name="Ausgabe 2 6 4 2 2 3" xfId="10073" xr:uid="{00000000-0005-0000-0000-00001D0B0000}"/>
    <cellStyle name="Ausgabe 2 6 4 2 2 3 2" xfId="21801" xr:uid="{00000000-0005-0000-0000-00001E0B0000}"/>
    <cellStyle name="Ausgabe 2 6 4 2 2 3 3" xfId="33528" xr:uid="{00000000-0005-0000-0000-00001F0B0000}"/>
    <cellStyle name="Ausgabe 2 6 4 2 2 4" xfId="13991" xr:uid="{00000000-0005-0000-0000-0000200B0000}"/>
    <cellStyle name="Ausgabe 2 6 4 2 2 5" xfId="25718" xr:uid="{00000000-0005-0000-0000-0000210B0000}"/>
    <cellStyle name="Ausgabe 2 6 4 2 3" xfId="3561" xr:uid="{00000000-0005-0000-0000-0000220B0000}"/>
    <cellStyle name="Ausgabe 2 6 4 2 3 2" xfId="7466" xr:uid="{00000000-0005-0000-0000-0000230B0000}"/>
    <cellStyle name="Ausgabe 2 6 4 2 3 2 2" xfId="19194" xr:uid="{00000000-0005-0000-0000-0000240B0000}"/>
    <cellStyle name="Ausgabe 2 6 4 2 3 2 3" xfId="30921" xr:uid="{00000000-0005-0000-0000-0000250B0000}"/>
    <cellStyle name="Ausgabe 2 6 4 2 3 3" xfId="11371" xr:uid="{00000000-0005-0000-0000-0000260B0000}"/>
    <cellStyle name="Ausgabe 2 6 4 2 3 3 2" xfId="23099" xr:uid="{00000000-0005-0000-0000-0000270B0000}"/>
    <cellStyle name="Ausgabe 2 6 4 2 3 3 3" xfId="34826" xr:uid="{00000000-0005-0000-0000-0000280B0000}"/>
    <cellStyle name="Ausgabe 2 6 4 2 3 4" xfId="15289" xr:uid="{00000000-0005-0000-0000-0000290B0000}"/>
    <cellStyle name="Ausgabe 2 6 4 2 3 5" xfId="27016" xr:uid="{00000000-0005-0000-0000-00002A0B0000}"/>
    <cellStyle name="Ausgabe 2 6 4 2 4" xfId="4870" xr:uid="{00000000-0005-0000-0000-00002B0B0000}"/>
    <cellStyle name="Ausgabe 2 6 4 2 4 2" xfId="16598" xr:uid="{00000000-0005-0000-0000-00002C0B0000}"/>
    <cellStyle name="Ausgabe 2 6 4 2 4 3" xfId="28325" xr:uid="{00000000-0005-0000-0000-00002D0B0000}"/>
    <cellStyle name="Ausgabe 2 6 4 2 5" xfId="8775" xr:uid="{00000000-0005-0000-0000-00002E0B0000}"/>
    <cellStyle name="Ausgabe 2 6 4 2 5 2" xfId="20503" xr:uid="{00000000-0005-0000-0000-00002F0B0000}"/>
    <cellStyle name="Ausgabe 2 6 4 2 5 3" xfId="32230" xr:uid="{00000000-0005-0000-0000-0000300B0000}"/>
    <cellStyle name="Ausgabe 2 6 4 2 6" xfId="12693" xr:uid="{00000000-0005-0000-0000-0000310B0000}"/>
    <cellStyle name="Ausgabe 2 6 4 2 7" xfId="24420" xr:uid="{00000000-0005-0000-0000-0000320B0000}"/>
    <cellStyle name="Ausgabe 2 6 4 3" xfId="1394" xr:uid="{00000000-0005-0000-0000-0000330B0000}"/>
    <cellStyle name="Ausgabe 2 6 4 3 2" xfId="2692" xr:uid="{00000000-0005-0000-0000-0000340B0000}"/>
    <cellStyle name="Ausgabe 2 6 4 3 2 2" xfId="6597" xr:uid="{00000000-0005-0000-0000-0000350B0000}"/>
    <cellStyle name="Ausgabe 2 6 4 3 2 2 2" xfId="18325" xr:uid="{00000000-0005-0000-0000-0000360B0000}"/>
    <cellStyle name="Ausgabe 2 6 4 3 2 2 3" xfId="30052" xr:uid="{00000000-0005-0000-0000-0000370B0000}"/>
    <cellStyle name="Ausgabe 2 6 4 3 2 3" xfId="10502" xr:uid="{00000000-0005-0000-0000-0000380B0000}"/>
    <cellStyle name="Ausgabe 2 6 4 3 2 3 2" xfId="22230" xr:uid="{00000000-0005-0000-0000-0000390B0000}"/>
    <cellStyle name="Ausgabe 2 6 4 3 2 3 3" xfId="33957" xr:uid="{00000000-0005-0000-0000-00003A0B0000}"/>
    <cellStyle name="Ausgabe 2 6 4 3 2 4" xfId="14420" xr:uid="{00000000-0005-0000-0000-00003B0B0000}"/>
    <cellStyle name="Ausgabe 2 6 4 3 2 5" xfId="26147" xr:uid="{00000000-0005-0000-0000-00003C0B0000}"/>
    <cellStyle name="Ausgabe 2 6 4 3 3" xfId="3990" xr:uid="{00000000-0005-0000-0000-00003D0B0000}"/>
    <cellStyle name="Ausgabe 2 6 4 3 3 2" xfId="7895" xr:uid="{00000000-0005-0000-0000-00003E0B0000}"/>
    <cellStyle name="Ausgabe 2 6 4 3 3 2 2" xfId="19623" xr:uid="{00000000-0005-0000-0000-00003F0B0000}"/>
    <cellStyle name="Ausgabe 2 6 4 3 3 2 3" xfId="31350" xr:uid="{00000000-0005-0000-0000-0000400B0000}"/>
    <cellStyle name="Ausgabe 2 6 4 3 3 3" xfId="11800" xr:uid="{00000000-0005-0000-0000-0000410B0000}"/>
    <cellStyle name="Ausgabe 2 6 4 3 3 3 2" xfId="23528" xr:uid="{00000000-0005-0000-0000-0000420B0000}"/>
    <cellStyle name="Ausgabe 2 6 4 3 3 3 3" xfId="35255" xr:uid="{00000000-0005-0000-0000-0000430B0000}"/>
    <cellStyle name="Ausgabe 2 6 4 3 3 4" xfId="15718" xr:uid="{00000000-0005-0000-0000-0000440B0000}"/>
    <cellStyle name="Ausgabe 2 6 4 3 3 5" xfId="27445" xr:uid="{00000000-0005-0000-0000-0000450B0000}"/>
    <cellStyle name="Ausgabe 2 6 4 3 4" xfId="5299" xr:uid="{00000000-0005-0000-0000-0000460B0000}"/>
    <cellStyle name="Ausgabe 2 6 4 3 4 2" xfId="17027" xr:uid="{00000000-0005-0000-0000-0000470B0000}"/>
    <cellStyle name="Ausgabe 2 6 4 3 4 3" xfId="28754" xr:uid="{00000000-0005-0000-0000-0000480B0000}"/>
    <cellStyle name="Ausgabe 2 6 4 3 5" xfId="9204" xr:uid="{00000000-0005-0000-0000-0000490B0000}"/>
    <cellStyle name="Ausgabe 2 6 4 3 5 2" xfId="20932" xr:uid="{00000000-0005-0000-0000-00004A0B0000}"/>
    <cellStyle name="Ausgabe 2 6 4 3 5 3" xfId="32659" xr:uid="{00000000-0005-0000-0000-00004B0B0000}"/>
    <cellStyle name="Ausgabe 2 6 4 3 6" xfId="13122" xr:uid="{00000000-0005-0000-0000-00004C0B0000}"/>
    <cellStyle name="Ausgabe 2 6 4 3 7" xfId="24849" xr:uid="{00000000-0005-0000-0000-00004D0B0000}"/>
    <cellStyle name="Ausgabe 2 6 4 4" xfId="1834" xr:uid="{00000000-0005-0000-0000-00004E0B0000}"/>
    <cellStyle name="Ausgabe 2 6 4 4 2" xfId="5739" xr:uid="{00000000-0005-0000-0000-00004F0B0000}"/>
    <cellStyle name="Ausgabe 2 6 4 4 2 2" xfId="17467" xr:uid="{00000000-0005-0000-0000-0000500B0000}"/>
    <cellStyle name="Ausgabe 2 6 4 4 2 3" xfId="29194" xr:uid="{00000000-0005-0000-0000-0000510B0000}"/>
    <cellStyle name="Ausgabe 2 6 4 4 3" xfId="9644" xr:uid="{00000000-0005-0000-0000-0000520B0000}"/>
    <cellStyle name="Ausgabe 2 6 4 4 3 2" xfId="21372" xr:uid="{00000000-0005-0000-0000-0000530B0000}"/>
    <cellStyle name="Ausgabe 2 6 4 4 3 3" xfId="33099" xr:uid="{00000000-0005-0000-0000-0000540B0000}"/>
    <cellStyle name="Ausgabe 2 6 4 4 4" xfId="13562" xr:uid="{00000000-0005-0000-0000-0000550B0000}"/>
    <cellStyle name="Ausgabe 2 6 4 4 5" xfId="25289" xr:uid="{00000000-0005-0000-0000-0000560B0000}"/>
    <cellStyle name="Ausgabe 2 6 4 5" xfId="3132" xr:uid="{00000000-0005-0000-0000-0000570B0000}"/>
    <cellStyle name="Ausgabe 2 6 4 5 2" xfId="7037" xr:uid="{00000000-0005-0000-0000-0000580B0000}"/>
    <cellStyle name="Ausgabe 2 6 4 5 2 2" xfId="18765" xr:uid="{00000000-0005-0000-0000-0000590B0000}"/>
    <cellStyle name="Ausgabe 2 6 4 5 2 3" xfId="30492" xr:uid="{00000000-0005-0000-0000-00005A0B0000}"/>
    <cellStyle name="Ausgabe 2 6 4 5 3" xfId="10942" xr:uid="{00000000-0005-0000-0000-00005B0B0000}"/>
    <cellStyle name="Ausgabe 2 6 4 5 3 2" xfId="22670" xr:uid="{00000000-0005-0000-0000-00005C0B0000}"/>
    <cellStyle name="Ausgabe 2 6 4 5 3 3" xfId="34397" xr:uid="{00000000-0005-0000-0000-00005D0B0000}"/>
    <cellStyle name="Ausgabe 2 6 4 5 4" xfId="14860" xr:uid="{00000000-0005-0000-0000-00005E0B0000}"/>
    <cellStyle name="Ausgabe 2 6 4 5 5" xfId="26587" xr:uid="{00000000-0005-0000-0000-00005F0B0000}"/>
    <cellStyle name="Ausgabe 2 6 4 6" xfId="4441" xr:uid="{00000000-0005-0000-0000-0000600B0000}"/>
    <cellStyle name="Ausgabe 2 6 4 6 2" xfId="16169" xr:uid="{00000000-0005-0000-0000-0000610B0000}"/>
    <cellStyle name="Ausgabe 2 6 4 6 3" xfId="27896" xr:uid="{00000000-0005-0000-0000-0000620B0000}"/>
    <cellStyle name="Ausgabe 2 6 4 7" xfId="8346" xr:uid="{00000000-0005-0000-0000-0000630B0000}"/>
    <cellStyle name="Ausgabe 2 6 4 7 2" xfId="20074" xr:uid="{00000000-0005-0000-0000-0000640B0000}"/>
    <cellStyle name="Ausgabe 2 6 4 7 3" xfId="31801" xr:uid="{00000000-0005-0000-0000-0000650B0000}"/>
    <cellStyle name="Ausgabe 2 6 4 8" xfId="12264" xr:uid="{00000000-0005-0000-0000-0000660B0000}"/>
    <cellStyle name="Ausgabe 2 6 4 9" xfId="23991" xr:uid="{00000000-0005-0000-0000-0000670B0000}"/>
    <cellStyle name="Ausgabe 2 6 5" xfId="617" xr:uid="{00000000-0005-0000-0000-0000680B0000}"/>
    <cellStyle name="Ausgabe 2 6 5 2" xfId="1915" xr:uid="{00000000-0005-0000-0000-0000690B0000}"/>
    <cellStyle name="Ausgabe 2 6 5 2 2" xfId="5820" xr:uid="{00000000-0005-0000-0000-00006A0B0000}"/>
    <cellStyle name="Ausgabe 2 6 5 2 2 2" xfId="17548" xr:uid="{00000000-0005-0000-0000-00006B0B0000}"/>
    <cellStyle name="Ausgabe 2 6 5 2 2 3" xfId="29275" xr:uid="{00000000-0005-0000-0000-00006C0B0000}"/>
    <cellStyle name="Ausgabe 2 6 5 2 3" xfId="9725" xr:uid="{00000000-0005-0000-0000-00006D0B0000}"/>
    <cellStyle name="Ausgabe 2 6 5 2 3 2" xfId="21453" xr:uid="{00000000-0005-0000-0000-00006E0B0000}"/>
    <cellStyle name="Ausgabe 2 6 5 2 3 3" xfId="33180" xr:uid="{00000000-0005-0000-0000-00006F0B0000}"/>
    <cellStyle name="Ausgabe 2 6 5 2 4" xfId="13643" xr:uid="{00000000-0005-0000-0000-0000700B0000}"/>
    <cellStyle name="Ausgabe 2 6 5 2 5" xfId="25370" xr:uid="{00000000-0005-0000-0000-0000710B0000}"/>
    <cellStyle name="Ausgabe 2 6 5 3" xfId="3213" xr:uid="{00000000-0005-0000-0000-0000720B0000}"/>
    <cellStyle name="Ausgabe 2 6 5 3 2" xfId="7118" xr:uid="{00000000-0005-0000-0000-0000730B0000}"/>
    <cellStyle name="Ausgabe 2 6 5 3 2 2" xfId="18846" xr:uid="{00000000-0005-0000-0000-0000740B0000}"/>
    <cellStyle name="Ausgabe 2 6 5 3 2 3" xfId="30573" xr:uid="{00000000-0005-0000-0000-0000750B0000}"/>
    <cellStyle name="Ausgabe 2 6 5 3 3" xfId="11023" xr:uid="{00000000-0005-0000-0000-0000760B0000}"/>
    <cellStyle name="Ausgabe 2 6 5 3 3 2" xfId="22751" xr:uid="{00000000-0005-0000-0000-0000770B0000}"/>
    <cellStyle name="Ausgabe 2 6 5 3 3 3" xfId="34478" xr:uid="{00000000-0005-0000-0000-0000780B0000}"/>
    <cellStyle name="Ausgabe 2 6 5 3 4" xfId="14941" xr:uid="{00000000-0005-0000-0000-0000790B0000}"/>
    <cellStyle name="Ausgabe 2 6 5 3 5" xfId="26668" xr:uid="{00000000-0005-0000-0000-00007A0B0000}"/>
    <cellStyle name="Ausgabe 2 6 5 4" xfId="4522" xr:uid="{00000000-0005-0000-0000-00007B0B0000}"/>
    <cellStyle name="Ausgabe 2 6 5 4 2" xfId="16250" xr:uid="{00000000-0005-0000-0000-00007C0B0000}"/>
    <cellStyle name="Ausgabe 2 6 5 4 3" xfId="27977" xr:uid="{00000000-0005-0000-0000-00007D0B0000}"/>
    <cellStyle name="Ausgabe 2 6 5 5" xfId="8427" xr:uid="{00000000-0005-0000-0000-00007E0B0000}"/>
    <cellStyle name="Ausgabe 2 6 5 5 2" xfId="20155" xr:uid="{00000000-0005-0000-0000-00007F0B0000}"/>
    <cellStyle name="Ausgabe 2 6 5 5 3" xfId="31882" xr:uid="{00000000-0005-0000-0000-0000800B0000}"/>
    <cellStyle name="Ausgabe 2 6 5 6" xfId="12345" xr:uid="{00000000-0005-0000-0000-0000810B0000}"/>
    <cellStyle name="Ausgabe 2 6 5 7" xfId="24072" xr:uid="{00000000-0005-0000-0000-0000820B0000}"/>
    <cellStyle name="Ausgabe 2 6 6" xfId="1046" xr:uid="{00000000-0005-0000-0000-0000830B0000}"/>
    <cellStyle name="Ausgabe 2 6 6 2" xfId="2344" xr:uid="{00000000-0005-0000-0000-0000840B0000}"/>
    <cellStyle name="Ausgabe 2 6 6 2 2" xfId="6249" xr:uid="{00000000-0005-0000-0000-0000850B0000}"/>
    <cellStyle name="Ausgabe 2 6 6 2 2 2" xfId="17977" xr:uid="{00000000-0005-0000-0000-0000860B0000}"/>
    <cellStyle name="Ausgabe 2 6 6 2 2 3" xfId="29704" xr:uid="{00000000-0005-0000-0000-0000870B0000}"/>
    <cellStyle name="Ausgabe 2 6 6 2 3" xfId="10154" xr:uid="{00000000-0005-0000-0000-0000880B0000}"/>
    <cellStyle name="Ausgabe 2 6 6 2 3 2" xfId="21882" xr:uid="{00000000-0005-0000-0000-0000890B0000}"/>
    <cellStyle name="Ausgabe 2 6 6 2 3 3" xfId="33609" xr:uid="{00000000-0005-0000-0000-00008A0B0000}"/>
    <cellStyle name="Ausgabe 2 6 6 2 4" xfId="14072" xr:uid="{00000000-0005-0000-0000-00008B0B0000}"/>
    <cellStyle name="Ausgabe 2 6 6 2 5" xfId="25799" xr:uid="{00000000-0005-0000-0000-00008C0B0000}"/>
    <cellStyle name="Ausgabe 2 6 6 3" xfId="3642" xr:uid="{00000000-0005-0000-0000-00008D0B0000}"/>
    <cellStyle name="Ausgabe 2 6 6 3 2" xfId="7547" xr:uid="{00000000-0005-0000-0000-00008E0B0000}"/>
    <cellStyle name="Ausgabe 2 6 6 3 2 2" xfId="19275" xr:uid="{00000000-0005-0000-0000-00008F0B0000}"/>
    <cellStyle name="Ausgabe 2 6 6 3 2 3" xfId="31002" xr:uid="{00000000-0005-0000-0000-0000900B0000}"/>
    <cellStyle name="Ausgabe 2 6 6 3 3" xfId="11452" xr:uid="{00000000-0005-0000-0000-0000910B0000}"/>
    <cellStyle name="Ausgabe 2 6 6 3 3 2" xfId="23180" xr:uid="{00000000-0005-0000-0000-0000920B0000}"/>
    <cellStyle name="Ausgabe 2 6 6 3 3 3" xfId="34907" xr:uid="{00000000-0005-0000-0000-0000930B0000}"/>
    <cellStyle name="Ausgabe 2 6 6 3 4" xfId="15370" xr:uid="{00000000-0005-0000-0000-0000940B0000}"/>
    <cellStyle name="Ausgabe 2 6 6 3 5" xfId="27097" xr:uid="{00000000-0005-0000-0000-0000950B0000}"/>
    <cellStyle name="Ausgabe 2 6 6 4" xfId="4951" xr:uid="{00000000-0005-0000-0000-0000960B0000}"/>
    <cellStyle name="Ausgabe 2 6 6 4 2" xfId="16679" xr:uid="{00000000-0005-0000-0000-0000970B0000}"/>
    <cellStyle name="Ausgabe 2 6 6 4 3" xfId="28406" xr:uid="{00000000-0005-0000-0000-0000980B0000}"/>
    <cellStyle name="Ausgabe 2 6 6 5" xfId="8856" xr:uid="{00000000-0005-0000-0000-0000990B0000}"/>
    <cellStyle name="Ausgabe 2 6 6 5 2" xfId="20584" xr:uid="{00000000-0005-0000-0000-00009A0B0000}"/>
    <cellStyle name="Ausgabe 2 6 6 5 3" xfId="32311" xr:uid="{00000000-0005-0000-0000-00009B0B0000}"/>
    <cellStyle name="Ausgabe 2 6 6 6" xfId="12774" xr:uid="{00000000-0005-0000-0000-00009C0B0000}"/>
    <cellStyle name="Ausgabe 2 6 6 7" xfId="24501" xr:uid="{00000000-0005-0000-0000-00009D0B0000}"/>
    <cellStyle name="Ausgabe 2 6 7" xfId="1486" xr:uid="{00000000-0005-0000-0000-00009E0B0000}"/>
    <cellStyle name="Ausgabe 2 6 7 2" xfId="5391" xr:uid="{00000000-0005-0000-0000-00009F0B0000}"/>
    <cellStyle name="Ausgabe 2 6 7 2 2" xfId="17119" xr:uid="{00000000-0005-0000-0000-0000A00B0000}"/>
    <cellStyle name="Ausgabe 2 6 7 2 3" xfId="28846" xr:uid="{00000000-0005-0000-0000-0000A10B0000}"/>
    <cellStyle name="Ausgabe 2 6 7 3" xfId="9296" xr:uid="{00000000-0005-0000-0000-0000A20B0000}"/>
    <cellStyle name="Ausgabe 2 6 7 3 2" xfId="21024" xr:uid="{00000000-0005-0000-0000-0000A30B0000}"/>
    <cellStyle name="Ausgabe 2 6 7 3 3" xfId="32751" xr:uid="{00000000-0005-0000-0000-0000A40B0000}"/>
    <cellStyle name="Ausgabe 2 6 7 4" xfId="13214" xr:uid="{00000000-0005-0000-0000-0000A50B0000}"/>
    <cellStyle name="Ausgabe 2 6 7 5" xfId="24941" xr:uid="{00000000-0005-0000-0000-0000A60B0000}"/>
    <cellStyle name="Ausgabe 2 6 8" xfId="2784" xr:uid="{00000000-0005-0000-0000-0000A70B0000}"/>
    <cellStyle name="Ausgabe 2 6 8 2" xfId="6689" xr:uid="{00000000-0005-0000-0000-0000A80B0000}"/>
    <cellStyle name="Ausgabe 2 6 8 2 2" xfId="18417" xr:uid="{00000000-0005-0000-0000-0000A90B0000}"/>
    <cellStyle name="Ausgabe 2 6 8 2 3" xfId="30144" xr:uid="{00000000-0005-0000-0000-0000AA0B0000}"/>
    <cellStyle name="Ausgabe 2 6 8 3" xfId="10594" xr:uid="{00000000-0005-0000-0000-0000AB0B0000}"/>
    <cellStyle name="Ausgabe 2 6 8 3 2" xfId="22322" xr:uid="{00000000-0005-0000-0000-0000AC0B0000}"/>
    <cellStyle name="Ausgabe 2 6 8 3 3" xfId="34049" xr:uid="{00000000-0005-0000-0000-0000AD0B0000}"/>
    <cellStyle name="Ausgabe 2 6 8 4" xfId="14512" xr:uid="{00000000-0005-0000-0000-0000AE0B0000}"/>
    <cellStyle name="Ausgabe 2 6 8 5" xfId="26239" xr:uid="{00000000-0005-0000-0000-0000AF0B0000}"/>
    <cellStyle name="Ausgabe 2 6 9" xfId="4093" xr:uid="{00000000-0005-0000-0000-0000B00B0000}"/>
    <cellStyle name="Ausgabe 2 6 9 2" xfId="15821" xr:uid="{00000000-0005-0000-0000-0000B10B0000}"/>
    <cellStyle name="Ausgabe 2 6 9 3" xfId="27548" xr:uid="{00000000-0005-0000-0000-0000B20B0000}"/>
    <cellStyle name="Ausgabe 2 7" xfId="242" xr:uid="{00000000-0005-0000-0000-0000B30B0000}"/>
    <cellStyle name="Ausgabe 2 7 2" xfId="671" xr:uid="{00000000-0005-0000-0000-0000B40B0000}"/>
    <cellStyle name="Ausgabe 2 7 2 2" xfId="1969" xr:uid="{00000000-0005-0000-0000-0000B50B0000}"/>
    <cellStyle name="Ausgabe 2 7 2 2 2" xfId="5874" xr:uid="{00000000-0005-0000-0000-0000B60B0000}"/>
    <cellStyle name="Ausgabe 2 7 2 2 2 2" xfId="17602" xr:uid="{00000000-0005-0000-0000-0000B70B0000}"/>
    <cellStyle name="Ausgabe 2 7 2 2 2 3" xfId="29329" xr:uid="{00000000-0005-0000-0000-0000B80B0000}"/>
    <cellStyle name="Ausgabe 2 7 2 2 3" xfId="9779" xr:uid="{00000000-0005-0000-0000-0000B90B0000}"/>
    <cellStyle name="Ausgabe 2 7 2 2 3 2" xfId="21507" xr:uid="{00000000-0005-0000-0000-0000BA0B0000}"/>
    <cellStyle name="Ausgabe 2 7 2 2 3 3" xfId="33234" xr:uid="{00000000-0005-0000-0000-0000BB0B0000}"/>
    <cellStyle name="Ausgabe 2 7 2 2 4" xfId="13697" xr:uid="{00000000-0005-0000-0000-0000BC0B0000}"/>
    <cellStyle name="Ausgabe 2 7 2 2 5" xfId="25424" xr:uid="{00000000-0005-0000-0000-0000BD0B0000}"/>
    <cellStyle name="Ausgabe 2 7 2 3" xfId="3267" xr:uid="{00000000-0005-0000-0000-0000BE0B0000}"/>
    <cellStyle name="Ausgabe 2 7 2 3 2" xfId="7172" xr:uid="{00000000-0005-0000-0000-0000BF0B0000}"/>
    <cellStyle name="Ausgabe 2 7 2 3 2 2" xfId="18900" xr:uid="{00000000-0005-0000-0000-0000C00B0000}"/>
    <cellStyle name="Ausgabe 2 7 2 3 2 3" xfId="30627" xr:uid="{00000000-0005-0000-0000-0000C10B0000}"/>
    <cellStyle name="Ausgabe 2 7 2 3 3" xfId="11077" xr:uid="{00000000-0005-0000-0000-0000C20B0000}"/>
    <cellStyle name="Ausgabe 2 7 2 3 3 2" xfId="22805" xr:uid="{00000000-0005-0000-0000-0000C30B0000}"/>
    <cellStyle name="Ausgabe 2 7 2 3 3 3" xfId="34532" xr:uid="{00000000-0005-0000-0000-0000C40B0000}"/>
    <cellStyle name="Ausgabe 2 7 2 3 4" xfId="14995" xr:uid="{00000000-0005-0000-0000-0000C50B0000}"/>
    <cellStyle name="Ausgabe 2 7 2 3 5" xfId="26722" xr:uid="{00000000-0005-0000-0000-0000C60B0000}"/>
    <cellStyle name="Ausgabe 2 7 2 4" xfId="4576" xr:uid="{00000000-0005-0000-0000-0000C70B0000}"/>
    <cellStyle name="Ausgabe 2 7 2 4 2" xfId="16304" xr:uid="{00000000-0005-0000-0000-0000C80B0000}"/>
    <cellStyle name="Ausgabe 2 7 2 4 3" xfId="28031" xr:uid="{00000000-0005-0000-0000-0000C90B0000}"/>
    <cellStyle name="Ausgabe 2 7 2 5" xfId="8481" xr:uid="{00000000-0005-0000-0000-0000CA0B0000}"/>
    <cellStyle name="Ausgabe 2 7 2 5 2" xfId="20209" xr:uid="{00000000-0005-0000-0000-0000CB0B0000}"/>
    <cellStyle name="Ausgabe 2 7 2 5 3" xfId="31936" xr:uid="{00000000-0005-0000-0000-0000CC0B0000}"/>
    <cellStyle name="Ausgabe 2 7 2 6" xfId="12399" xr:uid="{00000000-0005-0000-0000-0000CD0B0000}"/>
    <cellStyle name="Ausgabe 2 7 2 7" xfId="24126" xr:uid="{00000000-0005-0000-0000-0000CE0B0000}"/>
    <cellStyle name="Ausgabe 2 7 3" xfId="1100" xr:uid="{00000000-0005-0000-0000-0000CF0B0000}"/>
    <cellStyle name="Ausgabe 2 7 3 2" xfId="2398" xr:uid="{00000000-0005-0000-0000-0000D00B0000}"/>
    <cellStyle name="Ausgabe 2 7 3 2 2" xfId="6303" xr:uid="{00000000-0005-0000-0000-0000D10B0000}"/>
    <cellStyle name="Ausgabe 2 7 3 2 2 2" xfId="18031" xr:uid="{00000000-0005-0000-0000-0000D20B0000}"/>
    <cellStyle name="Ausgabe 2 7 3 2 2 3" xfId="29758" xr:uid="{00000000-0005-0000-0000-0000D30B0000}"/>
    <cellStyle name="Ausgabe 2 7 3 2 3" xfId="10208" xr:uid="{00000000-0005-0000-0000-0000D40B0000}"/>
    <cellStyle name="Ausgabe 2 7 3 2 3 2" xfId="21936" xr:uid="{00000000-0005-0000-0000-0000D50B0000}"/>
    <cellStyle name="Ausgabe 2 7 3 2 3 3" xfId="33663" xr:uid="{00000000-0005-0000-0000-0000D60B0000}"/>
    <cellStyle name="Ausgabe 2 7 3 2 4" xfId="14126" xr:uid="{00000000-0005-0000-0000-0000D70B0000}"/>
    <cellStyle name="Ausgabe 2 7 3 2 5" xfId="25853" xr:uid="{00000000-0005-0000-0000-0000D80B0000}"/>
    <cellStyle name="Ausgabe 2 7 3 3" xfId="3696" xr:uid="{00000000-0005-0000-0000-0000D90B0000}"/>
    <cellStyle name="Ausgabe 2 7 3 3 2" xfId="7601" xr:uid="{00000000-0005-0000-0000-0000DA0B0000}"/>
    <cellStyle name="Ausgabe 2 7 3 3 2 2" xfId="19329" xr:uid="{00000000-0005-0000-0000-0000DB0B0000}"/>
    <cellStyle name="Ausgabe 2 7 3 3 2 3" xfId="31056" xr:uid="{00000000-0005-0000-0000-0000DC0B0000}"/>
    <cellStyle name="Ausgabe 2 7 3 3 3" xfId="11506" xr:uid="{00000000-0005-0000-0000-0000DD0B0000}"/>
    <cellStyle name="Ausgabe 2 7 3 3 3 2" xfId="23234" xr:uid="{00000000-0005-0000-0000-0000DE0B0000}"/>
    <cellStyle name="Ausgabe 2 7 3 3 3 3" xfId="34961" xr:uid="{00000000-0005-0000-0000-0000DF0B0000}"/>
    <cellStyle name="Ausgabe 2 7 3 3 4" xfId="15424" xr:uid="{00000000-0005-0000-0000-0000E00B0000}"/>
    <cellStyle name="Ausgabe 2 7 3 3 5" xfId="27151" xr:uid="{00000000-0005-0000-0000-0000E10B0000}"/>
    <cellStyle name="Ausgabe 2 7 3 4" xfId="5005" xr:uid="{00000000-0005-0000-0000-0000E20B0000}"/>
    <cellStyle name="Ausgabe 2 7 3 4 2" xfId="16733" xr:uid="{00000000-0005-0000-0000-0000E30B0000}"/>
    <cellStyle name="Ausgabe 2 7 3 4 3" xfId="28460" xr:uid="{00000000-0005-0000-0000-0000E40B0000}"/>
    <cellStyle name="Ausgabe 2 7 3 5" xfId="8910" xr:uid="{00000000-0005-0000-0000-0000E50B0000}"/>
    <cellStyle name="Ausgabe 2 7 3 5 2" xfId="20638" xr:uid="{00000000-0005-0000-0000-0000E60B0000}"/>
    <cellStyle name="Ausgabe 2 7 3 5 3" xfId="32365" xr:uid="{00000000-0005-0000-0000-0000E70B0000}"/>
    <cellStyle name="Ausgabe 2 7 3 6" xfId="12828" xr:uid="{00000000-0005-0000-0000-0000E80B0000}"/>
    <cellStyle name="Ausgabe 2 7 3 7" xfId="24555" xr:uid="{00000000-0005-0000-0000-0000E90B0000}"/>
    <cellStyle name="Ausgabe 2 7 4" xfId="1540" xr:uid="{00000000-0005-0000-0000-0000EA0B0000}"/>
    <cellStyle name="Ausgabe 2 7 4 2" xfId="5445" xr:uid="{00000000-0005-0000-0000-0000EB0B0000}"/>
    <cellStyle name="Ausgabe 2 7 4 2 2" xfId="17173" xr:uid="{00000000-0005-0000-0000-0000EC0B0000}"/>
    <cellStyle name="Ausgabe 2 7 4 2 3" xfId="28900" xr:uid="{00000000-0005-0000-0000-0000ED0B0000}"/>
    <cellStyle name="Ausgabe 2 7 4 3" xfId="9350" xr:uid="{00000000-0005-0000-0000-0000EE0B0000}"/>
    <cellStyle name="Ausgabe 2 7 4 3 2" xfId="21078" xr:uid="{00000000-0005-0000-0000-0000EF0B0000}"/>
    <cellStyle name="Ausgabe 2 7 4 3 3" xfId="32805" xr:uid="{00000000-0005-0000-0000-0000F00B0000}"/>
    <cellStyle name="Ausgabe 2 7 4 4" xfId="13268" xr:uid="{00000000-0005-0000-0000-0000F10B0000}"/>
    <cellStyle name="Ausgabe 2 7 4 5" xfId="24995" xr:uid="{00000000-0005-0000-0000-0000F20B0000}"/>
    <cellStyle name="Ausgabe 2 7 5" xfId="2838" xr:uid="{00000000-0005-0000-0000-0000F30B0000}"/>
    <cellStyle name="Ausgabe 2 7 5 2" xfId="6743" xr:uid="{00000000-0005-0000-0000-0000F40B0000}"/>
    <cellStyle name="Ausgabe 2 7 5 2 2" xfId="18471" xr:uid="{00000000-0005-0000-0000-0000F50B0000}"/>
    <cellStyle name="Ausgabe 2 7 5 2 3" xfId="30198" xr:uid="{00000000-0005-0000-0000-0000F60B0000}"/>
    <cellStyle name="Ausgabe 2 7 5 3" xfId="10648" xr:uid="{00000000-0005-0000-0000-0000F70B0000}"/>
    <cellStyle name="Ausgabe 2 7 5 3 2" xfId="22376" xr:uid="{00000000-0005-0000-0000-0000F80B0000}"/>
    <cellStyle name="Ausgabe 2 7 5 3 3" xfId="34103" xr:uid="{00000000-0005-0000-0000-0000F90B0000}"/>
    <cellStyle name="Ausgabe 2 7 5 4" xfId="14566" xr:uid="{00000000-0005-0000-0000-0000FA0B0000}"/>
    <cellStyle name="Ausgabe 2 7 5 5" xfId="26293" xr:uid="{00000000-0005-0000-0000-0000FB0B0000}"/>
    <cellStyle name="Ausgabe 2 7 6" xfId="4147" xr:uid="{00000000-0005-0000-0000-0000FC0B0000}"/>
    <cellStyle name="Ausgabe 2 7 6 2" xfId="15875" xr:uid="{00000000-0005-0000-0000-0000FD0B0000}"/>
    <cellStyle name="Ausgabe 2 7 6 3" xfId="27602" xr:uid="{00000000-0005-0000-0000-0000FE0B0000}"/>
    <cellStyle name="Ausgabe 2 7 7" xfId="8052" xr:uid="{00000000-0005-0000-0000-0000FF0B0000}"/>
    <cellStyle name="Ausgabe 2 7 7 2" xfId="19780" xr:uid="{00000000-0005-0000-0000-0000000C0000}"/>
    <cellStyle name="Ausgabe 2 7 7 3" xfId="31507" xr:uid="{00000000-0005-0000-0000-0000010C0000}"/>
    <cellStyle name="Ausgabe 2 7 8" xfId="11970" xr:uid="{00000000-0005-0000-0000-0000020C0000}"/>
    <cellStyle name="Ausgabe 2 7 9" xfId="23697" xr:uid="{00000000-0005-0000-0000-0000030C0000}"/>
    <cellStyle name="Ausgabe 2 8" xfId="265" xr:uid="{00000000-0005-0000-0000-0000040C0000}"/>
    <cellStyle name="Ausgabe 2 8 2" xfId="694" xr:uid="{00000000-0005-0000-0000-0000050C0000}"/>
    <cellStyle name="Ausgabe 2 8 2 2" xfId="1992" xr:uid="{00000000-0005-0000-0000-0000060C0000}"/>
    <cellStyle name="Ausgabe 2 8 2 2 2" xfId="5897" xr:uid="{00000000-0005-0000-0000-0000070C0000}"/>
    <cellStyle name="Ausgabe 2 8 2 2 2 2" xfId="17625" xr:uid="{00000000-0005-0000-0000-0000080C0000}"/>
    <cellStyle name="Ausgabe 2 8 2 2 2 3" xfId="29352" xr:uid="{00000000-0005-0000-0000-0000090C0000}"/>
    <cellStyle name="Ausgabe 2 8 2 2 3" xfId="9802" xr:uid="{00000000-0005-0000-0000-00000A0C0000}"/>
    <cellStyle name="Ausgabe 2 8 2 2 3 2" xfId="21530" xr:uid="{00000000-0005-0000-0000-00000B0C0000}"/>
    <cellStyle name="Ausgabe 2 8 2 2 3 3" xfId="33257" xr:uid="{00000000-0005-0000-0000-00000C0C0000}"/>
    <cellStyle name="Ausgabe 2 8 2 2 4" xfId="13720" xr:uid="{00000000-0005-0000-0000-00000D0C0000}"/>
    <cellStyle name="Ausgabe 2 8 2 2 5" xfId="25447" xr:uid="{00000000-0005-0000-0000-00000E0C0000}"/>
    <cellStyle name="Ausgabe 2 8 2 3" xfId="3290" xr:uid="{00000000-0005-0000-0000-00000F0C0000}"/>
    <cellStyle name="Ausgabe 2 8 2 3 2" xfId="7195" xr:uid="{00000000-0005-0000-0000-0000100C0000}"/>
    <cellStyle name="Ausgabe 2 8 2 3 2 2" xfId="18923" xr:uid="{00000000-0005-0000-0000-0000110C0000}"/>
    <cellStyle name="Ausgabe 2 8 2 3 2 3" xfId="30650" xr:uid="{00000000-0005-0000-0000-0000120C0000}"/>
    <cellStyle name="Ausgabe 2 8 2 3 3" xfId="11100" xr:uid="{00000000-0005-0000-0000-0000130C0000}"/>
    <cellStyle name="Ausgabe 2 8 2 3 3 2" xfId="22828" xr:uid="{00000000-0005-0000-0000-0000140C0000}"/>
    <cellStyle name="Ausgabe 2 8 2 3 3 3" xfId="34555" xr:uid="{00000000-0005-0000-0000-0000150C0000}"/>
    <cellStyle name="Ausgabe 2 8 2 3 4" xfId="15018" xr:uid="{00000000-0005-0000-0000-0000160C0000}"/>
    <cellStyle name="Ausgabe 2 8 2 3 5" xfId="26745" xr:uid="{00000000-0005-0000-0000-0000170C0000}"/>
    <cellStyle name="Ausgabe 2 8 2 4" xfId="4599" xr:uid="{00000000-0005-0000-0000-0000180C0000}"/>
    <cellStyle name="Ausgabe 2 8 2 4 2" xfId="16327" xr:uid="{00000000-0005-0000-0000-0000190C0000}"/>
    <cellStyle name="Ausgabe 2 8 2 4 3" xfId="28054" xr:uid="{00000000-0005-0000-0000-00001A0C0000}"/>
    <cellStyle name="Ausgabe 2 8 2 5" xfId="8504" xr:uid="{00000000-0005-0000-0000-00001B0C0000}"/>
    <cellStyle name="Ausgabe 2 8 2 5 2" xfId="20232" xr:uid="{00000000-0005-0000-0000-00001C0C0000}"/>
    <cellStyle name="Ausgabe 2 8 2 5 3" xfId="31959" xr:uid="{00000000-0005-0000-0000-00001D0C0000}"/>
    <cellStyle name="Ausgabe 2 8 2 6" xfId="12422" xr:uid="{00000000-0005-0000-0000-00001E0C0000}"/>
    <cellStyle name="Ausgabe 2 8 2 7" xfId="24149" xr:uid="{00000000-0005-0000-0000-00001F0C0000}"/>
    <cellStyle name="Ausgabe 2 8 3" xfId="1123" xr:uid="{00000000-0005-0000-0000-0000200C0000}"/>
    <cellStyle name="Ausgabe 2 8 3 2" xfId="2421" xr:uid="{00000000-0005-0000-0000-0000210C0000}"/>
    <cellStyle name="Ausgabe 2 8 3 2 2" xfId="6326" xr:uid="{00000000-0005-0000-0000-0000220C0000}"/>
    <cellStyle name="Ausgabe 2 8 3 2 2 2" xfId="18054" xr:uid="{00000000-0005-0000-0000-0000230C0000}"/>
    <cellStyle name="Ausgabe 2 8 3 2 2 3" xfId="29781" xr:uid="{00000000-0005-0000-0000-0000240C0000}"/>
    <cellStyle name="Ausgabe 2 8 3 2 3" xfId="10231" xr:uid="{00000000-0005-0000-0000-0000250C0000}"/>
    <cellStyle name="Ausgabe 2 8 3 2 3 2" xfId="21959" xr:uid="{00000000-0005-0000-0000-0000260C0000}"/>
    <cellStyle name="Ausgabe 2 8 3 2 3 3" xfId="33686" xr:uid="{00000000-0005-0000-0000-0000270C0000}"/>
    <cellStyle name="Ausgabe 2 8 3 2 4" xfId="14149" xr:uid="{00000000-0005-0000-0000-0000280C0000}"/>
    <cellStyle name="Ausgabe 2 8 3 2 5" xfId="25876" xr:uid="{00000000-0005-0000-0000-0000290C0000}"/>
    <cellStyle name="Ausgabe 2 8 3 3" xfId="3719" xr:uid="{00000000-0005-0000-0000-00002A0C0000}"/>
    <cellStyle name="Ausgabe 2 8 3 3 2" xfId="7624" xr:uid="{00000000-0005-0000-0000-00002B0C0000}"/>
    <cellStyle name="Ausgabe 2 8 3 3 2 2" xfId="19352" xr:uid="{00000000-0005-0000-0000-00002C0C0000}"/>
    <cellStyle name="Ausgabe 2 8 3 3 2 3" xfId="31079" xr:uid="{00000000-0005-0000-0000-00002D0C0000}"/>
    <cellStyle name="Ausgabe 2 8 3 3 3" xfId="11529" xr:uid="{00000000-0005-0000-0000-00002E0C0000}"/>
    <cellStyle name="Ausgabe 2 8 3 3 3 2" xfId="23257" xr:uid="{00000000-0005-0000-0000-00002F0C0000}"/>
    <cellStyle name="Ausgabe 2 8 3 3 3 3" xfId="34984" xr:uid="{00000000-0005-0000-0000-0000300C0000}"/>
    <cellStyle name="Ausgabe 2 8 3 3 4" xfId="15447" xr:uid="{00000000-0005-0000-0000-0000310C0000}"/>
    <cellStyle name="Ausgabe 2 8 3 3 5" xfId="27174" xr:uid="{00000000-0005-0000-0000-0000320C0000}"/>
    <cellStyle name="Ausgabe 2 8 3 4" xfId="5028" xr:uid="{00000000-0005-0000-0000-0000330C0000}"/>
    <cellStyle name="Ausgabe 2 8 3 4 2" xfId="16756" xr:uid="{00000000-0005-0000-0000-0000340C0000}"/>
    <cellStyle name="Ausgabe 2 8 3 4 3" xfId="28483" xr:uid="{00000000-0005-0000-0000-0000350C0000}"/>
    <cellStyle name="Ausgabe 2 8 3 5" xfId="8933" xr:uid="{00000000-0005-0000-0000-0000360C0000}"/>
    <cellStyle name="Ausgabe 2 8 3 5 2" xfId="20661" xr:uid="{00000000-0005-0000-0000-0000370C0000}"/>
    <cellStyle name="Ausgabe 2 8 3 5 3" xfId="32388" xr:uid="{00000000-0005-0000-0000-0000380C0000}"/>
    <cellStyle name="Ausgabe 2 8 3 6" xfId="12851" xr:uid="{00000000-0005-0000-0000-0000390C0000}"/>
    <cellStyle name="Ausgabe 2 8 3 7" xfId="24578" xr:uid="{00000000-0005-0000-0000-00003A0C0000}"/>
    <cellStyle name="Ausgabe 2 8 4" xfId="1563" xr:uid="{00000000-0005-0000-0000-00003B0C0000}"/>
    <cellStyle name="Ausgabe 2 8 4 2" xfId="5468" xr:uid="{00000000-0005-0000-0000-00003C0C0000}"/>
    <cellStyle name="Ausgabe 2 8 4 2 2" xfId="17196" xr:uid="{00000000-0005-0000-0000-00003D0C0000}"/>
    <cellStyle name="Ausgabe 2 8 4 2 3" xfId="28923" xr:uid="{00000000-0005-0000-0000-00003E0C0000}"/>
    <cellStyle name="Ausgabe 2 8 4 3" xfId="9373" xr:uid="{00000000-0005-0000-0000-00003F0C0000}"/>
    <cellStyle name="Ausgabe 2 8 4 3 2" xfId="21101" xr:uid="{00000000-0005-0000-0000-0000400C0000}"/>
    <cellStyle name="Ausgabe 2 8 4 3 3" xfId="32828" xr:uid="{00000000-0005-0000-0000-0000410C0000}"/>
    <cellStyle name="Ausgabe 2 8 4 4" xfId="13291" xr:uid="{00000000-0005-0000-0000-0000420C0000}"/>
    <cellStyle name="Ausgabe 2 8 4 5" xfId="25018" xr:uid="{00000000-0005-0000-0000-0000430C0000}"/>
    <cellStyle name="Ausgabe 2 8 5" xfId="2861" xr:uid="{00000000-0005-0000-0000-0000440C0000}"/>
    <cellStyle name="Ausgabe 2 8 5 2" xfId="6766" xr:uid="{00000000-0005-0000-0000-0000450C0000}"/>
    <cellStyle name="Ausgabe 2 8 5 2 2" xfId="18494" xr:uid="{00000000-0005-0000-0000-0000460C0000}"/>
    <cellStyle name="Ausgabe 2 8 5 2 3" xfId="30221" xr:uid="{00000000-0005-0000-0000-0000470C0000}"/>
    <cellStyle name="Ausgabe 2 8 5 3" xfId="10671" xr:uid="{00000000-0005-0000-0000-0000480C0000}"/>
    <cellStyle name="Ausgabe 2 8 5 3 2" xfId="22399" xr:uid="{00000000-0005-0000-0000-0000490C0000}"/>
    <cellStyle name="Ausgabe 2 8 5 3 3" xfId="34126" xr:uid="{00000000-0005-0000-0000-00004A0C0000}"/>
    <cellStyle name="Ausgabe 2 8 5 4" xfId="14589" xr:uid="{00000000-0005-0000-0000-00004B0C0000}"/>
    <cellStyle name="Ausgabe 2 8 5 5" xfId="26316" xr:uid="{00000000-0005-0000-0000-00004C0C0000}"/>
    <cellStyle name="Ausgabe 2 8 6" xfId="4170" xr:uid="{00000000-0005-0000-0000-00004D0C0000}"/>
    <cellStyle name="Ausgabe 2 8 6 2" xfId="15898" xr:uid="{00000000-0005-0000-0000-00004E0C0000}"/>
    <cellStyle name="Ausgabe 2 8 6 3" xfId="27625" xr:uid="{00000000-0005-0000-0000-00004F0C0000}"/>
    <cellStyle name="Ausgabe 2 8 7" xfId="8075" xr:uid="{00000000-0005-0000-0000-0000500C0000}"/>
    <cellStyle name="Ausgabe 2 8 7 2" xfId="19803" xr:uid="{00000000-0005-0000-0000-0000510C0000}"/>
    <cellStyle name="Ausgabe 2 8 7 3" xfId="31530" xr:uid="{00000000-0005-0000-0000-0000520C0000}"/>
    <cellStyle name="Ausgabe 2 8 8" xfId="11993" xr:uid="{00000000-0005-0000-0000-0000530C0000}"/>
    <cellStyle name="Ausgabe 2 8 9" xfId="23720" xr:uid="{00000000-0005-0000-0000-0000540C0000}"/>
    <cellStyle name="Ausgabe 2 9" xfId="273" xr:uid="{00000000-0005-0000-0000-0000550C0000}"/>
    <cellStyle name="Ausgabe 2 9 2" xfId="702" xr:uid="{00000000-0005-0000-0000-0000560C0000}"/>
    <cellStyle name="Ausgabe 2 9 2 2" xfId="2000" xr:uid="{00000000-0005-0000-0000-0000570C0000}"/>
    <cellStyle name="Ausgabe 2 9 2 2 2" xfId="5905" xr:uid="{00000000-0005-0000-0000-0000580C0000}"/>
    <cellStyle name="Ausgabe 2 9 2 2 2 2" xfId="17633" xr:uid="{00000000-0005-0000-0000-0000590C0000}"/>
    <cellStyle name="Ausgabe 2 9 2 2 2 3" xfId="29360" xr:uid="{00000000-0005-0000-0000-00005A0C0000}"/>
    <cellStyle name="Ausgabe 2 9 2 2 3" xfId="9810" xr:uid="{00000000-0005-0000-0000-00005B0C0000}"/>
    <cellStyle name="Ausgabe 2 9 2 2 3 2" xfId="21538" xr:uid="{00000000-0005-0000-0000-00005C0C0000}"/>
    <cellStyle name="Ausgabe 2 9 2 2 3 3" xfId="33265" xr:uid="{00000000-0005-0000-0000-00005D0C0000}"/>
    <cellStyle name="Ausgabe 2 9 2 2 4" xfId="13728" xr:uid="{00000000-0005-0000-0000-00005E0C0000}"/>
    <cellStyle name="Ausgabe 2 9 2 2 5" xfId="25455" xr:uid="{00000000-0005-0000-0000-00005F0C0000}"/>
    <cellStyle name="Ausgabe 2 9 2 3" xfId="3298" xr:uid="{00000000-0005-0000-0000-0000600C0000}"/>
    <cellStyle name="Ausgabe 2 9 2 3 2" xfId="7203" xr:uid="{00000000-0005-0000-0000-0000610C0000}"/>
    <cellStyle name="Ausgabe 2 9 2 3 2 2" xfId="18931" xr:uid="{00000000-0005-0000-0000-0000620C0000}"/>
    <cellStyle name="Ausgabe 2 9 2 3 2 3" xfId="30658" xr:uid="{00000000-0005-0000-0000-0000630C0000}"/>
    <cellStyle name="Ausgabe 2 9 2 3 3" xfId="11108" xr:uid="{00000000-0005-0000-0000-0000640C0000}"/>
    <cellStyle name="Ausgabe 2 9 2 3 3 2" xfId="22836" xr:uid="{00000000-0005-0000-0000-0000650C0000}"/>
    <cellStyle name="Ausgabe 2 9 2 3 3 3" xfId="34563" xr:uid="{00000000-0005-0000-0000-0000660C0000}"/>
    <cellStyle name="Ausgabe 2 9 2 3 4" xfId="15026" xr:uid="{00000000-0005-0000-0000-0000670C0000}"/>
    <cellStyle name="Ausgabe 2 9 2 3 5" xfId="26753" xr:uid="{00000000-0005-0000-0000-0000680C0000}"/>
    <cellStyle name="Ausgabe 2 9 2 4" xfId="4607" xr:uid="{00000000-0005-0000-0000-0000690C0000}"/>
    <cellStyle name="Ausgabe 2 9 2 4 2" xfId="16335" xr:uid="{00000000-0005-0000-0000-00006A0C0000}"/>
    <cellStyle name="Ausgabe 2 9 2 4 3" xfId="28062" xr:uid="{00000000-0005-0000-0000-00006B0C0000}"/>
    <cellStyle name="Ausgabe 2 9 2 5" xfId="8512" xr:uid="{00000000-0005-0000-0000-00006C0C0000}"/>
    <cellStyle name="Ausgabe 2 9 2 5 2" xfId="20240" xr:uid="{00000000-0005-0000-0000-00006D0C0000}"/>
    <cellStyle name="Ausgabe 2 9 2 5 3" xfId="31967" xr:uid="{00000000-0005-0000-0000-00006E0C0000}"/>
    <cellStyle name="Ausgabe 2 9 2 6" xfId="12430" xr:uid="{00000000-0005-0000-0000-00006F0C0000}"/>
    <cellStyle name="Ausgabe 2 9 2 7" xfId="24157" xr:uid="{00000000-0005-0000-0000-0000700C0000}"/>
    <cellStyle name="Ausgabe 2 9 3" xfId="1131" xr:uid="{00000000-0005-0000-0000-0000710C0000}"/>
    <cellStyle name="Ausgabe 2 9 3 2" xfId="2429" xr:uid="{00000000-0005-0000-0000-0000720C0000}"/>
    <cellStyle name="Ausgabe 2 9 3 2 2" xfId="6334" xr:uid="{00000000-0005-0000-0000-0000730C0000}"/>
    <cellStyle name="Ausgabe 2 9 3 2 2 2" xfId="18062" xr:uid="{00000000-0005-0000-0000-0000740C0000}"/>
    <cellStyle name="Ausgabe 2 9 3 2 2 3" xfId="29789" xr:uid="{00000000-0005-0000-0000-0000750C0000}"/>
    <cellStyle name="Ausgabe 2 9 3 2 3" xfId="10239" xr:uid="{00000000-0005-0000-0000-0000760C0000}"/>
    <cellStyle name="Ausgabe 2 9 3 2 3 2" xfId="21967" xr:uid="{00000000-0005-0000-0000-0000770C0000}"/>
    <cellStyle name="Ausgabe 2 9 3 2 3 3" xfId="33694" xr:uid="{00000000-0005-0000-0000-0000780C0000}"/>
    <cellStyle name="Ausgabe 2 9 3 2 4" xfId="14157" xr:uid="{00000000-0005-0000-0000-0000790C0000}"/>
    <cellStyle name="Ausgabe 2 9 3 2 5" xfId="25884" xr:uid="{00000000-0005-0000-0000-00007A0C0000}"/>
    <cellStyle name="Ausgabe 2 9 3 3" xfId="3727" xr:uid="{00000000-0005-0000-0000-00007B0C0000}"/>
    <cellStyle name="Ausgabe 2 9 3 3 2" xfId="7632" xr:uid="{00000000-0005-0000-0000-00007C0C0000}"/>
    <cellStyle name="Ausgabe 2 9 3 3 2 2" xfId="19360" xr:uid="{00000000-0005-0000-0000-00007D0C0000}"/>
    <cellStyle name="Ausgabe 2 9 3 3 2 3" xfId="31087" xr:uid="{00000000-0005-0000-0000-00007E0C0000}"/>
    <cellStyle name="Ausgabe 2 9 3 3 3" xfId="11537" xr:uid="{00000000-0005-0000-0000-00007F0C0000}"/>
    <cellStyle name="Ausgabe 2 9 3 3 3 2" xfId="23265" xr:uid="{00000000-0005-0000-0000-0000800C0000}"/>
    <cellStyle name="Ausgabe 2 9 3 3 3 3" xfId="34992" xr:uid="{00000000-0005-0000-0000-0000810C0000}"/>
    <cellStyle name="Ausgabe 2 9 3 3 4" xfId="15455" xr:uid="{00000000-0005-0000-0000-0000820C0000}"/>
    <cellStyle name="Ausgabe 2 9 3 3 5" xfId="27182" xr:uid="{00000000-0005-0000-0000-0000830C0000}"/>
    <cellStyle name="Ausgabe 2 9 3 4" xfId="5036" xr:uid="{00000000-0005-0000-0000-0000840C0000}"/>
    <cellStyle name="Ausgabe 2 9 3 4 2" xfId="16764" xr:uid="{00000000-0005-0000-0000-0000850C0000}"/>
    <cellStyle name="Ausgabe 2 9 3 4 3" xfId="28491" xr:uid="{00000000-0005-0000-0000-0000860C0000}"/>
    <cellStyle name="Ausgabe 2 9 3 5" xfId="8941" xr:uid="{00000000-0005-0000-0000-0000870C0000}"/>
    <cellStyle name="Ausgabe 2 9 3 5 2" xfId="20669" xr:uid="{00000000-0005-0000-0000-0000880C0000}"/>
    <cellStyle name="Ausgabe 2 9 3 5 3" xfId="32396" xr:uid="{00000000-0005-0000-0000-0000890C0000}"/>
    <cellStyle name="Ausgabe 2 9 3 6" xfId="12859" xr:uid="{00000000-0005-0000-0000-00008A0C0000}"/>
    <cellStyle name="Ausgabe 2 9 3 7" xfId="24586" xr:uid="{00000000-0005-0000-0000-00008B0C0000}"/>
    <cellStyle name="Ausgabe 2 9 4" xfId="1571" xr:uid="{00000000-0005-0000-0000-00008C0C0000}"/>
    <cellStyle name="Ausgabe 2 9 4 2" xfId="5476" xr:uid="{00000000-0005-0000-0000-00008D0C0000}"/>
    <cellStyle name="Ausgabe 2 9 4 2 2" xfId="17204" xr:uid="{00000000-0005-0000-0000-00008E0C0000}"/>
    <cellStyle name="Ausgabe 2 9 4 2 3" xfId="28931" xr:uid="{00000000-0005-0000-0000-00008F0C0000}"/>
    <cellStyle name="Ausgabe 2 9 4 3" xfId="9381" xr:uid="{00000000-0005-0000-0000-0000900C0000}"/>
    <cellStyle name="Ausgabe 2 9 4 3 2" xfId="21109" xr:uid="{00000000-0005-0000-0000-0000910C0000}"/>
    <cellStyle name="Ausgabe 2 9 4 3 3" xfId="32836" xr:uid="{00000000-0005-0000-0000-0000920C0000}"/>
    <cellStyle name="Ausgabe 2 9 4 4" xfId="13299" xr:uid="{00000000-0005-0000-0000-0000930C0000}"/>
    <cellStyle name="Ausgabe 2 9 4 5" xfId="25026" xr:uid="{00000000-0005-0000-0000-0000940C0000}"/>
    <cellStyle name="Ausgabe 2 9 5" xfId="2869" xr:uid="{00000000-0005-0000-0000-0000950C0000}"/>
    <cellStyle name="Ausgabe 2 9 5 2" xfId="6774" xr:uid="{00000000-0005-0000-0000-0000960C0000}"/>
    <cellStyle name="Ausgabe 2 9 5 2 2" xfId="18502" xr:uid="{00000000-0005-0000-0000-0000970C0000}"/>
    <cellStyle name="Ausgabe 2 9 5 2 3" xfId="30229" xr:uid="{00000000-0005-0000-0000-0000980C0000}"/>
    <cellStyle name="Ausgabe 2 9 5 3" xfId="10679" xr:uid="{00000000-0005-0000-0000-0000990C0000}"/>
    <cellStyle name="Ausgabe 2 9 5 3 2" xfId="22407" xr:uid="{00000000-0005-0000-0000-00009A0C0000}"/>
    <cellStyle name="Ausgabe 2 9 5 3 3" xfId="34134" xr:uid="{00000000-0005-0000-0000-00009B0C0000}"/>
    <cellStyle name="Ausgabe 2 9 5 4" xfId="14597" xr:uid="{00000000-0005-0000-0000-00009C0C0000}"/>
    <cellStyle name="Ausgabe 2 9 5 5" xfId="26324" xr:uid="{00000000-0005-0000-0000-00009D0C0000}"/>
    <cellStyle name="Ausgabe 2 9 6" xfId="4178" xr:uid="{00000000-0005-0000-0000-00009E0C0000}"/>
    <cellStyle name="Ausgabe 2 9 6 2" xfId="15906" xr:uid="{00000000-0005-0000-0000-00009F0C0000}"/>
    <cellStyle name="Ausgabe 2 9 6 3" xfId="27633" xr:uid="{00000000-0005-0000-0000-0000A00C0000}"/>
    <cellStyle name="Ausgabe 2 9 7" xfId="8083" xr:uid="{00000000-0005-0000-0000-0000A10C0000}"/>
    <cellStyle name="Ausgabe 2 9 7 2" xfId="19811" xr:uid="{00000000-0005-0000-0000-0000A20C0000}"/>
    <cellStyle name="Ausgabe 2 9 7 3" xfId="31538" xr:uid="{00000000-0005-0000-0000-0000A30C0000}"/>
    <cellStyle name="Ausgabe 2 9 8" xfId="12001" xr:uid="{00000000-0005-0000-0000-0000A40C0000}"/>
    <cellStyle name="Ausgabe 2 9 9" xfId="23728" xr:uid="{00000000-0005-0000-0000-0000A50C0000}"/>
    <cellStyle name="Ausgabe 3" xfId="54" xr:uid="{00000000-0005-0000-0000-0000A60C0000}"/>
    <cellStyle name="Ausgabe 3 10" xfId="211" xr:uid="{00000000-0005-0000-0000-0000A70C0000}"/>
    <cellStyle name="Ausgabe 3 10 2" xfId="640" xr:uid="{00000000-0005-0000-0000-0000A80C0000}"/>
    <cellStyle name="Ausgabe 3 10 2 2" xfId="1938" xr:uid="{00000000-0005-0000-0000-0000A90C0000}"/>
    <cellStyle name="Ausgabe 3 10 2 2 2" xfId="5843" xr:uid="{00000000-0005-0000-0000-0000AA0C0000}"/>
    <cellStyle name="Ausgabe 3 10 2 2 2 2" xfId="17571" xr:uid="{00000000-0005-0000-0000-0000AB0C0000}"/>
    <cellStyle name="Ausgabe 3 10 2 2 2 3" xfId="29298" xr:uid="{00000000-0005-0000-0000-0000AC0C0000}"/>
    <cellStyle name="Ausgabe 3 10 2 2 3" xfId="9748" xr:uid="{00000000-0005-0000-0000-0000AD0C0000}"/>
    <cellStyle name="Ausgabe 3 10 2 2 3 2" xfId="21476" xr:uid="{00000000-0005-0000-0000-0000AE0C0000}"/>
    <cellStyle name="Ausgabe 3 10 2 2 3 3" xfId="33203" xr:uid="{00000000-0005-0000-0000-0000AF0C0000}"/>
    <cellStyle name="Ausgabe 3 10 2 2 4" xfId="13666" xr:uid="{00000000-0005-0000-0000-0000B00C0000}"/>
    <cellStyle name="Ausgabe 3 10 2 2 5" xfId="25393" xr:uid="{00000000-0005-0000-0000-0000B10C0000}"/>
    <cellStyle name="Ausgabe 3 10 2 3" xfId="3236" xr:uid="{00000000-0005-0000-0000-0000B20C0000}"/>
    <cellStyle name="Ausgabe 3 10 2 3 2" xfId="7141" xr:uid="{00000000-0005-0000-0000-0000B30C0000}"/>
    <cellStyle name="Ausgabe 3 10 2 3 2 2" xfId="18869" xr:uid="{00000000-0005-0000-0000-0000B40C0000}"/>
    <cellStyle name="Ausgabe 3 10 2 3 2 3" xfId="30596" xr:uid="{00000000-0005-0000-0000-0000B50C0000}"/>
    <cellStyle name="Ausgabe 3 10 2 3 3" xfId="11046" xr:uid="{00000000-0005-0000-0000-0000B60C0000}"/>
    <cellStyle name="Ausgabe 3 10 2 3 3 2" xfId="22774" xr:uid="{00000000-0005-0000-0000-0000B70C0000}"/>
    <cellStyle name="Ausgabe 3 10 2 3 3 3" xfId="34501" xr:uid="{00000000-0005-0000-0000-0000B80C0000}"/>
    <cellStyle name="Ausgabe 3 10 2 3 4" xfId="14964" xr:uid="{00000000-0005-0000-0000-0000B90C0000}"/>
    <cellStyle name="Ausgabe 3 10 2 3 5" xfId="26691" xr:uid="{00000000-0005-0000-0000-0000BA0C0000}"/>
    <cellStyle name="Ausgabe 3 10 2 4" xfId="4545" xr:uid="{00000000-0005-0000-0000-0000BB0C0000}"/>
    <cellStyle name="Ausgabe 3 10 2 4 2" xfId="16273" xr:uid="{00000000-0005-0000-0000-0000BC0C0000}"/>
    <cellStyle name="Ausgabe 3 10 2 4 3" xfId="28000" xr:uid="{00000000-0005-0000-0000-0000BD0C0000}"/>
    <cellStyle name="Ausgabe 3 10 2 5" xfId="8450" xr:uid="{00000000-0005-0000-0000-0000BE0C0000}"/>
    <cellStyle name="Ausgabe 3 10 2 5 2" xfId="20178" xr:uid="{00000000-0005-0000-0000-0000BF0C0000}"/>
    <cellStyle name="Ausgabe 3 10 2 5 3" xfId="31905" xr:uid="{00000000-0005-0000-0000-0000C00C0000}"/>
    <cellStyle name="Ausgabe 3 10 2 6" xfId="12368" xr:uid="{00000000-0005-0000-0000-0000C10C0000}"/>
    <cellStyle name="Ausgabe 3 10 2 7" xfId="24095" xr:uid="{00000000-0005-0000-0000-0000C20C0000}"/>
    <cellStyle name="Ausgabe 3 10 3" xfId="1069" xr:uid="{00000000-0005-0000-0000-0000C30C0000}"/>
    <cellStyle name="Ausgabe 3 10 3 2" xfId="2367" xr:uid="{00000000-0005-0000-0000-0000C40C0000}"/>
    <cellStyle name="Ausgabe 3 10 3 2 2" xfId="6272" xr:uid="{00000000-0005-0000-0000-0000C50C0000}"/>
    <cellStyle name="Ausgabe 3 10 3 2 2 2" xfId="18000" xr:uid="{00000000-0005-0000-0000-0000C60C0000}"/>
    <cellStyle name="Ausgabe 3 10 3 2 2 3" xfId="29727" xr:uid="{00000000-0005-0000-0000-0000C70C0000}"/>
    <cellStyle name="Ausgabe 3 10 3 2 3" xfId="10177" xr:uid="{00000000-0005-0000-0000-0000C80C0000}"/>
    <cellStyle name="Ausgabe 3 10 3 2 3 2" xfId="21905" xr:uid="{00000000-0005-0000-0000-0000C90C0000}"/>
    <cellStyle name="Ausgabe 3 10 3 2 3 3" xfId="33632" xr:uid="{00000000-0005-0000-0000-0000CA0C0000}"/>
    <cellStyle name="Ausgabe 3 10 3 2 4" xfId="14095" xr:uid="{00000000-0005-0000-0000-0000CB0C0000}"/>
    <cellStyle name="Ausgabe 3 10 3 2 5" xfId="25822" xr:uid="{00000000-0005-0000-0000-0000CC0C0000}"/>
    <cellStyle name="Ausgabe 3 10 3 3" xfId="3665" xr:uid="{00000000-0005-0000-0000-0000CD0C0000}"/>
    <cellStyle name="Ausgabe 3 10 3 3 2" xfId="7570" xr:uid="{00000000-0005-0000-0000-0000CE0C0000}"/>
    <cellStyle name="Ausgabe 3 10 3 3 2 2" xfId="19298" xr:uid="{00000000-0005-0000-0000-0000CF0C0000}"/>
    <cellStyle name="Ausgabe 3 10 3 3 2 3" xfId="31025" xr:uid="{00000000-0005-0000-0000-0000D00C0000}"/>
    <cellStyle name="Ausgabe 3 10 3 3 3" xfId="11475" xr:uid="{00000000-0005-0000-0000-0000D10C0000}"/>
    <cellStyle name="Ausgabe 3 10 3 3 3 2" xfId="23203" xr:uid="{00000000-0005-0000-0000-0000D20C0000}"/>
    <cellStyle name="Ausgabe 3 10 3 3 3 3" xfId="34930" xr:uid="{00000000-0005-0000-0000-0000D30C0000}"/>
    <cellStyle name="Ausgabe 3 10 3 3 4" xfId="15393" xr:uid="{00000000-0005-0000-0000-0000D40C0000}"/>
    <cellStyle name="Ausgabe 3 10 3 3 5" xfId="27120" xr:uid="{00000000-0005-0000-0000-0000D50C0000}"/>
    <cellStyle name="Ausgabe 3 10 3 4" xfId="4974" xr:uid="{00000000-0005-0000-0000-0000D60C0000}"/>
    <cellStyle name="Ausgabe 3 10 3 4 2" xfId="16702" xr:uid="{00000000-0005-0000-0000-0000D70C0000}"/>
    <cellStyle name="Ausgabe 3 10 3 4 3" xfId="28429" xr:uid="{00000000-0005-0000-0000-0000D80C0000}"/>
    <cellStyle name="Ausgabe 3 10 3 5" xfId="8879" xr:uid="{00000000-0005-0000-0000-0000D90C0000}"/>
    <cellStyle name="Ausgabe 3 10 3 5 2" xfId="20607" xr:uid="{00000000-0005-0000-0000-0000DA0C0000}"/>
    <cellStyle name="Ausgabe 3 10 3 5 3" xfId="32334" xr:uid="{00000000-0005-0000-0000-0000DB0C0000}"/>
    <cellStyle name="Ausgabe 3 10 3 6" xfId="12797" xr:uid="{00000000-0005-0000-0000-0000DC0C0000}"/>
    <cellStyle name="Ausgabe 3 10 3 7" xfId="24524" xr:uid="{00000000-0005-0000-0000-0000DD0C0000}"/>
    <cellStyle name="Ausgabe 3 10 4" xfId="1509" xr:uid="{00000000-0005-0000-0000-0000DE0C0000}"/>
    <cellStyle name="Ausgabe 3 10 4 2" xfId="5414" xr:uid="{00000000-0005-0000-0000-0000DF0C0000}"/>
    <cellStyle name="Ausgabe 3 10 4 2 2" xfId="17142" xr:uid="{00000000-0005-0000-0000-0000E00C0000}"/>
    <cellStyle name="Ausgabe 3 10 4 2 3" xfId="28869" xr:uid="{00000000-0005-0000-0000-0000E10C0000}"/>
    <cellStyle name="Ausgabe 3 10 4 3" xfId="9319" xr:uid="{00000000-0005-0000-0000-0000E20C0000}"/>
    <cellStyle name="Ausgabe 3 10 4 3 2" xfId="21047" xr:uid="{00000000-0005-0000-0000-0000E30C0000}"/>
    <cellStyle name="Ausgabe 3 10 4 3 3" xfId="32774" xr:uid="{00000000-0005-0000-0000-0000E40C0000}"/>
    <cellStyle name="Ausgabe 3 10 4 4" xfId="13237" xr:uid="{00000000-0005-0000-0000-0000E50C0000}"/>
    <cellStyle name="Ausgabe 3 10 4 5" xfId="24964" xr:uid="{00000000-0005-0000-0000-0000E60C0000}"/>
    <cellStyle name="Ausgabe 3 10 5" xfId="2807" xr:uid="{00000000-0005-0000-0000-0000E70C0000}"/>
    <cellStyle name="Ausgabe 3 10 5 2" xfId="6712" xr:uid="{00000000-0005-0000-0000-0000E80C0000}"/>
    <cellStyle name="Ausgabe 3 10 5 2 2" xfId="18440" xr:uid="{00000000-0005-0000-0000-0000E90C0000}"/>
    <cellStyle name="Ausgabe 3 10 5 2 3" xfId="30167" xr:uid="{00000000-0005-0000-0000-0000EA0C0000}"/>
    <cellStyle name="Ausgabe 3 10 5 3" xfId="10617" xr:uid="{00000000-0005-0000-0000-0000EB0C0000}"/>
    <cellStyle name="Ausgabe 3 10 5 3 2" xfId="22345" xr:uid="{00000000-0005-0000-0000-0000EC0C0000}"/>
    <cellStyle name="Ausgabe 3 10 5 3 3" xfId="34072" xr:uid="{00000000-0005-0000-0000-0000ED0C0000}"/>
    <cellStyle name="Ausgabe 3 10 5 4" xfId="14535" xr:uid="{00000000-0005-0000-0000-0000EE0C0000}"/>
    <cellStyle name="Ausgabe 3 10 5 5" xfId="26262" xr:uid="{00000000-0005-0000-0000-0000EF0C0000}"/>
    <cellStyle name="Ausgabe 3 10 6" xfId="4116" xr:uid="{00000000-0005-0000-0000-0000F00C0000}"/>
    <cellStyle name="Ausgabe 3 10 6 2" xfId="15844" xr:uid="{00000000-0005-0000-0000-0000F10C0000}"/>
    <cellStyle name="Ausgabe 3 10 6 3" xfId="27571" xr:uid="{00000000-0005-0000-0000-0000F20C0000}"/>
    <cellStyle name="Ausgabe 3 10 7" xfId="8021" xr:uid="{00000000-0005-0000-0000-0000F30C0000}"/>
    <cellStyle name="Ausgabe 3 10 7 2" xfId="19749" xr:uid="{00000000-0005-0000-0000-0000F40C0000}"/>
    <cellStyle name="Ausgabe 3 10 7 3" xfId="31476" xr:uid="{00000000-0005-0000-0000-0000F50C0000}"/>
    <cellStyle name="Ausgabe 3 10 8" xfId="11939" xr:uid="{00000000-0005-0000-0000-0000F60C0000}"/>
    <cellStyle name="Ausgabe 3 10 9" xfId="23666" xr:uid="{00000000-0005-0000-0000-0000F70C0000}"/>
    <cellStyle name="Ausgabe 3 11" xfId="249" xr:uid="{00000000-0005-0000-0000-0000F80C0000}"/>
    <cellStyle name="Ausgabe 3 11 2" xfId="678" xr:uid="{00000000-0005-0000-0000-0000F90C0000}"/>
    <cellStyle name="Ausgabe 3 11 2 2" xfId="1976" xr:uid="{00000000-0005-0000-0000-0000FA0C0000}"/>
    <cellStyle name="Ausgabe 3 11 2 2 2" xfId="5881" xr:uid="{00000000-0005-0000-0000-0000FB0C0000}"/>
    <cellStyle name="Ausgabe 3 11 2 2 2 2" xfId="17609" xr:uid="{00000000-0005-0000-0000-0000FC0C0000}"/>
    <cellStyle name="Ausgabe 3 11 2 2 2 3" xfId="29336" xr:uid="{00000000-0005-0000-0000-0000FD0C0000}"/>
    <cellStyle name="Ausgabe 3 11 2 2 3" xfId="9786" xr:uid="{00000000-0005-0000-0000-0000FE0C0000}"/>
    <cellStyle name="Ausgabe 3 11 2 2 3 2" xfId="21514" xr:uid="{00000000-0005-0000-0000-0000FF0C0000}"/>
    <cellStyle name="Ausgabe 3 11 2 2 3 3" xfId="33241" xr:uid="{00000000-0005-0000-0000-0000000D0000}"/>
    <cellStyle name="Ausgabe 3 11 2 2 4" xfId="13704" xr:uid="{00000000-0005-0000-0000-0000010D0000}"/>
    <cellStyle name="Ausgabe 3 11 2 2 5" xfId="25431" xr:uid="{00000000-0005-0000-0000-0000020D0000}"/>
    <cellStyle name="Ausgabe 3 11 2 3" xfId="3274" xr:uid="{00000000-0005-0000-0000-0000030D0000}"/>
    <cellStyle name="Ausgabe 3 11 2 3 2" xfId="7179" xr:uid="{00000000-0005-0000-0000-0000040D0000}"/>
    <cellStyle name="Ausgabe 3 11 2 3 2 2" xfId="18907" xr:uid="{00000000-0005-0000-0000-0000050D0000}"/>
    <cellStyle name="Ausgabe 3 11 2 3 2 3" xfId="30634" xr:uid="{00000000-0005-0000-0000-0000060D0000}"/>
    <cellStyle name="Ausgabe 3 11 2 3 3" xfId="11084" xr:uid="{00000000-0005-0000-0000-0000070D0000}"/>
    <cellStyle name="Ausgabe 3 11 2 3 3 2" xfId="22812" xr:uid="{00000000-0005-0000-0000-0000080D0000}"/>
    <cellStyle name="Ausgabe 3 11 2 3 3 3" xfId="34539" xr:uid="{00000000-0005-0000-0000-0000090D0000}"/>
    <cellStyle name="Ausgabe 3 11 2 3 4" xfId="15002" xr:uid="{00000000-0005-0000-0000-00000A0D0000}"/>
    <cellStyle name="Ausgabe 3 11 2 3 5" xfId="26729" xr:uid="{00000000-0005-0000-0000-00000B0D0000}"/>
    <cellStyle name="Ausgabe 3 11 2 4" xfId="4583" xr:uid="{00000000-0005-0000-0000-00000C0D0000}"/>
    <cellStyle name="Ausgabe 3 11 2 4 2" xfId="16311" xr:uid="{00000000-0005-0000-0000-00000D0D0000}"/>
    <cellStyle name="Ausgabe 3 11 2 4 3" xfId="28038" xr:uid="{00000000-0005-0000-0000-00000E0D0000}"/>
    <cellStyle name="Ausgabe 3 11 2 5" xfId="8488" xr:uid="{00000000-0005-0000-0000-00000F0D0000}"/>
    <cellStyle name="Ausgabe 3 11 2 5 2" xfId="20216" xr:uid="{00000000-0005-0000-0000-0000100D0000}"/>
    <cellStyle name="Ausgabe 3 11 2 5 3" xfId="31943" xr:uid="{00000000-0005-0000-0000-0000110D0000}"/>
    <cellStyle name="Ausgabe 3 11 2 6" xfId="12406" xr:uid="{00000000-0005-0000-0000-0000120D0000}"/>
    <cellStyle name="Ausgabe 3 11 2 7" xfId="24133" xr:uid="{00000000-0005-0000-0000-0000130D0000}"/>
    <cellStyle name="Ausgabe 3 11 3" xfId="1107" xr:uid="{00000000-0005-0000-0000-0000140D0000}"/>
    <cellStyle name="Ausgabe 3 11 3 2" xfId="2405" xr:uid="{00000000-0005-0000-0000-0000150D0000}"/>
    <cellStyle name="Ausgabe 3 11 3 2 2" xfId="6310" xr:uid="{00000000-0005-0000-0000-0000160D0000}"/>
    <cellStyle name="Ausgabe 3 11 3 2 2 2" xfId="18038" xr:uid="{00000000-0005-0000-0000-0000170D0000}"/>
    <cellStyle name="Ausgabe 3 11 3 2 2 3" xfId="29765" xr:uid="{00000000-0005-0000-0000-0000180D0000}"/>
    <cellStyle name="Ausgabe 3 11 3 2 3" xfId="10215" xr:uid="{00000000-0005-0000-0000-0000190D0000}"/>
    <cellStyle name="Ausgabe 3 11 3 2 3 2" xfId="21943" xr:uid="{00000000-0005-0000-0000-00001A0D0000}"/>
    <cellStyle name="Ausgabe 3 11 3 2 3 3" xfId="33670" xr:uid="{00000000-0005-0000-0000-00001B0D0000}"/>
    <cellStyle name="Ausgabe 3 11 3 2 4" xfId="14133" xr:uid="{00000000-0005-0000-0000-00001C0D0000}"/>
    <cellStyle name="Ausgabe 3 11 3 2 5" xfId="25860" xr:uid="{00000000-0005-0000-0000-00001D0D0000}"/>
    <cellStyle name="Ausgabe 3 11 3 3" xfId="3703" xr:uid="{00000000-0005-0000-0000-00001E0D0000}"/>
    <cellStyle name="Ausgabe 3 11 3 3 2" xfId="7608" xr:uid="{00000000-0005-0000-0000-00001F0D0000}"/>
    <cellStyle name="Ausgabe 3 11 3 3 2 2" xfId="19336" xr:uid="{00000000-0005-0000-0000-0000200D0000}"/>
    <cellStyle name="Ausgabe 3 11 3 3 2 3" xfId="31063" xr:uid="{00000000-0005-0000-0000-0000210D0000}"/>
    <cellStyle name="Ausgabe 3 11 3 3 3" xfId="11513" xr:uid="{00000000-0005-0000-0000-0000220D0000}"/>
    <cellStyle name="Ausgabe 3 11 3 3 3 2" xfId="23241" xr:uid="{00000000-0005-0000-0000-0000230D0000}"/>
    <cellStyle name="Ausgabe 3 11 3 3 3 3" xfId="34968" xr:uid="{00000000-0005-0000-0000-0000240D0000}"/>
    <cellStyle name="Ausgabe 3 11 3 3 4" xfId="15431" xr:uid="{00000000-0005-0000-0000-0000250D0000}"/>
    <cellStyle name="Ausgabe 3 11 3 3 5" xfId="27158" xr:uid="{00000000-0005-0000-0000-0000260D0000}"/>
    <cellStyle name="Ausgabe 3 11 3 4" xfId="5012" xr:uid="{00000000-0005-0000-0000-0000270D0000}"/>
    <cellStyle name="Ausgabe 3 11 3 4 2" xfId="16740" xr:uid="{00000000-0005-0000-0000-0000280D0000}"/>
    <cellStyle name="Ausgabe 3 11 3 4 3" xfId="28467" xr:uid="{00000000-0005-0000-0000-0000290D0000}"/>
    <cellStyle name="Ausgabe 3 11 3 5" xfId="8917" xr:uid="{00000000-0005-0000-0000-00002A0D0000}"/>
    <cellStyle name="Ausgabe 3 11 3 5 2" xfId="20645" xr:uid="{00000000-0005-0000-0000-00002B0D0000}"/>
    <cellStyle name="Ausgabe 3 11 3 5 3" xfId="32372" xr:uid="{00000000-0005-0000-0000-00002C0D0000}"/>
    <cellStyle name="Ausgabe 3 11 3 6" xfId="12835" xr:uid="{00000000-0005-0000-0000-00002D0D0000}"/>
    <cellStyle name="Ausgabe 3 11 3 7" xfId="24562" xr:uid="{00000000-0005-0000-0000-00002E0D0000}"/>
    <cellStyle name="Ausgabe 3 11 4" xfId="1547" xr:uid="{00000000-0005-0000-0000-00002F0D0000}"/>
    <cellStyle name="Ausgabe 3 11 4 2" xfId="5452" xr:uid="{00000000-0005-0000-0000-0000300D0000}"/>
    <cellStyle name="Ausgabe 3 11 4 2 2" xfId="17180" xr:uid="{00000000-0005-0000-0000-0000310D0000}"/>
    <cellStyle name="Ausgabe 3 11 4 2 3" xfId="28907" xr:uid="{00000000-0005-0000-0000-0000320D0000}"/>
    <cellStyle name="Ausgabe 3 11 4 3" xfId="9357" xr:uid="{00000000-0005-0000-0000-0000330D0000}"/>
    <cellStyle name="Ausgabe 3 11 4 3 2" xfId="21085" xr:uid="{00000000-0005-0000-0000-0000340D0000}"/>
    <cellStyle name="Ausgabe 3 11 4 3 3" xfId="32812" xr:uid="{00000000-0005-0000-0000-0000350D0000}"/>
    <cellStyle name="Ausgabe 3 11 4 4" xfId="13275" xr:uid="{00000000-0005-0000-0000-0000360D0000}"/>
    <cellStyle name="Ausgabe 3 11 4 5" xfId="25002" xr:uid="{00000000-0005-0000-0000-0000370D0000}"/>
    <cellStyle name="Ausgabe 3 11 5" xfId="2845" xr:uid="{00000000-0005-0000-0000-0000380D0000}"/>
    <cellStyle name="Ausgabe 3 11 5 2" xfId="6750" xr:uid="{00000000-0005-0000-0000-0000390D0000}"/>
    <cellStyle name="Ausgabe 3 11 5 2 2" xfId="18478" xr:uid="{00000000-0005-0000-0000-00003A0D0000}"/>
    <cellStyle name="Ausgabe 3 11 5 2 3" xfId="30205" xr:uid="{00000000-0005-0000-0000-00003B0D0000}"/>
    <cellStyle name="Ausgabe 3 11 5 3" xfId="10655" xr:uid="{00000000-0005-0000-0000-00003C0D0000}"/>
    <cellStyle name="Ausgabe 3 11 5 3 2" xfId="22383" xr:uid="{00000000-0005-0000-0000-00003D0D0000}"/>
    <cellStyle name="Ausgabe 3 11 5 3 3" xfId="34110" xr:uid="{00000000-0005-0000-0000-00003E0D0000}"/>
    <cellStyle name="Ausgabe 3 11 5 4" xfId="14573" xr:uid="{00000000-0005-0000-0000-00003F0D0000}"/>
    <cellStyle name="Ausgabe 3 11 5 5" xfId="26300" xr:uid="{00000000-0005-0000-0000-0000400D0000}"/>
    <cellStyle name="Ausgabe 3 11 6" xfId="4154" xr:uid="{00000000-0005-0000-0000-0000410D0000}"/>
    <cellStyle name="Ausgabe 3 11 6 2" xfId="15882" xr:uid="{00000000-0005-0000-0000-0000420D0000}"/>
    <cellStyle name="Ausgabe 3 11 6 3" xfId="27609" xr:uid="{00000000-0005-0000-0000-0000430D0000}"/>
    <cellStyle name="Ausgabe 3 11 7" xfId="8059" xr:uid="{00000000-0005-0000-0000-0000440D0000}"/>
    <cellStyle name="Ausgabe 3 11 7 2" xfId="19787" xr:uid="{00000000-0005-0000-0000-0000450D0000}"/>
    <cellStyle name="Ausgabe 3 11 7 3" xfId="31514" xr:uid="{00000000-0005-0000-0000-0000460D0000}"/>
    <cellStyle name="Ausgabe 3 11 8" xfId="11977" xr:uid="{00000000-0005-0000-0000-0000470D0000}"/>
    <cellStyle name="Ausgabe 3 11 9" xfId="23704" xr:uid="{00000000-0005-0000-0000-0000480D0000}"/>
    <cellStyle name="Ausgabe 3 12" xfId="301" xr:uid="{00000000-0005-0000-0000-0000490D0000}"/>
    <cellStyle name="Ausgabe 3 12 2" xfId="730" xr:uid="{00000000-0005-0000-0000-00004A0D0000}"/>
    <cellStyle name="Ausgabe 3 12 2 2" xfId="2028" xr:uid="{00000000-0005-0000-0000-00004B0D0000}"/>
    <cellStyle name="Ausgabe 3 12 2 2 2" xfId="5933" xr:uid="{00000000-0005-0000-0000-00004C0D0000}"/>
    <cellStyle name="Ausgabe 3 12 2 2 2 2" xfId="17661" xr:uid="{00000000-0005-0000-0000-00004D0D0000}"/>
    <cellStyle name="Ausgabe 3 12 2 2 2 3" xfId="29388" xr:uid="{00000000-0005-0000-0000-00004E0D0000}"/>
    <cellStyle name="Ausgabe 3 12 2 2 3" xfId="9838" xr:uid="{00000000-0005-0000-0000-00004F0D0000}"/>
    <cellStyle name="Ausgabe 3 12 2 2 3 2" xfId="21566" xr:uid="{00000000-0005-0000-0000-0000500D0000}"/>
    <cellStyle name="Ausgabe 3 12 2 2 3 3" xfId="33293" xr:uid="{00000000-0005-0000-0000-0000510D0000}"/>
    <cellStyle name="Ausgabe 3 12 2 2 4" xfId="13756" xr:uid="{00000000-0005-0000-0000-0000520D0000}"/>
    <cellStyle name="Ausgabe 3 12 2 2 5" xfId="25483" xr:uid="{00000000-0005-0000-0000-0000530D0000}"/>
    <cellStyle name="Ausgabe 3 12 2 3" xfId="3326" xr:uid="{00000000-0005-0000-0000-0000540D0000}"/>
    <cellStyle name="Ausgabe 3 12 2 3 2" xfId="7231" xr:uid="{00000000-0005-0000-0000-0000550D0000}"/>
    <cellStyle name="Ausgabe 3 12 2 3 2 2" xfId="18959" xr:uid="{00000000-0005-0000-0000-0000560D0000}"/>
    <cellStyle name="Ausgabe 3 12 2 3 2 3" xfId="30686" xr:uid="{00000000-0005-0000-0000-0000570D0000}"/>
    <cellStyle name="Ausgabe 3 12 2 3 3" xfId="11136" xr:uid="{00000000-0005-0000-0000-0000580D0000}"/>
    <cellStyle name="Ausgabe 3 12 2 3 3 2" xfId="22864" xr:uid="{00000000-0005-0000-0000-0000590D0000}"/>
    <cellStyle name="Ausgabe 3 12 2 3 3 3" xfId="34591" xr:uid="{00000000-0005-0000-0000-00005A0D0000}"/>
    <cellStyle name="Ausgabe 3 12 2 3 4" xfId="15054" xr:uid="{00000000-0005-0000-0000-00005B0D0000}"/>
    <cellStyle name="Ausgabe 3 12 2 3 5" xfId="26781" xr:uid="{00000000-0005-0000-0000-00005C0D0000}"/>
    <cellStyle name="Ausgabe 3 12 2 4" xfId="4635" xr:uid="{00000000-0005-0000-0000-00005D0D0000}"/>
    <cellStyle name="Ausgabe 3 12 2 4 2" xfId="16363" xr:uid="{00000000-0005-0000-0000-00005E0D0000}"/>
    <cellStyle name="Ausgabe 3 12 2 4 3" xfId="28090" xr:uid="{00000000-0005-0000-0000-00005F0D0000}"/>
    <cellStyle name="Ausgabe 3 12 2 5" xfId="8540" xr:uid="{00000000-0005-0000-0000-0000600D0000}"/>
    <cellStyle name="Ausgabe 3 12 2 5 2" xfId="20268" xr:uid="{00000000-0005-0000-0000-0000610D0000}"/>
    <cellStyle name="Ausgabe 3 12 2 5 3" xfId="31995" xr:uid="{00000000-0005-0000-0000-0000620D0000}"/>
    <cellStyle name="Ausgabe 3 12 2 6" xfId="12458" xr:uid="{00000000-0005-0000-0000-0000630D0000}"/>
    <cellStyle name="Ausgabe 3 12 2 7" xfId="24185" xr:uid="{00000000-0005-0000-0000-0000640D0000}"/>
    <cellStyle name="Ausgabe 3 12 3" xfId="1159" xr:uid="{00000000-0005-0000-0000-0000650D0000}"/>
    <cellStyle name="Ausgabe 3 12 3 2" xfId="2457" xr:uid="{00000000-0005-0000-0000-0000660D0000}"/>
    <cellStyle name="Ausgabe 3 12 3 2 2" xfId="6362" xr:uid="{00000000-0005-0000-0000-0000670D0000}"/>
    <cellStyle name="Ausgabe 3 12 3 2 2 2" xfId="18090" xr:uid="{00000000-0005-0000-0000-0000680D0000}"/>
    <cellStyle name="Ausgabe 3 12 3 2 2 3" xfId="29817" xr:uid="{00000000-0005-0000-0000-0000690D0000}"/>
    <cellStyle name="Ausgabe 3 12 3 2 3" xfId="10267" xr:uid="{00000000-0005-0000-0000-00006A0D0000}"/>
    <cellStyle name="Ausgabe 3 12 3 2 3 2" xfId="21995" xr:uid="{00000000-0005-0000-0000-00006B0D0000}"/>
    <cellStyle name="Ausgabe 3 12 3 2 3 3" xfId="33722" xr:uid="{00000000-0005-0000-0000-00006C0D0000}"/>
    <cellStyle name="Ausgabe 3 12 3 2 4" xfId="14185" xr:uid="{00000000-0005-0000-0000-00006D0D0000}"/>
    <cellStyle name="Ausgabe 3 12 3 2 5" xfId="25912" xr:uid="{00000000-0005-0000-0000-00006E0D0000}"/>
    <cellStyle name="Ausgabe 3 12 3 3" xfId="3755" xr:uid="{00000000-0005-0000-0000-00006F0D0000}"/>
    <cellStyle name="Ausgabe 3 12 3 3 2" xfId="7660" xr:uid="{00000000-0005-0000-0000-0000700D0000}"/>
    <cellStyle name="Ausgabe 3 12 3 3 2 2" xfId="19388" xr:uid="{00000000-0005-0000-0000-0000710D0000}"/>
    <cellStyle name="Ausgabe 3 12 3 3 2 3" xfId="31115" xr:uid="{00000000-0005-0000-0000-0000720D0000}"/>
    <cellStyle name="Ausgabe 3 12 3 3 3" xfId="11565" xr:uid="{00000000-0005-0000-0000-0000730D0000}"/>
    <cellStyle name="Ausgabe 3 12 3 3 3 2" xfId="23293" xr:uid="{00000000-0005-0000-0000-0000740D0000}"/>
    <cellStyle name="Ausgabe 3 12 3 3 3 3" xfId="35020" xr:uid="{00000000-0005-0000-0000-0000750D0000}"/>
    <cellStyle name="Ausgabe 3 12 3 3 4" xfId="15483" xr:uid="{00000000-0005-0000-0000-0000760D0000}"/>
    <cellStyle name="Ausgabe 3 12 3 3 5" xfId="27210" xr:uid="{00000000-0005-0000-0000-0000770D0000}"/>
    <cellStyle name="Ausgabe 3 12 3 4" xfId="5064" xr:uid="{00000000-0005-0000-0000-0000780D0000}"/>
    <cellStyle name="Ausgabe 3 12 3 4 2" xfId="16792" xr:uid="{00000000-0005-0000-0000-0000790D0000}"/>
    <cellStyle name="Ausgabe 3 12 3 4 3" xfId="28519" xr:uid="{00000000-0005-0000-0000-00007A0D0000}"/>
    <cellStyle name="Ausgabe 3 12 3 5" xfId="8969" xr:uid="{00000000-0005-0000-0000-00007B0D0000}"/>
    <cellStyle name="Ausgabe 3 12 3 5 2" xfId="20697" xr:uid="{00000000-0005-0000-0000-00007C0D0000}"/>
    <cellStyle name="Ausgabe 3 12 3 5 3" xfId="32424" xr:uid="{00000000-0005-0000-0000-00007D0D0000}"/>
    <cellStyle name="Ausgabe 3 12 3 6" xfId="12887" xr:uid="{00000000-0005-0000-0000-00007E0D0000}"/>
    <cellStyle name="Ausgabe 3 12 3 7" xfId="24614" xr:uid="{00000000-0005-0000-0000-00007F0D0000}"/>
    <cellStyle name="Ausgabe 3 12 4" xfId="1599" xr:uid="{00000000-0005-0000-0000-0000800D0000}"/>
    <cellStyle name="Ausgabe 3 12 4 2" xfId="5504" xr:uid="{00000000-0005-0000-0000-0000810D0000}"/>
    <cellStyle name="Ausgabe 3 12 4 2 2" xfId="17232" xr:uid="{00000000-0005-0000-0000-0000820D0000}"/>
    <cellStyle name="Ausgabe 3 12 4 2 3" xfId="28959" xr:uid="{00000000-0005-0000-0000-0000830D0000}"/>
    <cellStyle name="Ausgabe 3 12 4 3" xfId="9409" xr:uid="{00000000-0005-0000-0000-0000840D0000}"/>
    <cellStyle name="Ausgabe 3 12 4 3 2" xfId="21137" xr:uid="{00000000-0005-0000-0000-0000850D0000}"/>
    <cellStyle name="Ausgabe 3 12 4 3 3" xfId="32864" xr:uid="{00000000-0005-0000-0000-0000860D0000}"/>
    <cellStyle name="Ausgabe 3 12 4 4" xfId="13327" xr:uid="{00000000-0005-0000-0000-0000870D0000}"/>
    <cellStyle name="Ausgabe 3 12 4 5" xfId="25054" xr:uid="{00000000-0005-0000-0000-0000880D0000}"/>
    <cellStyle name="Ausgabe 3 12 5" xfId="2897" xr:uid="{00000000-0005-0000-0000-0000890D0000}"/>
    <cellStyle name="Ausgabe 3 12 5 2" xfId="6802" xr:uid="{00000000-0005-0000-0000-00008A0D0000}"/>
    <cellStyle name="Ausgabe 3 12 5 2 2" xfId="18530" xr:uid="{00000000-0005-0000-0000-00008B0D0000}"/>
    <cellStyle name="Ausgabe 3 12 5 2 3" xfId="30257" xr:uid="{00000000-0005-0000-0000-00008C0D0000}"/>
    <cellStyle name="Ausgabe 3 12 5 3" xfId="10707" xr:uid="{00000000-0005-0000-0000-00008D0D0000}"/>
    <cellStyle name="Ausgabe 3 12 5 3 2" xfId="22435" xr:uid="{00000000-0005-0000-0000-00008E0D0000}"/>
    <cellStyle name="Ausgabe 3 12 5 3 3" xfId="34162" xr:uid="{00000000-0005-0000-0000-00008F0D0000}"/>
    <cellStyle name="Ausgabe 3 12 5 4" xfId="14625" xr:uid="{00000000-0005-0000-0000-0000900D0000}"/>
    <cellStyle name="Ausgabe 3 12 5 5" xfId="26352" xr:uid="{00000000-0005-0000-0000-0000910D0000}"/>
    <cellStyle name="Ausgabe 3 12 6" xfId="4206" xr:uid="{00000000-0005-0000-0000-0000920D0000}"/>
    <cellStyle name="Ausgabe 3 12 6 2" xfId="15934" xr:uid="{00000000-0005-0000-0000-0000930D0000}"/>
    <cellStyle name="Ausgabe 3 12 6 3" xfId="27661" xr:uid="{00000000-0005-0000-0000-0000940D0000}"/>
    <cellStyle name="Ausgabe 3 12 7" xfId="8111" xr:uid="{00000000-0005-0000-0000-0000950D0000}"/>
    <cellStyle name="Ausgabe 3 12 7 2" xfId="19839" xr:uid="{00000000-0005-0000-0000-0000960D0000}"/>
    <cellStyle name="Ausgabe 3 12 7 3" xfId="31566" xr:uid="{00000000-0005-0000-0000-0000970D0000}"/>
    <cellStyle name="Ausgabe 3 12 8" xfId="12029" xr:uid="{00000000-0005-0000-0000-0000980D0000}"/>
    <cellStyle name="Ausgabe 3 12 9" xfId="23756" xr:uid="{00000000-0005-0000-0000-0000990D0000}"/>
    <cellStyle name="Ausgabe 3 13" xfId="309" xr:uid="{00000000-0005-0000-0000-00009A0D0000}"/>
    <cellStyle name="Ausgabe 3 13 2" xfId="738" xr:uid="{00000000-0005-0000-0000-00009B0D0000}"/>
    <cellStyle name="Ausgabe 3 13 2 2" xfId="2036" xr:uid="{00000000-0005-0000-0000-00009C0D0000}"/>
    <cellStyle name="Ausgabe 3 13 2 2 2" xfId="5941" xr:uid="{00000000-0005-0000-0000-00009D0D0000}"/>
    <cellStyle name="Ausgabe 3 13 2 2 2 2" xfId="17669" xr:uid="{00000000-0005-0000-0000-00009E0D0000}"/>
    <cellStyle name="Ausgabe 3 13 2 2 2 3" xfId="29396" xr:uid="{00000000-0005-0000-0000-00009F0D0000}"/>
    <cellStyle name="Ausgabe 3 13 2 2 3" xfId="9846" xr:uid="{00000000-0005-0000-0000-0000A00D0000}"/>
    <cellStyle name="Ausgabe 3 13 2 2 3 2" xfId="21574" xr:uid="{00000000-0005-0000-0000-0000A10D0000}"/>
    <cellStyle name="Ausgabe 3 13 2 2 3 3" xfId="33301" xr:uid="{00000000-0005-0000-0000-0000A20D0000}"/>
    <cellStyle name="Ausgabe 3 13 2 2 4" xfId="13764" xr:uid="{00000000-0005-0000-0000-0000A30D0000}"/>
    <cellStyle name="Ausgabe 3 13 2 2 5" xfId="25491" xr:uid="{00000000-0005-0000-0000-0000A40D0000}"/>
    <cellStyle name="Ausgabe 3 13 2 3" xfId="3334" xr:uid="{00000000-0005-0000-0000-0000A50D0000}"/>
    <cellStyle name="Ausgabe 3 13 2 3 2" xfId="7239" xr:uid="{00000000-0005-0000-0000-0000A60D0000}"/>
    <cellStyle name="Ausgabe 3 13 2 3 2 2" xfId="18967" xr:uid="{00000000-0005-0000-0000-0000A70D0000}"/>
    <cellStyle name="Ausgabe 3 13 2 3 2 3" xfId="30694" xr:uid="{00000000-0005-0000-0000-0000A80D0000}"/>
    <cellStyle name="Ausgabe 3 13 2 3 3" xfId="11144" xr:uid="{00000000-0005-0000-0000-0000A90D0000}"/>
    <cellStyle name="Ausgabe 3 13 2 3 3 2" xfId="22872" xr:uid="{00000000-0005-0000-0000-0000AA0D0000}"/>
    <cellStyle name="Ausgabe 3 13 2 3 3 3" xfId="34599" xr:uid="{00000000-0005-0000-0000-0000AB0D0000}"/>
    <cellStyle name="Ausgabe 3 13 2 3 4" xfId="15062" xr:uid="{00000000-0005-0000-0000-0000AC0D0000}"/>
    <cellStyle name="Ausgabe 3 13 2 3 5" xfId="26789" xr:uid="{00000000-0005-0000-0000-0000AD0D0000}"/>
    <cellStyle name="Ausgabe 3 13 2 4" xfId="4643" xr:uid="{00000000-0005-0000-0000-0000AE0D0000}"/>
    <cellStyle name="Ausgabe 3 13 2 4 2" xfId="16371" xr:uid="{00000000-0005-0000-0000-0000AF0D0000}"/>
    <cellStyle name="Ausgabe 3 13 2 4 3" xfId="28098" xr:uid="{00000000-0005-0000-0000-0000B00D0000}"/>
    <cellStyle name="Ausgabe 3 13 2 5" xfId="8548" xr:uid="{00000000-0005-0000-0000-0000B10D0000}"/>
    <cellStyle name="Ausgabe 3 13 2 5 2" xfId="20276" xr:uid="{00000000-0005-0000-0000-0000B20D0000}"/>
    <cellStyle name="Ausgabe 3 13 2 5 3" xfId="32003" xr:uid="{00000000-0005-0000-0000-0000B30D0000}"/>
    <cellStyle name="Ausgabe 3 13 2 6" xfId="12466" xr:uid="{00000000-0005-0000-0000-0000B40D0000}"/>
    <cellStyle name="Ausgabe 3 13 2 7" xfId="24193" xr:uid="{00000000-0005-0000-0000-0000B50D0000}"/>
    <cellStyle name="Ausgabe 3 13 3" xfId="1167" xr:uid="{00000000-0005-0000-0000-0000B60D0000}"/>
    <cellStyle name="Ausgabe 3 13 3 2" xfId="2465" xr:uid="{00000000-0005-0000-0000-0000B70D0000}"/>
    <cellStyle name="Ausgabe 3 13 3 2 2" xfId="6370" xr:uid="{00000000-0005-0000-0000-0000B80D0000}"/>
    <cellStyle name="Ausgabe 3 13 3 2 2 2" xfId="18098" xr:uid="{00000000-0005-0000-0000-0000B90D0000}"/>
    <cellStyle name="Ausgabe 3 13 3 2 2 3" xfId="29825" xr:uid="{00000000-0005-0000-0000-0000BA0D0000}"/>
    <cellStyle name="Ausgabe 3 13 3 2 3" xfId="10275" xr:uid="{00000000-0005-0000-0000-0000BB0D0000}"/>
    <cellStyle name="Ausgabe 3 13 3 2 3 2" xfId="22003" xr:uid="{00000000-0005-0000-0000-0000BC0D0000}"/>
    <cellStyle name="Ausgabe 3 13 3 2 3 3" xfId="33730" xr:uid="{00000000-0005-0000-0000-0000BD0D0000}"/>
    <cellStyle name="Ausgabe 3 13 3 2 4" xfId="14193" xr:uid="{00000000-0005-0000-0000-0000BE0D0000}"/>
    <cellStyle name="Ausgabe 3 13 3 2 5" xfId="25920" xr:uid="{00000000-0005-0000-0000-0000BF0D0000}"/>
    <cellStyle name="Ausgabe 3 13 3 3" xfId="3763" xr:uid="{00000000-0005-0000-0000-0000C00D0000}"/>
    <cellStyle name="Ausgabe 3 13 3 3 2" xfId="7668" xr:uid="{00000000-0005-0000-0000-0000C10D0000}"/>
    <cellStyle name="Ausgabe 3 13 3 3 2 2" xfId="19396" xr:uid="{00000000-0005-0000-0000-0000C20D0000}"/>
    <cellStyle name="Ausgabe 3 13 3 3 2 3" xfId="31123" xr:uid="{00000000-0005-0000-0000-0000C30D0000}"/>
    <cellStyle name="Ausgabe 3 13 3 3 3" xfId="11573" xr:uid="{00000000-0005-0000-0000-0000C40D0000}"/>
    <cellStyle name="Ausgabe 3 13 3 3 3 2" xfId="23301" xr:uid="{00000000-0005-0000-0000-0000C50D0000}"/>
    <cellStyle name="Ausgabe 3 13 3 3 3 3" xfId="35028" xr:uid="{00000000-0005-0000-0000-0000C60D0000}"/>
    <cellStyle name="Ausgabe 3 13 3 3 4" xfId="15491" xr:uid="{00000000-0005-0000-0000-0000C70D0000}"/>
    <cellStyle name="Ausgabe 3 13 3 3 5" xfId="27218" xr:uid="{00000000-0005-0000-0000-0000C80D0000}"/>
    <cellStyle name="Ausgabe 3 13 3 4" xfId="5072" xr:uid="{00000000-0005-0000-0000-0000C90D0000}"/>
    <cellStyle name="Ausgabe 3 13 3 4 2" xfId="16800" xr:uid="{00000000-0005-0000-0000-0000CA0D0000}"/>
    <cellStyle name="Ausgabe 3 13 3 4 3" xfId="28527" xr:uid="{00000000-0005-0000-0000-0000CB0D0000}"/>
    <cellStyle name="Ausgabe 3 13 3 5" xfId="8977" xr:uid="{00000000-0005-0000-0000-0000CC0D0000}"/>
    <cellStyle name="Ausgabe 3 13 3 5 2" xfId="20705" xr:uid="{00000000-0005-0000-0000-0000CD0D0000}"/>
    <cellStyle name="Ausgabe 3 13 3 5 3" xfId="32432" xr:uid="{00000000-0005-0000-0000-0000CE0D0000}"/>
    <cellStyle name="Ausgabe 3 13 3 6" xfId="12895" xr:uid="{00000000-0005-0000-0000-0000CF0D0000}"/>
    <cellStyle name="Ausgabe 3 13 3 7" xfId="24622" xr:uid="{00000000-0005-0000-0000-0000D00D0000}"/>
    <cellStyle name="Ausgabe 3 13 4" xfId="1607" xr:uid="{00000000-0005-0000-0000-0000D10D0000}"/>
    <cellStyle name="Ausgabe 3 13 4 2" xfId="5512" xr:uid="{00000000-0005-0000-0000-0000D20D0000}"/>
    <cellStyle name="Ausgabe 3 13 4 2 2" xfId="17240" xr:uid="{00000000-0005-0000-0000-0000D30D0000}"/>
    <cellStyle name="Ausgabe 3 13 4 2 3" xfId="28967" xr:uid="{00000000-0005-0000-0000-0000D40D0000}"/>
    <cellStyle name="Ausgabe 3 13 4 3" xfId="9417" xr:uid="{00000000-0005-0000-0000-0000D50D0000}"/>
    <cellStyle name="Ausgabe 3 13 4 3 2" xfId="21145" xr:uid="{00000000-0005-0000-0000-0000D60D0000}"/>
    <cellStyle name="Ausgabe 3 13 4 3 3" xfId="32872" xr:uid="{00000000-0005-0000-0000-0000D70D0000}"/>
    <cellStyle name="Ausgabe 3 13 4 4" xfId="13335" xr:uid="{00000000-0005-0000-0000-0000D80D0000}"/>
    <cellStyle name="Ausgabe 3 13 4 5" xfId="25062" xr:uid="{00000000-0005-0000-0000-0000D90D0000}"/>
    <cellStyle name="Ausgabe 3 13 5" xfId="2905" xr:uid="{00000000-0005-0000-0000-0000DA0D0000}"/>
    <cellStyle name="Ausgabe 3 13 5 2" xfId="6810" xr:uid="{00000000-0005-0000-0000-0000DB0D0000}"/>
    <cellStyle name="Ausgabe 3 13 5 2 2" xfId="18538" xr:uid="{00000000-0005-0000-0000-0000DC0D0000}"/>
    <cellStyle name="Ausgabe 3 13 5 2 3" xfId="30265" xr:uid="{00000000-0005-0000-0000-0000DD0D0000}"/>
    <cellStyle name="Ausgabe 3 13 5 3" xfId="10715" xr:uid="{00000000-0005-0000-0000-0000DE0D0000}"/>
    <cellStyle name="Ausgabe 3 13 5 3 2" xfId="22443" xr:uid="{00000000-0005-0000-0000-0000DF0D0000}"/>
    <cellStyle name="Ausgabe 3 13 5 3 3" xfId="34170" xr:uid="{00000000-0005-0000-0000-0000E00D0000}"/>
    <cellStyle name="Ausgabe 3 13 5 4" xfId="14633" xr:uid="{00000000-0005-0000-0000-0000E10D0000}"/>
    <cellStyle name="Ausgabe 3 13 5 5" xfId="26360" xr:uid="{00000000-0005-0000-0000-0000E20D0000}"/>
    <cellStyle name="Ausgabe 3 13 6" xfId="4214" xr:uid="{00000000-0005-0000-0000-0000E30D0000}"/>
    <cellStyle name="Ausgabe 3 13 6 2" xfId="15942" xr:uid="{00000000-0005-0000-0000-0000E40D0000}"/>
    <cellStyle name="Ausgabe 3 13 6 3" xfId="27669" xr:uid="{00000000-0005-0000-0000-0000E50D0000}"/>
    <cellStyle name="Ausgabe 3 13 7" xfId="8119" xr:uid="{00000000-0005-0000-0000-0000E60D0000}"/>
    <cellStyle name="Ausgabe 3 13 7 2" xfId="19847" xr:uid="{00000000-0005-0000-0000-0000E70D0000}"/>
    <cellStyle name="Ausgabe 3 13 7 3" xfId="31574" xr:uid="{00000000-0005-0000-0000-0000E80D0000}"/>
    <cellStyle name="Ausgabe 3 13 8" xfId="12037" xr:uid="{00000000-0005-0000-0000-0000E90D0000}"/>
    <cellStyle name="Ausgabe 3 13 9" xfId="23764" xr:uid="{00000000-0005-0000-0000-0000EA0D0000}"/>
    <cellStyle name="Ausgabe 3 14" xfId="177" xr:uid="{00000000-0005-0000-0000-0000EB0D0000}"/>
    <cellStyle name="Ausgabe 3 14 2" xfId="1475" xr:uid="{00000000-0005-0000-0000-0000EC0D0000}"/>
    <cellStyle name="Ausgabe 3 14 2 2" xfId="5380" xr:uid="{00000000-0005-0000-0000-0000ED0D0000}"/>
    <cellStyle name="Ausgabe 3 14 2 2 2" xfId="17108" xr:uid="{00000000-0005-0000-0000-0000EE0D0000}"/>
    <cellStyle name="Ausgabe 3 14 2 2 3" xfId="28835" xr:uid="{00000000-0005-0000-0000-0000EF0D0000}"/>
    <cellStyle name="Ausgabe 3 14 2 3" xfId="9285" xr:uid="{00000000-0005-0000-0000-0000F00D0000}"/>
    <cellStyle name="Ausgabe 3 14 2 3 2" xfId="21013" xr:uid="{00000000-0005-0000-0000-0000F10D0000}"/>
    <cellStyle name="Ausgabe 3 14 2 3 3" xfId="32740" xr:uid="{00000000-0005-0000-0000-0000F20D0000}"/>
    <cellStyle name="Ausgabe 3 14 2 4" xfId="13203" xr:uid="{00000000-0005-0000-0000-0000F30D0000}"/>
    <cellStyle name="Ausgabe 3 14 2 5" xfId="24930" xr:uid="{00000000-0005-0000-0000-0000F40D0000}"/>
    <cellStyle name="Ausgabe 3 14 3" xfId="2773" xr:uid="{00000000-0005-0000-0000-0000F50D0000}"/>
    <cellStyle name="Ausgabe 3 14 3 2" xfId="6678" xr:uid="{00000000-0005-0000-0000-0000F60D0000}"/>
    <cellStyle name="Ausgabe 3 14 3 2 2" xfId="18406" xr:uid="{00000000-0005-0000-0000-0000F70D0000}"/>
    <cellStyle name="Ausgabe 3 14 3 2 3" xfId="30133" xr:uid="{00000000-0005-0000-0000-0000F80D0000}"/>
    <cellStyle name="Ausgabe 3 14 3 3" xfId="10583" xr:uid="{00000000-0005-0000-0000-0000F90D0000}"/>
    <cellStyle name="Ausgabe 3 14 3 3 2" xfId="22311" xr:uid="{00000000-0005-0000-0000-0000FA0D0000}"/>
    <cellStyle name="Ausgabe 3 14 3 3 3" xfId="34038" xr:uid="{00000000-0005-0000-0000-0000FB0D0000}"/>
    <cellStyle name="Ausgabe 3 14 3 4" xfId="14501" xr:uid="{00000000-0005-0000-0000-0000FC0D0000}"/>
    <cellStyle name="Ausgabe 3 14 3 5" xfId="26228" xr:uid="{00000000-0005-0000-0000-0000FD0D0000}"/>
    <cellStyle name="Ausgabe 3 14 4" xfId="4082" xr:uid="{00000000-0005-0000-0000-0000FE0D0000}"/>
    <cellStyle name="Ausgabe 3 14 4 2" xfId="15810" xr:uid="{00000000-0005-0000-0000-0000FF0D0000}"/>
    <cellStyle name="Ausgabe 3 14 4 3" xfId="27537" xr:uid="{00000000-0005-0000-0000-0000000E0000}"/>
    <cellStyle name="Ausgabe 3 14 5" xfId="7987" xr:uid="{00000000-0005-0000-0000-0000010E0000}"/>
    <cellStyle name="Ausgabe 3 14 5 2" xfId="19715" xr:uid="{00000000-0005-0000-0000-0000020E0000}"/>
    <cellStyle name="Ausgabe 3 14 5 3" xfId="31442" xr:uid="{00000000-0005-0000-0000-0000030E0000}"/>
    <cellStyle name="Ausgabe 3 14 6" xfId="11905" xr:uid="{00000000-0005-0000-0000-0000040E0000}"/>
    <cellStyle name="Ausgabe 3 14 7" xfId="23632" xr:uid="{00000000-0005-0000-0000-0000050E0000}"/>
    <cellStyle name="Ausgabe 3 15" xfId="166" xr:uid="{00000000-0005-0000-0000-0000060E0000}"/>
    <cellStyle name="Ausgabe 3 15 2" xfId="4071" xr:uid="{00000000-0005-0000-0000-0000070E0000}"/>
    <cellStyle name="Ausgabe 3 15 2 2" xfId="15799" xr:uid="{00000000-0005-0000-0000-0000080E0000}"/>
    <cellStyle name="Ausgabe 3 15 2 3" xfId="27526" xr:uid="{00000000-0005-0000-0000-0000090E0000}"/>
    <cellStyle name="Ausgabe 3 15 3" xfId="7976" xr:uid="{00000000-0005-0000-0000-00000A0E0000}"/>
    <cellStyle name="Ausgabe 3 15 3 2" xfId="19704" xr:uid="{00000000-0005-0000-0000-00000B0E0000}"/>
    <cellStyle name="Ausgabe 3 15 3 3" xfId="31431" xr:uid="{00000000-0005-0000-0000-00000C0E0000}"/>
    <cellStyle name="Ausgabe 3 15 4" xfId="11894" xr:uid="{00000000-0005-0000-0000-00000D0E0000}"/>
    <cellStyle name="Ausgabe 3 15 5" xfId="23621" xr:uid="{00000000-0005-0000-0000-00000E0E0000}"/>
    <cellStyle name="Ausgabe 3 16" xfId="155" xr:uid="{00000000-0005-0000-0000-00000F0E0000}"/>
    <cellStyle name="Ausgabe 3 16 2" xfId="11883" xr:uid="{00000000-0005-0000-0000-0000100E0000}"/>
    <cellStyle name="Ausgabe 3 16 3" xfId="23610" xr:uid="{00000000-0005-0000-0000-0000110E0000}"/>
    <cellStyle name="Ausgabe 3 17" xfId="138" xr:uid="{00000000-0005-0000-0000-0000120E0000}"/>
    <cellStyle name="Ausgabe 3 18" xfId="133" xr:uid="{00000000-0005-0000-0000-0000130E0000}"/>
    <cellStyle name="Ausgabe 3 19" xfId="119" xr:uid="{00000000-0005-0000-0000-0000140E0000}"/>
    <cellStyle name="Ausgabe 3 2" xfId="110" xr:uid="{00000000-0005-0000-0000-0000150E0000}"/>
    <cellStyle name="Ausgabe 3 2 10" xfId="2822" xr:uid="{00000000-0005-0000-0000-0000160E0000}"/>
    <cellStyle name="Ausgabe 3 2 10 2" xfId="6727" xr:uid="{00000000-0005-0000-0000-0000170E0000}"/>
    <cellStyle name="Ausgabe 3 2 10 2 2" xfId="18455" xr:uid="{00000000-0005-0000-0000-0000180E0000}"/>
    <cellStyle name="Ausgabe 3 2 10 2 3" xfId="30182" xr:uid="{00000000-0005-0000-0000-0000190E0000}"/>
    <cellStyle name="Ausgabe 3 2 10 3" xfId="10632" xr:uid="{00000000-0005-0000-0000-00001A0E0000}"/>
    <cellStyle name="Ausgabe 3 2 10 3 2" xfId="22360" xr:uid="{00000000-0005-0000-0000-00001B0E0000}"/>
    <cellStyle name="Ausgabe 3 2 10 3 3" xfId="34087" xr:uid="{00000000-0005-0000-0000-00001C0E0000}"/>
    <cellStyle name="Ausgabe 3 2 10 4" xfId="14550" xr:uid="{00000000-0005-0000-0000-00001D0E0000}"/>
    <cellStyle name="Ausgabe 3 2 10 5" xfId="26277" xr:uid="{00000000-0005-0000-0000-00001E0E0000}"/>
    <cellStyle name="Ausgabe 3 2 11" xfId="4131" xr:uid="{00000000-0005-0000-0000-00001F0E0000}"/>
    <cellStyle name="Ausgabe 3 2 11 2" xfId="15859" xr:uid="{00000000-0005-0000-0000-0000200E0000}"/>
    <cellStyle name="Ausgabe 3 2 11 3" xfId="27586" xr:uid="{00000000-0005-0000-0000-0000210E0000}"/>
    <cellStyle name="Ausgabe 3 2 12" xfId="8036" xr:uid="{00000000-0005-0000-0000-0000220E0000}"/>
    <cellStyle name="Ausgabe 3 2 12 2" xfId="19764" xr:uid="{00000000-0005-0000-0000-0000230E0000}"/>
    <cellStyle name="Ausgabe 3 2 12 3" xfId="31491" xr:uid="{00000000-0005-0000-0000-0000240E0000}"/>
    <cellStyle name="Ausgabe 3 2 13" xfId="11954" xr:uid="{00000000-0005-0000-0000-0000250E0000}"/>
    <cellStyle name="Ausgabe 3 2 14" xfId="23681" xr:uid="{00000000-0005-0000-0000-0000260E0000}"/>
    <cellStyle name="Ausgabe 3 2 15" xfId="35338" xr:uid="{00000000-0005-0000-0000-0000270E0000}"/>
    <cellStyle name="Ausgabe 3 2 16" xfId="35352" xr:uid="{00000000-0005-0000-0000-0000280E0000}"/>
    <cellStyle name="Ausgabe 3 2 17" xfId="35363" xr:uid="{00000000-0005-0000-0000-0000290E0000}"/>
    <cellStyle name="Ausgabe 3 2 18" xfId="226" xr:uid="{00000000-0005-0000-0000-00002A0E0000}"/>
    <cellStyle name="Ausgabe 3 2 2" xfId="384" xr:uid="{00000000-0005-0000-0000-00002B0E0000}"/>
    <cellStyle name="Ausgabe 3 2 2 10" xfId="12112" xr:uid="{00000000-0005-0000-0000-00002C0E0000}"/>
    <cellStyle name="Ausgabe 3 2 2 11" xfId="23839" xr:uid="{00000000-0005-0000-0000-00002D0E0000}"/>
    <cellStyle name="Ausgabe 3 2 2 2" xfId="483" xr:uid="{00000000-0005-0000-0000-00002E0E0000}"/>
    <cellStyle name="Ausgabe 3 2 2 2 2" xfId="912" xr:uid="{00000000-0005-0000-0000-00002F0E0000}"/>
    <cellStyle name="Ausgabe 3 2 2 2 2 2" xfId="2210" xr:uid="{00000000-0005-0000-0000-0000300E0000}"/>
    <cellStyle name="Ausgabe 3 2 2 2 2 2 2" xfId="6115" xr:uid="{00000000-0005-0000-0000-0000310E0000}"/>
    <cellStyle name="Ausgabe 3 2 2 2 2 2 2 2" xfId="17843" xr:uid="{00000000-0005-0000-0000-0000320E0000}"/>
    <cellStyle name="Ausgabe 3 2 2 2 2 2 2 3" xfId="29570" xr:uid="{00000000-0005-0000-0000-0000330E0000}"/>
    <cellStyle name="Ausgabe 3 2 2 2 2 2 3" xfId="10020" xr:uid="{00000000-0005-0000-0000-0000340E0000}"/>
    <cellStyle name="Ausgabe 3 2 2 2 2 2 3 2" xfId="21748" xr:uid="{00000000-0005-0000-0000-0000350E0000}"/>
    <cellStyle name="Ausgabe 3 2 2 2 2 2 3 3" xfId="33475" xr:uid="{00000000-0005-0000-0000-0000360E0000}"/>
    <cellStyle name="Ausgabe 3 2 2 2 2 2 4" xfId="13938" xr:uid="{00000000-0005-0000-0000-0000370E0000}"/>
    <cellStyle name="Ausgabe 3 2 2 2 2 2 5" xfId="25665" xr:uid="{00000000-0005-0000-0000-0000380E0000}"/>
    <cellStyle name="Ausgabe 3 2 2 2 2 3" xfId="3508" xr:uid="{00000000-0005-0000-0000-0000390E0000}"/>
    <cellStyle name="Ausgabe 3 2 2 2 2 3 2" xfId="7413" xr:uid="{00000000-0005-0000-0000-00003A0E0000}"/>
    <cellStyle name="Ausgabe 3 2 2 2 2 3 2 2" xfId="19141" xr:uid="{00000000-0005-0000-0000-00003B0E0000}"/>
    <cellStyle name="Ausgabe 3 2 2 2 2 3 2 3" xfId="30868" xr:uid="{00000000-0005-0000-0000-00003C0E0000}"/>
    <cellStyle name="Ausgabe 3 2 2 2 2 3 3" xfId="11318" xr:uid="{00000000-0005-0000-0000-00003D0E0000}"/>
    <cellStyle name="Ausgabe 3 2 2 2 2 3 3 2" xfId="23046" xr:uid="{00000000-0005-0000-0000-00003E0E0000}"/>
    <cellStyle name="Ausgabe 3 2 2 2 2 3 3 3" xfId="34773" xr:uid="{00000000-0005-0000-0000-00003F0E0000}"/>
    <cellStyle name="Ausgabe 3 2 2 2 2 3 4" xfId="15236" xr:uid="{00000000-0005-0000-0000-0000400E0000}"/>
    <cellStyle name="Ausgabe 3 2 2 2 2 3 5" xfId="26963" xr:uid="{00000000-0005-0000-0000-0000410E0000}"/>
    <cellStyle name="Ausgabe 3 2 2 2 2 4" xfId="4817" xr:uid="{00000000-0005-0000-0000-0000420E0000}"/>
    <cellStyle name="Ausgabe 3 2 2 2 2 4 2" xfId="16545" xr:uid="{00000000-0005-0000-0000-0000430E0000}"/>
    <cellStyle name="Ausgabe 3 2 2 2 2 4 3" xfId="28272" xr:uid="{00000000-0005-0000-0000-0000440E0000}"/>
    <cellStyle name="Ausgabe 3 2 2 2 2 5" xfId="8722" xr:uid="{00000000-0005-0000-0000-0000450E0000}"/>
    <cellStyle name="Ausgabe 3 2 2 2 2 5 2" xfId="20450" xr:uid="{00000000-0005-0000-0000-0000460E0000}"/>
    <cellStyle name="Ausgabe 3 2 2 2 2 5 3" xfId="32177" xr:uid="{00000000-0005-0000-0000-0000470E0000}"/>
    <cellStyle name="Ausgabe 3 2 2 2 2 6" xfId="12640" xr:uid="{00000000-0005-0000-0000-0000480E0000}"/>
    <cellStyle name="Ausgabe 3 2 2 2 2 7" xfId="24367" xr:uid="{00000000-0005-0000-0000-0000490E0000}"/>
    <cellStyle name="Ausgabe 3 2 2 2 3" xfId="1341" xr:uid="{00000000-0005-0000-0000-00004A0E0000}"/>
    <cellStyle name="Ausgabe 3 2 2 2 3 2" xfId="2639" xr:uid="{00000000-0005-0000-0000-00004B0E0000}"/>
    <cellStyle name="Ausgabe 3 2 2 2 3 2 2" xfId="6544" xr:uid="{00000000-0005-0000-0000-00004C0E0000}"/>
    <cellStyle name="Ausgabe 3 2 2 2 3 2 2 2" xfId="18272" xr:uid="{00000000-0005-0000-0000-00004D0E0000}"/>
    <cellStyle name="Ausgabe 3 2 2 2 3 2 2 3" xfId="29999" xr:uid="{00000000-0005-0000-0000-00004E0E0000}"/>
    <cellStyle name="Ausgabe 3 2 2 2 3 2 3" xfId="10449" xr:uid="{00000000-0005-0000-0000-00004F0E0000}"/>
    <cellStyle name="Ausgabe 3 2 2 2 3 2 3 2" xfId="22177" xr:uid="{00000000-0005-0000-0000-0000500E0000}"/>
    <cellStyle name="Ausgabe 3 2 2 2 3 2 3 3" xfId="33904" xr:uid="{00000000-0005-0000-0000-0000510E0000}"/>
    <cellStyle name="Ausgabe 3 2 2 2 3 2 4" xfId="14367" xr:uid="{00000000-0005-0000-0000-0000520E0000}"/>
    <cellStyle name="Ausgabe 3 2 2 2 3 2 5" xfId="26094" xr:uid="{00000000-0005-0000-0000-0000530E0000}"/>
    <cellStyle name="Ausgabe 3 2 2 2 3 3" xfId="3937" xr:uid="{00000000-0005-0000-0000-0000540E0000}"/>
    <cellStyle name="Ausgabe 3 2 2 2 3 3 2" xfId="7842" xr:uid="{00000000-0005-0000-0000-0000550E0000}"/>
    <cellStyle name="Ausgabe 3 2 2 2 3 3 2 2" xfId="19570" xr:uid="{00000000-0005-0000-0000-0000560E0000}"/>
    <cellStyle name="Ausgabe 3 2 2 2 3 3 2 3" xfId="31297" xr:uid="{00000000-0005-0000-0000-0000570E0000}"/>
    <cellStyle name="Ausgabe 3 2 2 2 3 3 3" xfId="11747" xr:uid="{00000000-0005-0000-0000-0000580E0000}"/>
    <cellStyle name="Ausgabe 3 2 2 2 3 3 3 2" xfId="23475" xr:uid="{00000000-0005-0000-0000-0000590E0000}"/>
    <cellStyle name="Ausgabe 3 2 2 2 3 3 3 3" xfId="35202" xr:uid="{00000000-0005-0000-0000-00005A0E0000}"/>
    <cellStyle name="Ausgabe 3 2 2 2 3 3 4" xfId="15665" xr:uid="{00000000-0005-0000-0000-00005B0E0000}"/>
    <cellStyle name="Ausgabe 3 2 2 2 3 3 5" xfId="27392" xr:uid="{00000000-0005-0000-0000-00005C0E0000}"/>
    <cellStyle name="Ausgabe 3 2 2 2 3 4" xfId="5246" xr:uid="{00000000-0005-0000-0000-00005D0E0000}"/>
    <cellStyle name="Ausgabe 3 2 2 2 3 4 2" xfId="16974" xr:uid="{00000000-0005-0000-0000-00005E0E0000}"/>
    <cellStyle name="Ausgabe 3 2 2 2 3 4 3" xfId="28701" xr:uid="{00000000-0005-0000-0000-00005F0E0000}"/>
    <cellStyle name="Ausgabe 3 2 2 2 3 5" xfId="9151" xr:uid="{00000000-0005-0000-0000-0000600E0000}"/>
    <cellStyle name="Ausgabe 3 2 2 2 3 5 2" xfId="20879" xr:uid="{00000000-0005-0000-0000-0000610E0000}"/>
    <cellStyle name="Ausgabe 3 2 2 2 3 5 3" xfId="32606" xr:uid="{00000000-0005-0000-0000-0000620E0000}"/>
    <cellStyle name="Ausgabe 3 2 2 2 3 6" xfId="13069" xr:uid="{00000000-0005-0000-0000-0000630E0000}"/>
    <cellStyle name="Ausgabe 3 2 2 2 3 7" xfId="24796" xr:uid="{00000000-0005-0000-0000-0000640E0000}"/>
    <cellStyle name="Ausgabe 3 2 2 2 4" xfId="1781" xr:uid="{00000000-0005-0000-0000-0000650E0000}"/>
    <cellStyle name="Ausgabe 3 2 2 2 4 2" xfId="5686" xr:uid="{00000000-0005-0000-0000-0000660E0000}"/>
    <cellStyle name="Ausgabe 3 2 2 2 4 2 2" xfId="17414" xr:uid="{00000000-0005-0000-0000-0000670E0000}"/>
    <cellStyle name="Ausgabe 3 2 2 2 4 2 3" xfId="29141" xr:uid="{00000000-0005-0000-0000-0000680E0000}"/>
    <cellStyle name="Ausgabe 3 2 2 2 4 3" xfId="9591" xr:uid="{00000000-0005-0000-0000-0000690E0000}"/>
    <cellStyle name="Ausgabe 3 2 2 2 4 3 2" xfId="21319" xr:uid="{00000000-0005-0000-0000-00006A0E0000}"/>
    <cellStyle name="Ausgabe 3 2 2 2 4 3 3" xfId="33046" xr:uid="{00000000-0005-0000-0000-00006B0E0000}"/>
    <cellStyle name="Ausgabe 3 2 2 2 4 4" xfId="13509" xr:uid="{00000000-0005-0000-0000-00006C0E0000}"/>
    <cellStyle name="Ausgabe 3 2 2 2 4 5" xfId="25236" xr:uid="{00000000-0005-0000-0000-00006D0E0000}"/>
    <cellStyle name="Ausgabe 3 2 2 2 5" xfId="3079" xr:uid="{00000000-0005-0000-0000-00006E0E0000}"/>
    <cellStyle name="Ausgabe 3 2 2 2 5 2" xfId="6984" xr:uid="{00000000-0005-0000-0000-00006F0E0000}"/>
    <cellStyle name="Ausgabe 3 2 2 2 5 2 2" xfId="18712" xr:uid="{00000000-0005-0000-0000-0000700E0000}"/>
    <cellStyle name="Ausgabe 3 2 2 2 5 2 3" xfId="30439" xr:uid="{00000000-0005-0000-0000-0000710E0000}"/>
    <cellStyle name="Ausgabe 3 2 2 2 5 3" xfId="10889" xr:uid="{00000000-0005-0000-0000-0000720E0000}"/>
    <cellStyle name="Ausgabe 3 2 2 2 5 3 2" xfId="22617" xr:uid="{00000000-0005-0000-0000-0000730E0000}"/>
    <cellStyle name="Ausgabe 3 2 2 2 5 3 3" xfId="34344" xr:uid="{00000000-0005-0000-0000-0000740E0000}"/>
    <cellStyle name="Ausgabe 3 2 2 2 5 4" xfId="14807" xr:uid="{00000000-0005-0000-0000-0000750E0000}"/>
    <cellStyle name="Ausgabe 3 2 2 2 5 5" xfId="26534" xr:uid="{00000000-0005-0000-0000-0000760E0000}"/>
    <cellStyle name="Ausgabe 3 2 2 2 6" xfId="4388" xr:uid="{00000000-0005-0000-0000-0000770E0000}"/>
    <cellStyle name="Ausgabe 3 2 2 2 6 2" xfId="16116" xr:uid="{00000000-0005-0000-0000-0000780E0000}"/>
    <cellStyle name="Ausgabe 3 2 2 2 6 3" xfId="27843" xr:uid="{00000000-0005-0000-0000-0000790E0000}"/>
    <cellStyle name="Ausgabe 3 2 2 2 7" xfId="8293" xr:uid="{00000000-0005-0000-0000-00007A0E0000}"/>
    <cellStyle name="Ausgabe 3 2 2 2 7 2" xfId="20021" xr:uid="{00000000-0005-0000-0000-00007B0E0000}"/>
    <cellStyle name="Ausgabe 3 2 2 2 7 3" xfId="31748" xr:uid="{00000000-0005-0000-0000-00007C0E0000}"/>
    <cellStyle name="Ausgabe 3 2 2 2 8" xfId="12211" xr:uid="{00000000-0005-0000-0000-00007D0E0000}"/>
    <cellStyle name="Ausgabe 3 2 2 2 9" xfId="23938" xr:uid="{00000000-0005-0000-0000-00007E0E0000}"/>
    <cellStyle name="Ausgabe 3 2 2 3" xfId="582" xr:uid="{00000000-0005-0000-0000-00007F0E0000}"/>
    <cellStyle name="Ausgabe 3 2 2 3 2" xfId="1011" xr:uid="{00000000-0005-0000-0000-0000800E0000}"/>
    <cellStyle name="Ausgabe 3 2 2 3 2 2" xfId="2309" xr:uid="{00000000-0005-0000-0000-0000810E0000}"/>
    <cellStyle name="Ausgabe 3 2 2 3 2 2 2" xfId="6214" xr:uid="{00000000-0005-0000-0000-0000820E0000}"/>
    <cellStyle name="Ausgabe 3 2 2 3 2 2 2 2" xfId="17942" xr:uid="{00000000-0005-0000-0000-0000830E0000}"/>
    <cellStyle name="Ausgabe 3 2 2 3 2 2 2 3" xfId="29669" xr:uid="{00000000-0005-0000-0000-0000840E0000}"/>
    <cellStyle name="Ausgabe 3 2 2 3 2 2 3" xfId="10119" xr:uid="{00000000-0005-0000-0000-0000850E0000}"/>
    <cellStyle name="Ausgabe 3 2 2 3 2 2 3 2" xfId="21847" xr:uid="{00000000-0005-0000-0000-0000860E0000}"/>
    <cellStyle name="Ausgabe 3 2 2 3 2 2 3 3" xfId="33574" xr:uid="{00000000-0005-0000-0000-0000870E0000}"/>
    <cellStyle name="Ausgabe 3 2 2 3 2 2 4" xfId="14037" xr:uid="{00000000-0005-0000-0000-0000880E0000}"/>
    <cellStyle name="Ausgabe 3 2 2 3 2 2 5" xfId="25764" xr:uid="{00000000-0005-0000-0000-0000890E0000}"/>
    <cellStyle name="Ausgabe 3 2 2 3 2 3" xfId="3607" xr:uid="{00000000-0005-0000-0000-00008A0E0000}"/>
    <cellStyle name="Ausgabe 3 2 2 3 2 3 2" xfId="7512" xr:uid="{00000000-0005-0000-0000-00008B0E0000}"/>
    <cellStyle name="Ausgabe 3 2 2 3 2 3 2 2" xfId="19240" xr:uid="{00000000-0005-0000-0000-00008C0E0000}"/>
    <cellStyle name="Ausgabe 3 2 2 3 2 3 2 3" xfId="30967" xr:uid="{00000000-0005-0000-0000-00008D0E0000}"/>
    <cellStyle name="Ausgabe 3 2 2 3 2 3 3" xfId="11417" xr:uid="{00000000-0005-0000-0000-00008E0E0000}"/>
    <cellStyle name="Ausgabe 3 2 2 3 2 3 3 2" xfId="23145" xr:uid="{00000000-0005-0000-0000-00008F0E0000}"/>
    <cellStyle name="Ausgabe 3 2 2 3 2 3 3 3" xfId="34872" xr:uid="{00000000-0005-0000-0000-0000900E0000}"/>
    <cellStyle name="Ausgabe 3 2 2 3 2 3 4" xfId="15335" xr:uid="{00000000-0005-0000-0000-0000910E0000}"/>
    <cellStyle name="Ausgabe 3 2 2 3 2 3 5" xfId="27062" xr:uid="{00000000-0005-0000-0000-0000920E0000}"/>
    <cellStyle name="Ausgabe 3 2 2 3 2 4" xfId="4916" xr:uid="{00000000-0005-0000-0000-0000930E0000}"/>
    <cellStyle name="Ausgabe 3 2 2 3 2 4 2" xfId="16644" xr:uid="{00000000-0005-0000-0000-0000940E0000}"/>
    <cellStyle name="Ausgabe 3 2 2 3 2 4 3" xfId="28371" xr:uid="{00000000-0005-0000-0000-0000950E0000}"/>
    <cellStyle name="Ausgabe 3 2 2 3 2 5" xfId="8821" xr:uid="{00000000-0005-0000-0000-0000960E0000}"/>
    <cellStyle name="Ausgabe 3 2 2 3 2 5 2" xfId="20549" xr:uid="{00000000-0005-0000-0000-0000970E0000}"/>
    <cellStyle name="Ausgabe 3 2 2 3 2 5 3" xfId="32276" xr:uid="{00000000-0005-0000-0000-0000980E0000}"/>
    <cellStyle name="Ausgabe 3 2 2 3 2 6" xfId="12739" xr:uid="{00000000-0005-0000-0000-0000990E0000}"/>
    <cellStyle name="Ausgabe 3 2 2 3 2 7" xfId="24466" xr:uid="{00000000-0005-0000-0000-00009A0E0000}"/>
    <cellStyle name="Ausgabe 3 2 2 3 3" xfId="1440" xr:uid="{00000000-0005-0000-0000-00009B0E0000}"/>
    <cellStyle name="Ausgabe 3 2 2 3 3 2" xfId="2738" xr:uid="{00000000-0005-0000-0000-00009C0E0000}"/>
    <cellStyle name="Ausgabe 3 2 2 3 3 2 2" xfId="6643" xr:uid="{00000000-0005-0000-0000-00009D0E0000}"/>
    <cellStyle name="Ausgabe 3 2 2 3 3 2 2 2" xfId="18371" xr:uid="{00000000-0005-0000-0000-00009E0E0000}"/>
    <cellStyle name="Ausgabe 3 2 2 3 3 2 2 3" xfId="30098" xr:uid="{00000000-0005-0000-0000-00009F0E0000}"/>
    <cellStyle name="Ausgabe 3 2 2 3 3 2 3" xfId="10548" xr:uid="{00000000-0005-0000-0000-0000A00E0000}"/>
    <cellStyle name="Ausgabe 3 2 2 3 3 2 3 2" xfId="22276" xr:uid="{00000000-0005-0000-0000-0000A10E0000}"/>
    <cellStyle name="Ausgabe 3 2 2 3 3 2 3 3" xfId="34003" xr:uid="{00000000-0005-0000-0000-0000A20E0000}"/>
    <cellStyle name="Ausgabe 3 2 2 3 3 2 4" xfId="14466" xr:uid="{00000000-0005-0000-0000-0000A30E0000}"/>
    <cellStyle name="Ausgabe 3 2 2 3 3 2 5" xfId="26193" xr:uid="{00000000-0005-0000-0000-0000A40E0000}"/>
    <cellStyle name="Ausgabe 3 2 2 3 3 3" xfId="4036" xr:uid="{00000000-0005-0000-0000-0000A50E0000}"/>
    <cellStyle name="Ausgabe 3 2 2 3 3 3 2" xfId="7941" xr:uid="{00000000-0005-0000-0000-0000A60E0000}"/>
    <cellStyle name="Ausgabe 3 2 2 3 3 3 2 2" xfId="19669" xr:uid="{00000000-0005-0000-0000-0000A70E0000}"/>
    <cellStyle name="Ausgabe 3 2 2 3 3 3 2 3" xfId="31396" xr:uid="{00000000-0005-0000-0000-0000A80E0000}"/>
    <cellStyle name="Ausgabe 3 2 2 3 3 3 3" xfId="11846" xr:uid="{00000000-0005-0000-0000-0000A90E0000}"/>
    <cellStyle name="Ausgabe 3 2 2 3 3 3 3 2" xfId="23574" xr:uid="{00000000-0005-0000-0000-0000AA0E0000}"/>
    <cellStyle name="Ausgabe 3 2 2 3 3 3 3 3" xfId="35301" xr:uid="{00000000-0005-0000-0000-0000AB0E0000}"/>
    <cellStyle name="Ausgabe 3 2 2 3 3 3 4" xfId="15764" xr:uid="{00000000-0005-0000-0000-0000AC0E0000}"/>
    <cellStyle name="Ausgabe 3 2 2 3 3 3 5" xfId="27491" xr:uid="{00000000-0005-0000-0000-0000AD0E0000}"/>
    <cellStyle name="Ausgabe 3 2 2 3 3 4" xfId="5345" xr:uid="{00000000-0005-0000-0000-0000AE0E0000}"/>
    <cellStyle name="Ausgabe 3 2 2 3 3 4 2" xfId="17073" xr:uid="{00000000-0005-0000-0000-0000AF0E0000}"/>
    <cellStyle name="Ausgabe 3 2 2 3 3 4 3" xfId="28800" xr:uid="{00000000-0005-0000-0000-0000B00E0000}"/>
    <cellStyle name="Ausgabe 3 2 2 3 3 5" xfId="9250" xr:uid="{00000000-0005-0000-0000-0000B10E0000}"/>
    <cellStyle name="Ausgabe 3 2 2 3 3 5 2" xfId="20978" xr:uid="{00000000-0005-0000-0000-0000B20E0000}"/>
    <cellStyle name="Ausgabe 3 2 2 3 3 5 3" xfId="32705" xr:uid="{00000000-0005-0000-0000-0000B30E0000}"/>
    <cellStyle name="Ausgabe 3 2 2 3 3 6" xfId="13168" xr:uid="{00000000-0005-0000-0000-0000B40E0000}"/>
    <cellStyle name="Ausgabe 3 2 2 3 3 7" xfId="24895" xr:uid="{00000000-0005-0000-0000-0000B50E0000}"/>
    <cellStyle name="Ausgabe 3 2 2 3 4" xfId="1880" xr:uid="{00000000-0005-0000-0000-0000B60E0000}"/>
    <cellStyle name="Ausgabe 3 2 2 3 4 2" xfId="5785" xr:uid="{00000000-0005-0000-0000-0000B70E0000}"/>
    <cellStyle name="Ausgabe 3 2 2 3 4 2 2" xfId="17513" xr:uid="{00000000-0005-0000-0000-0000B80E0000}"/>
    <cellStyle name="Ausgabe 3 2 2 3 4 2 3" xfId="29240" xr:uid="{00000000-0005-0000-0000-0000B90E0000}"/>
    <cellStyle name="Ausgabe 3 2 2 3 4 3" xfId="9690" xr:uid="{00000000-0005-0000-0000-0000BA0E0000}"/>
    <cellStyle name="Ausgabe 3 2 2 3 4 3 2" xfId="21418" xr:uid="{00000000-0005-0000-0000-0000BB0E0000}"/>
    <cellStyle name="Ausgabe 3 2 2 3 4 3 3" xfId="33145" xr:uid="{00000000-0005-0000-0000-0000BC0E0000}"/>
    <cellStyle name="Ausgabe 3 2 2 3 4 4" xfId="13608" xr:uid="{00000000-0005-0000-0000-0000BD0E0000}"/>
    <cellStyle name="Ausgabe 3 2 2 3 4 5" xfId="25335" xr:uid="{00000000-0005-0000-0000-0000BE0E0000}"/>
    <cellStyle name="Ausgabe 3 2 2 3 5" xfId="3178" xr:uid="{00000000-0005-0000-0000-0000BF0E0000}"/>
    <cellStyle name="Ausgabe 3 2 2 3 5 2" xfId="7083" xr:uid="{00000000-0005-0000-0000-0000C00E0000}"/>
    <cellStyle name="Ausgabe 3 2 2 3 5 2 2" xfId="18811" xr:uid="{00000000-0005-0000-0000-0000C10E0000}"/>
    <cellStyle name="Ausgabe 3 2 2 3 5 2 3" xfId="30538" xr:uid="{00000000-0005-0000-0000-0000C20E0000}"/>
    <cellStyle name="Ausgabe 3 2 2 3 5 3" xfId="10988" xr:uid="{00000000-0005-0000-0000-0000C30E0000}"/>
    <cellStyle name="Ausgabe 3 2 2 3 5 3 2" xfId="22716" xr:uid="{00000000-0005-0000-0000-0000C40E0000}"/>
    <cellStyle name="Ausgabe 3 2 2 3 5 3 3" xfId="34443" xr:uid="{00000000-0005-0000-0000-0000C50E0000}"/>
    <cellStyle name="Ausgabe 3 2 2 3 5 4" xfId="14906" xr:uid="{00000000-0005-0000-0000-0000C60E0000}"/>
    <cellStyle name="Ausgabe 3 2 2 3 5 5" xfId="26633" xr:uid="{00000000-0005-0000-0000-0000C70E0000}"/>
    <cellStyle name="Ausgabe 3 2 2 3 6" xfId="4487" xr:uid="{00000000-0005-0000-0000-0000C80E0000}"/>
    <cellStyle name="Ausgabe 3 2 2 3 6 2" xfId="16215" xr:uid="{00000000-0005-0000-0000-0000C90E0000}"/>
    <cellStyle name="Ausgabe 3 2 2 3 6 3" xfId="27942" xr:uid="{00000000-0005-0000-0000-0000CA0E0000}"/>
    <cellStyle name="Ausgabe 3 2 2 3 7" xfId="8392" xr:uid="{00000000-0005-0000-0000-0000CB0E0000}"/>
    <cellStyle name="Ausgabe 3 2 2 3 7 2" xfId="20120" xr:uid="{00000000-0005-0000-0000-0000CC0E0000}"/>
    <cellStyle name="Ausgabe 3 2 2 3 7 3" xfId="31847" xr:uid="{00000000-0005-0000-0000-0000CD0E0000}"/>
    <cellStyle name="Ausgabe 3 2 2 3 8" xfId="12310" xr:uid="{00000000-0005-0000-0000-0000CE0E0000}"/>
    <cellStyle name="Ausgabe 3 2 2 3 9" xfId="24037" xr:uid="{00000000-0005-0000-0000-0000CF0E0000}"/>
    <cellStyle name="Ausgabe 3 2 2 4" xfId="813" xr:uid="{00000000-0005-0000-0000-0000D00E0000}"/>
    <cellStyle name="Ausgabe 3 2 2 4 2" xfId="2111" xr:uid="{00000000-0005-0000-0000-0000D10E0000}"/>
    <cellStyle name="Ausgabe 3 2 2 4 2 2" xfId="6016" xr:uid="{00000000-0005-0000-0000-0000D20E0000}"/>
    <cellStyle name="Ausgabe 3 2 2 4 2 2 2" xfId="17744" xr:uid="{00000000-0005-0000-0000-0000D30E0000}"/>
    <cellStyle name="Ausgabe 3 2 2 4 2 2 3" xfId="29471" xr:uid="{00000000-0005-0000-0000-0000D40E0000}"/>
    <cellStyle name="Ausgabe 3 2 2 4 2 3" xfId="9921" xr:uid="{00000000-0005-0000-0000-0000D50E0000}"/>
    <cellStyle name="Ausgabe 3 2 2 4 2 3 2" xfId="21649" xr:uid="{00000000-0005-0000-0000-0000D60E0000}"/>
    <cellStyle name="Ausgabe 3 2 2 4 2 3 3" xfId="33376" xr:uid="{00000000-0005-0000-0000-0000D70E0000}"/>
    <cellStyle name="Ausgabe 3 2 2 4 2 4" xfId="13839" xr:uid="{00000000-0005-0000-0000-0000D80E0000}"/>
    <cellStyle name="Ausgabe 3 2 2 4 2 5" xfId="25566" xr:uid="{00000000-0005-0000-0000-0000D90E0000}"/>
    <cellStyle name="Ausgabe 3 2 2 4 3" xfId="3409" xr:uid="{00000000-0005-0000-0000-0000DA0E0000}"/>
    <cellStyle name="Ausgabe 3 2 2 4 3 2" xfId="7314" xr:uid="{00000000-0005-0000-0000-0000DB0E0000}"/>
    <cellStyle name="Ausgabe 3 2 2 4 3 2 2" xfId="19042" xr:uid="{00000000-0005-0000-0000-0000DC0E0000}"/>
    <cellStyle name="Ausgabe 3 2 2 4 3 2 3" xfId="30769" xr:uid="{00000000-0005-0000-0000-0000DD0E0000}"/>
    <cellStyle name="Ausgabe 3 2 2 4 3 3" xfId="11219" xr:uid="{00000000-0005-0000-0000-0000DE0E0000}"/>
    <cellStyle name="Ausgabe 3 2 2 4 3 3 2" xfId="22947" xr:uid="{00000000-0005-0000-0000-0000DF0E0000}"/>
    <cellStyle name="Ausgabe 3 2 2 4 3 3 3" xfId="34674" xr:uid="{00000000-0005-0000-0000-0000E00E0000}"/>
    <cellStyle name="Ausgabe 3 2 2 4 3 4" xfId="15137" xr:uid="{00000000-0005-0000-0000-0000E10E0000}"/>
    <cellStyle name="Ausgabe 3 2 2 4 3 5" xfId="26864" xr:uid="{00000000-0005-0000-0000-0000E20E0000}"/>
    <cellStyle name="Ausgabe 3 2 2 4 4" xfId="4718" xr:uid="{00000000-0005-0000-0000-0000E30E0000}"/>
    <cellStyle name="Ausgabe 3 2 2 4 4 2" xfId="16446" xr:uid="{00000000-0005-0000-0000-0000E40E0000}"/>
    <cellStyle name="Ausgabe 3 2 2 4 4 3" xfId="28173" xr:uid="{00000000-0005-0000-0000-0000E50E0000}"/>
    <cellStyle name="Ausgabe 3 2 2 4 5" xfId="8623" xr:uid="{00000000-0005-0000-0000-0000E60E0000}"/>
    <cellStyle name="Ausgabe 3 2 2 4 5 2" xfId="20351" xr:uid="{00000000-0005-0000-0000-0000E70E0000}"/>
    <cellStyle name="Ausgabe 3 2 2 4 5 3" xfId="32078" xr:uid="{00000000-0005-0000-0000-0000E80E0000}"/>
    <cellStyle name="Ausgabe 3 2 2 4 6" xfId="12541" xr:uid="{00000000-0005-0000-0000-0000E90E0000}"/>
    <cellStyle name="Ausgabe 3 2 2 4 7" xfId="24268" xr:uid="{00000000-0005-0000-0000-0000EA0E0000}"/>
    <cellStyle name="Ausgabe 3 2 2 5" xfId="1242" xr:uid="{00000000-0005-0000-0000-0000EB0E0000}"/>
    <cellStyle name="Ausgabe 3 2 2 5 2" xfId="2540" xr:uid="{00000000-0005-0000-0000-0000EC0E0000}"/>
    <cellStyle name="Ausgabe 3 2 2 5 2 2" xfId="6445" xr:uid="{00000000-0005-0000-0000-0000ED0E0000}"/>
    <cellStyle name="Ausgabe 3 2 2 5 2 2 2" xfId="18173" xr:uid="{00000000-0005-0000-0000-0000EE0E0000}"/>
    <cellStyle name="Ausgabe 3 2 2 5 2 2 3" xfId="29900" xr:uid="{00000000-0005-0000-0000-0000EF0E0000}"/>
    <cellStyle name="Ausgabe 3 2 2 5 2 3" xfId="10350" xr:uid="{00000000-0005-0000-0000-0000F00E0000}"/>
    <cellStyle name="Ausgabe 3 2 2 5 2 3 2" xfId="22078" xr:uid="{00000000-0005-0000-0000-0000F10E0000}"/>
    <cellStyle name="Ausgabe 3 2 2 5 2 3 3" xfId="33805" xr:uid="{00000000-0005-0000-0000-0000F20E0000}"/>
    <cellStyle name="Ausgabe 3 2 2 5 2 4" xfId="14268" xr:uid="{00000000-0005-0000-0000-0000F30E0000}"/>
    <cellStyle name="Ausgabe 3 2 2 5 2 5" xfId="25995" xr:uid="{00000000-0005-0000-0000-0000F40E0000}"/>
    <cellStyle name="Ausgabe 3 2 2 5 3" xfId="3838" xr:uid="{00000000-0005-0000-0000-0000F50E0000}"/>
    <cellStyle name="Ausgabe 3 2 2 5 3 2" xfId="7743" xr:uid="{00000000-0005-0000-0000-0000F60E0000}"/>
    <cellStyle name="Ausgabe 3 2 2 5 3 2 2" xfId="19471" xr:uid="{00000000-0005-0000-0000-0000F70E0000}"/>
    <cellStyle name="Ausgabe 3 2 2 5 3 2 3" xfId="31198" xr:uid="{00000000-0005-0000-0000-0000F80E0000}"/>
    <cellStyle name="Ausgabe 3 2 2 5 3 3" xfId="11648" xr:uid="{00000000-0005-0000-0000-0000F90E0000}"/>
    <cellStyle name="Ausgabe 3 2 2 5 3 3 2" xfId="23376" xr:uid="{00000000-0005-0000-0000-0000FA0E0000}"/>
    <cellStyle name="Ausgabe 3 2 2 5 3 3 3" xfId="35103" xr:uid="{00000000-0005-0000-0000-0000FB0E0000}"/>
    <cellStyle name="Ausgabe 3 2 2 5 3 4" xfId="15566" xr:uid="{00000000-0005-0000-0000-0000FC0E0000}"/>
    <cellStyle name="Ausgabe 3 2 2 5 3 5" xfId="27293" xr:uid="{00000000-0005-0000-0000-0000FD0E0000}"/>
    <cellStyle name="Ausgabe 3 2 2 5 4" xfId="5147" xr:uid="{00000000-0005-0000-0000-0000FE0E0000}"/>
    <cellStyle name="Ausgabe 3 2 2 5 4 2" xfId="16875" xr:uid="{00000000-0005-0000-0000-0000FF0E0000}"/>
    <cellStyle name="Ausgabe 3 2 2 5 4 3" xfId="28602" xr:uid="{00000000-0005-0000-0000-0000000F0000}"/>
    <cellStyle name="Ausgabe 3 2 2 5 5" xfId="9052" xr:uid="{00000000-0005-0000-0000-0000010F0000}"/>
    <cellStyle name="Ausgabe 3 2 2 5 5 2" xfId="20780" xr:uid="{00000000-0005-0000-0000-0000020F0000}"/>
    <cellStyle name="Ausgabe 3 2 2 5 5 3" xfId="32507" xr:uid="{00000000-0005-0000-0000-0000030F0000}"/>
    <cellStyle name="Ausgabe 3 2 2 5 6" xfId="12970" xr:uid="{00000000-0005-0000-0000-0000040F0000}"/>
    <cellStyle name="Ausgabe 3 2 2 5 7" xfId="24697" xr:uid="{00000000-0005-0000-0000-0000050F0000}"/>
    <cellStyle name="Ausgabe 3 2 2 6" xfId="1682" xr:uid="{00000000-0005-0000-0000-0000060F0000}"/>
    <cellStyle name="Ausgabe 3 2 2 6 2" xfId="5587" xr:uid="{00000000-0005-0000-0000-0000070F0000}"/>
    <cellStyle name="Ausgabe 3 2 2 6 2 2" xfId="17315" xr:uid="{00000000-0005-0000-0000-0000080F0000}"/>
    <cellStyle name="Ausgabe 3 2 2 6 2 3" xfId="29042" xr:uid="{00000000-0005-0000-0000-0000090F0000}"/>
    <cellStyle name="Ausgabe 3 2 2 6 3" xfId="9492" xr:uid="{00000000-0005-0000-0000-00000A0F0000}"/>
    <cellStyle name="Ausgabe 3 2 2 6 3 2" xfId="21220" xr:uid="{00000000-0005-0000-0000-00000B0F0000}"/>
    <cellStyle name="Ausgabe 3 2 2 6 3 3" xfId="32947" xr:uid="{00000000-0005-0000-0000-00000C0F0000}"/>
    <cellStyle name="Ausgabe 3 2 2 6 4" xfId="13410" xr:uid="{00000000-0005-0000-0000-00000D0F0000}"/>
    <cellStyle name="Ausgabe 3 2 2 6 5" xfId="25137" xr:uid="{00000000-0005-0000-0000-00000E0F0000}"/>
    <cellStyle name="Ausgabe 3 2 2 7" xfId="2980" xr:uid="{00000000-0005-0000-0000-00000F0F0000}"/>
    <cellStyle name="Ausgabe 3 2 2 7 2" xfId="6885" xr:uid="{00000000-0005-0000-0000-0000100F0000}"/>
    <cellStyle name="Ausgabe 3 2 2 7 2 2" xfId="18613" xr:uid="{00000000-0005-0000-0000-0000110F0000}"/>
    <cellStyle name="Ausgabe 3 2 2 7 2 3" xfId="30340" xr:uid="{00000000-0005-0000-0000-0000120F0000}"/>
    <cellStyle name="Ausgabe 3 2 2 7 3" xfId="10790" xr:uid="{00000000-0005-0000-0000-0000130F0000}"/>
    <cellStyle name="Ausgabe 3 2 2 7 3 2" xfId="22518" xr:uid="{00000000-0005-0000-0000-0000140F0000}"/>
    <cellStyle name="Ausgabe 3 2 2 7 3 3" xfId="34245" xr:uid="{00000000-0005-0000-0000-0000150F0000}"/>
    <cellStyle name="Ausgabe 3 2 2 7 4" xfId="14708" xr:uid="{00000000-0005-0000-0000-0000160F0000}"/>
    <cellStyle name="Ausgabe 3 2 2 7 5" xfId="26435" xr:uid="{00000000-0005-0000-0000-0000170F0000}"/>
    <cellStyle name="Ausgabe 3 2 2 8" xfId="4289" xr:uid="{00000000-0005-0000-0000-0000180F0000}"/>
    <cellStyle name="Ausgabe 3 2 2 8 2" xfId="16017" xr:uid="{00000000-0005-0000-0000-0000190F0000}"/>
    <cellStyle name="Ausgabe 3 2 2 8 3" xfId="27744" xr:uid="{00000000-0005-0000-0000-00001A0F0000}"/>
    <cellStyle name="Ausgabe 3 2 2 9" xfId="8194" xr:uid="{00000000-0005-0000-0000-00001B0F0000}"/>
    <cellStyle name="Ausgabe 3 2 2 9 2" xfId="19922" xr:uid="{00000000-0005-0000-0000-00001C0F0000}"/>
    <cellStyle name="Ausgabe 3 2 2 9 3" xfId="31649" xr:uid="{00000000-0005-0000-0000-00001D0F0000}"/>
    <cellStyle name="Ausgabe 3 2 3" xfId="406" xr:uid="{00000000-0005-0000-0000-00001E0F0000}"/>
    <cellStyle name="Ausgabe 3 2 3 10" xfId="12134" xr:uid="{00000000-0005-0000-0000-00001F0F0000}"/>
    <cellStyle name="Ausgabe 3 2 3 11" xfId="23861" xr:uid="{00000000-0005-0000-0000-0000200F0000}"/>
    <cellStyle name="Ausgabe 3 2 3 2" xfId="505" xr:uid="{00000000-0005-0000-0000-0000210F0000}"/>
    <cellStyle name="Ausgabe 3 2 3 2 2" xfId="934" xr:uid="{00000000-0005-0000-0000-0000220F0000}"/>
    <cellStyle name="Ausgabe 3 2 3 2 2 2" xfId="2232" xr:uid="{00000000-0005-0000-0000-0000230F0000}"/>
    <cellStyle name="Ausgabe 3 2 3 2 2 2 2" xfId="6137" xr:uid="{00000000-0005-0000-0000-0000240F0000}"/>
    <cellStyle name="Ausgabe 3 2 3 2 2 2 2 2" xfId="17865" xr:uid="{00000000-0005-0000-0000-0000250F0000}"/>
    <cellStyle name="Ausgabe 3 2 3 2 2 2 2 3" xfId="29592" xr:uid="{00000000-0005-0000-0000-0000260F0000}"/>
    <cellStyle name="Ausgabe 3 2 3 2 2 2 3" xfId="10042" xr:uid="{00000000-0005-0000-0000-0000270F0000}"/>
    <cellStyle name="Ausgabe 3 2 3 2 2 2 3 2" xfId="21770" xr:uid="{00000000-0005-0000-0000-0000280F0000}"/>
    <cellStyle name="Ausgabe 3 2 3 2 2 2 3 3" xfId="33497" xr:uid="{00000000-0005-0000-0000-0000290F0000}"/>
    <cellStyle name="Ausgabe 3 2 3 2 2 2 4" xfId="13960" xr:uid="{00000000-0005-0000-0000-00002A0F0000}"/>
    <cellStyle name="Ausgabe 3 2 3 2 2 2 5" xfId="25687" xr:uid="{00000000-0005-0000-0000-00002B0F0000}"/>
    <cellStyle name="Ausgabe 3 2 3 2 2 3" xfId="3530" xr:uid="{00000000-0005-0000-0000-00002C0F0000}"/>
    <cellStyle name="Ausgabe 3 2 3 2 2 3 2" xfId="7435" xr:uid="{00000000-0005-0000-0000-00002D0F0000}"/>
    <cellStyle name="Ausgabe 3 2 3 2 2 3 2 2" xfId="19163" xr:uid="{00000000-0005-0000-0000-00002E0F0000}"/>
    <cellStyle name="Ausgabe 3 2 3 2 2 3 2 3" xfId="30890" xr:uid="{00000000-0005-0000-0000-00002F0F0000}"/>
    <cellStyle name="Ausgabe 3 2 3 2 2 3 3" xfId="11340" xr:uid="{00000000-0005-0000-0000-0000300F0000}"/>
    <cellStyle name="Ausgabe 3 2 3 2 2 3 3 2" xfId="23068" xr:uid="{00000000-0005-0000-0000-0000310F0000}"/>
    <cellStyle name="Ausgabe 3 2 3 2 2 3 3 3" xfId="34795" xr:uid="{00000000-0005-0000-0000-0000320F0000}"/>
    <cellStyle name="Ausgabe 3 2 3 2 2 3 4" xfId="15258" xr:uid="{00000000-0005-0000-0000-0000330F0000}"/>
    <cellStyle name="Ausgabe 3 2 3 2 2 3 5" xfId="26985" xr:uid="{00000000-0005-0000-0000-0000340F0000}"/>
    <cellStyle name="Ausgabe 3 2 3 2 2 4" xfId="4839" xr:uid="{00000000-0005-0000-0000-0000350F0000}"/>
    <cellStyle name="Ausgabe 3 2 3 2 2 4 2" xfId="16567" xr:uid="{00000000-0005-0000-0000-0000360F0000}"/>
    <cellStyle name="Ausgabe 3 2 3 2 2 4 3" xfId="28294" xr:uid="{00000000-0005-0000-0000-0000370F0000}"/>
    <cellStyle name="Ausgabe 3 2 3 2 2 5" xfId="8744" xr:uid="{00000000-0005-0000-0000-0000380F0000}"/>
    <cellStyle name="Ausgabe 3 2 3 2 2 5 2" xfId="20472" xr:uid="{00000000-0005-0000-0000-0000390F0000}"/>
    <cellStyle name="Ausgabe 3 2 3 2 2 5 3" xfId="32199" xr:uid="{00000000-0005-0000-0000-00003A0F0000}"/>
    <cellStyle name="Ausgabe 3 2 3 2 2 6" xfId="12662" xr:uid="{00000000-0005-0000-0000-00003B0F0000}"/>
    <cellStyle name="Ausgabe 3 2 3 2 2 7" xfId="24389" xr:uid="{00000000-0005-0000-0000-00003C0F0000}"/>
    <cellStyle name="Ausgabe 3 2 3 2 3" xfId="1363" xr:uid="{00000000-0005-0000-0000-00003D0F0000}"/>
    <cellStyle name="Ausgabe 3 2 3 2 3 2" xfId="2661" xr:uid="{00000000-0005-0000-0000-00003E0F0000}"/>
    <cellStyle name="Ausgabe 3 2 3 2 3 2 2" xfId="6566" xr:uid="{00000000-0005-0000-0000-00003F0F0000}"/>
    <cellStyle name="Ausgabe 3 2 3 2 3 2 2 2" xfId="18294" xr:uid="{00000000-0005-0000-0000-0000400F0000}"/>
    <cellStyle name="Ausgabe 3 2 3 2 3 2 2 3" xfId="30021" xr:uid="{00000000-0005-0000-0000-0000410F0000}"/>
    <cellStyle name="Ausgabe 3 2 3 2 3 2 3" xfId="10471" xr:uid="{00000000-0005-0000-0000-0000420F0000}"/>
    <cellStyle name="Ausgabe 3 2 3 2 3 2 3 2" xfId="22199" xr:uid="{00000000-0005-0000-0000-0000430F0000}"/>
    <cellStyle name="Ausgabe 3 2 3 2 3 2 3 3" xfId="33926" xr:uid="{00000000-0005-0000-0000-0000440F0000}"/>
    <cellStyle name="Ausgabe 3 2 3 2 3 2 4" xfId="14389" xr:uid="{00000000-0005-0000-0000-0000450F0000}"/>
    <cellStyle name="Ausgabe 3 2 3 2 3 2 5" xfId="26116" xr:uid="{00000000-0005-0000-0000-0000460F0000}"/>
    <cellStyle name="Ausgabe 3 2 3 2 3 3" xfId="3959" xr:uid="{00000000-0005-0000-0000-0000470F0000}"/>
    <cellStyle name="Ausgabe 3 2 3 2 3 3 2" xfId="7864" xr:uid="{00000000-0005-0000-0000-0000480F0000}"/>
    <cellStyle name="Ausgabe 3 2 3 2 3 3 2 2" xfId="19592" xr:uid="{00000000-0005-0000-0000-0000490F0000}"/>
    <cellStyle name="Ausgabe 3 2 3 2 3 3 2 3" xfId="31319" xr:uid="{00000000-0005-0000-0000-00004A0F0000}"/>
    <cellStyle name="Ausgabe 3 2 3 2 3 3 3" xfId="11769" xr:uid="{00000000-0005-0000-0000-00004B0F0000}"/>
    <cellStyle name="Ausgabe 3 2 3 2 3 3 3 2" xfId="23497" xr:uid="{00000000-0005-0000-0000-00004C0F0000}"/>
    <cellStyle name="Ausgabe 3 2 3 2 3 3 3 3" xfId="35224" xr:uid="{00000000-0005-0000-0000-00004D0F0000}"/>
    <cellStyle name="Ausgabe 3 2 3 2 3 3 4" xfId="15687" xr:uid="{00000000-0005-0000-0000-00004E0F0000}"/>
    <cellStyle name="Ausgabe 3 2 3 2 3 3 5" xfId="27414" xr:uid="{00000000-0005-0000-0000-00004F0F0000}"/>
    <cellStyle name="Ausgabe 3 2 3 2 3 4" xfId="5268" xr:uid="{00000000-0005-0000-0000-0000500F0000}"/>
    <cellStyle name="Ausgabe 3 2 3 2 3 4 2" xfId="16996" xr:uid="{00000000-0005-0000-0000-0000510F0000}"/>
    <cellStyle name="Ausgabe 3 2 3 2 3 4 3" xfId="28723" xr:uid="{00000000-0005-0000-0000-0000520F0000}"/>
    <cellStyle name="Ausgabe 3 2 3 2 3 5" xfId="9173" xr:uid="{00000000-0005-0000-0000-0000530F0000}"/>
    <cellStyle name="Ausgabe 3 2 3 2 3 5 2" xfId="20901" xr:uid="{00000000-0005-0000-0000-0000540F0000}"/>
    <cellStyle name="Ausgabe 3 2 3 2 3 5 3" xfId="32628" xr:uid="{00000000-0005-0000-0000-0000550F0000}"/>
    <cellStyle name="Ausgabe 3 2 3 2 3 6" xfId="13091" xr:uid="{00000000-0005-0000-0000-0000560F0000}"/>
    <cellStyle name="Ausgabe 3 2 3 2 3 7" xfId="24818" xr:uid="{00000000-0005-0000-0000-0000570F0000}"/>
    <cellStyle name="Ausgabe 3 2 3 2 4" xfId="1803" xr:uid="{00000000-0005-0000-0000-0000580F0000}"/>
    <cellStyle name="Ausgabe 3 2 3 2 4 2" xfId="5708" xr:uid="{00000000-0005-0000-0000-0000590F0000}"/>
    <cellStyle name="Ausgabe 3 2 3 2 4 2 2" xfId="17436" xr:uid="{00000000-0005-0000-0000-00005A0F0000}"/>
    <cellStyle name="Ausgabe 3 2 3 2 4 2 3" xfId="29163" xr:uid="{00000000-0005-0000-0000-00005B0F0000}"/>
    <cellStyle name="Ausgabe 3 2 3 2 4 3" xfId="9613" xr:uid="{00000000-0005-0000-0000-00005C0F0000}"/>
    <cellStyle name="Ausgabe 3 2 3 2 4 3 2" xfId="21341" xr:uid="{00000000-0005-0000-0000-00005D0F0000}"/>
    <cellStyle name="Ausgabe 3 2 3 2 4 3 3" xfId="33068" xr:uid="{00000000-0005-0000-0000-00005E0F0000}"/>
    <cellStyle name="Ausgabe 3 2 3 2 4 4" xfId="13531" xr:uid="{00000000-0005-0000-0000-00005F0F0000}"/>
    <cellStyle name="Ausgabe 3 2 3 2 4 5" xfId="25258" xr:uid="{00000000-0005-0000-0000-0000600F0000}"/>
    <cellStyle name="Ausgabe 3 2 3 2 5" xfId="3101" xr:uid="{00000000-0005-0000-0000-0000610F0000}"/>
    <cellStyle name="Ausgabe 3 2 3 2 5 2" xfId="7006" xr:uid="{00000000-0005-0000-0000-0000620F0000}"/>
    <cellStyle name="Ausgabe 3 2 3 2 5 2 2" xfId="18734" xr:uid="{00000000-0005-0000-0000-0000630F0000}"/>
    <cellStyle name="Ausgabe 3 2 3 2 5 2 3" xfId="30461" xr:uid="{00000000-0005-0000-0000-0000640F0000}"/>
    <cellStyle name="Ausgabe 3 2 3 2 5 3" xfId="10911" xr:uid="{00000000-0005-0000-0000-0000650F0000}"/>
    <cellStyle name="Ausgabe 3 2 3 2 5 3 2" xfId="22639" xr:uid="{00000000-0005-0000-0000-0000660F0000}"/>
    <cellStyle name="Ausgabe 3 2 3 2 5 3 3" xfId="34366" xr:uid="{00000000-0005-0000-0000-0000670F0000}"/>
    <cellStyle name="Ausgabe 3 2 3 2 5 4" xfId="14829" xr:uid="{00000000-0005-0000-0000-0000680F0000}"/>
    <cellStyle name="Ausgabe 3 2 3 2 5 5" xfId="26556" xr:uid="{00000000-0005-0000-0000-0000690F0000}"/>
    <cellStyle name="Ausgabe 3 2 3 2 6" xfId="4410" xr:uid="{00000000-0005-0000-0000-00006A0F0000}"/>
    <cellStyle name="Ausgabe 3 2 3 2 6 2" xfId="16138" xr:uid="{00000000-0005-0000-0000-00006B0F0000}"/>
    <cellStyle name="Ausgabe 3 2 3 2 6 3" xfId="27865" xr:uid="{00000000-0005-0000-0000-00006C0F0000}"/>
    <cellStyle name="Ausgabe 3 2 3 2 7" xfId="8315" xr:uid="{00000000-0005-0000-0000-00006D0F0000}"/>
    <cellStyle name="Ausgabe 3 2 3 2 7 2" xfId="20043" xr:uid="{00000000-0005-0000-0000-00006E0F0000}"/>
    <cellStyle name="Ausgabe 3 2 3 2 7 3" xfId="31770" xr:uid="{00000000-0005-0000-0000-00006F0F0000}"/>
    <cellStyle name="Ausgabe 3 2 3 2 8" xfId="12233" xr:uid="{00000000-0005-0000-0000-0000700F0000}"/>
    <cellStyle name="Ausgabe 3 2 3 2 9" xfId="23960" xr:uid="{00000000-0005-0000-0000-0000710F0000}"/>
    <cellStyle name="Ausgabe 3 2 3 3" xfId="604" xr:uid="{00000000-0005-0000-0000-0000720F0000}"/>
    <cellStyle name="Ausgabe 3 2 3 3 2" xfId="1033" xr:uid="{00000000-0005-0000-0000-0000730F0000}"/>
    <cellStyle name="Ausgabe 3 2 3 3 2 2" xfId="2331" xr:uid="{00000000-0005-0000-0000-0000740F0000}"/>
    <cellStyle name="Ausgabe 3 2 3 3 2 2 2" xfId="6236" xr:uid="{00000000-0005-0000-0000-0000750F0000}"/>
    <cellStyle name="Ausgabe 3 2 3 3 2 2 2 2" xfId="17964" xr:uid="{00000000-0005-0000-0000-0000760F0000}"/>
    <cellStyle name="Ausgabe 3 2 3 3 2 2 2 3" xfId="29691" xr:uid="{00000000-0005-0000-0000-0000770F0000}"/>
    <cellStyle name="Ausgabe 3 2 3 3 2 2 3" xfId="10141" xr:uid="{00000000-0005-0000-0000-0000780F0000}"/>
    <cellStyle name="Ausgabe 3 2 3 3 2 2 3 2" xfId="21869" xr:uid="{00000000-0005-0000-0000-0000790F0000}"/>
    <cellStyle name="Ausgabe 3 2 3 3 2 2 3 3" xfId="33596" xr:uid="{00000000-0005-0000-0000-00007A0F0000}"/>
    <cellStyle name="Ausgabe 3 2 3 3 2 2 4" xfId="14059" xr:uid="{00000000-0005-0000-0000-00007B0F0000}"/>
    <cellStyle name="Ausgabe 3 2 3 3 2 2 5" xfId="25786" xr:uid="{00000000-0005-0000-0000-00007C0F0000}"/>
    <cellStyle name="Ausgabe 3 2 3 3 2 3" xfId="3629" xr:uid="{00000000-0005-0000-0000-00007D0F0000}"/>
    <cellStyle name="Ausgabe 3 2 3 3 2 3 2" xfId="7534" xr:uid="{00000000-0005-0000-0000-00007E0F0000}"/>
    <cellStyle name="Ausgabe 3 2 3 3 2 3 2 2" xfId="19262" xr:uid="{00000000-0005-0000-0000-00007F0F0000}"/>
    <cellStyle name="Ausgabe 3 2 3 3 2 3 2 3" xfId="30989" xr:uid="{00000000-0005-0000-0000-0000800F0000}"/>
    <cellStyle name="Ausgabe 3 2 3 3 2 3 3" xfId="11439" xr:uid="{00000000-0005-0000-0000-0000810F0000}"/>
    <cellStyle name="Ausgabe 3 2 3 3 2 3 3 2" xfId="23167" xr:uid="{00000000-0005-0000-0000-0000820F0000}"/>
    <cellStyle name="Ausgabe 3 2 3 3 2 3 3 3" xfId="34894" xr:uid="{00000000-0005-0000-0000-0000830F0000}"/>
    <cellStyle name="Ausgabe 3 2 3 3 2 3 4" xfId="15357" xr:uid="{00000000-0005-0000-0000-0000840F0000}"/>
    <cellStyle name="Ausgabe 3 2 3 3 2 3 5" xfId="27084" xr:uid="{00000000-0005-0000-0000-0000850F0000}"/>
    <cellStyle name="Ausgabe 3 2 3 3 2 4" xfId="4938" xr:uid="{00000000-0005-0000-0000-0000860F0000}"/>
    <cellStyle name="Ausgabe 3 2 3 3 2 4 2" xfId="16666" xr:uid="{00000000-0005-0000-0000-0000870F0000}"/>
    <cellStyle name="Ausgabe 3 2 3 3 2 4 3" xfId="28393" xr:uid="{00000000-0005-0000-0000-0000880F0000}"/>
    <cellStyle name="Ausgabe 3 2 3 3 2 5" xfId="8843" xr:uid="{00000000-0005-0000-0000-0000890F0000}"/>
    <cellStyle name="Ausgabe 3 2 3 3 2 5 2" xfId="20571" xr:uid="{00000000-0005-0000-0000-00008A0F0000}"/>
    <cellStyle name="Ausgabe 3 2 3 3 2 5 3" xfId="32298" xr:uid="{00000000-0005-0000-0000-00008B0F0000}"/>
    <cellStyle name="Ausgabe 3 2 3 3 2 6" xfId="12761" xr:uid="{00000000-0005-0000-0000-00008C0F0000}"/>
    <cellStyle name="Ausgabe 3 2 3 3 2 7" xfId="24488" xr:uid="{00000000-0005-0000-0000-00008D0F0000}"/>
    <cellStyle name="Ausgabe 3 2 3 3 3" xfId="1462" xr:uid="{00000000-0005-0000-0000-00008E0F0000}"/>
    <cellStyle name="Ausgabe 3 2 3 3 3 2" xfId="2760" xr:uid="{00000000-0005-0000-0000-00008F0F0000}"/>
    <cellStyle name="Ausgabe 3 2 3 3 3 2 2" xfId="6665" xr:uid="{00000000-0005-0000-0000-0000900F0000}"/>
    <cellStyle name="Ausgabe 3 2 3 3 3 2 2 2" xfId="18393" xr:uid="{00000000-0005-0000-0000-0000910F0000}"/>
    <cellStyle name="Ausgabe 3 2 3 3 3 2 2 3" xfId="30120" xr:uid="{00000000-0005-0000-0000-0000920F0000}"/>
    <cellStyle name="Ausgabe 3 2 3 3 3 2 3" xfId="10570" xr:uid="{00000000-0005-0000-0000-0000930F0000}"/>
    <cellStyle name="Ausgabe 3 2 3 3 3 2 3 2" xfId="22298" xr:uid="{00000000-0005-0000-0000-0000940F0000}"/>
    <cellStyle name="Ausgabe 3 2 3 3 3 2 3 3" xfId="34025" xr:uid="{00000000-0005-0000-0000-0000950F0000}"/>
    <cellStyle name="Ausgabe 3 2 3 3 3 2 4" xfId="14488" xr:uid="{00000000-0005-0000-0000-0000960F0000}"/>
    <cellStyle name="Ausgabe 3 2 3 3 3 2 5" xfId="26215" xr:uid="{00000000-0005-0000-0000-0000970F0000}"/>
    <cellStyle name="Ausgabe 3 2 3 3 3 3" xfId="4058" xr:uid="{00000000-0005-0000-0000-0000980F0000}"/>
    <cellStyle name="Ausgabe 3 2 3 3 3 3 2" xfId="7963" xr:uid="{00000000-0005-0000-0000-0000990F0000}"/>
    <cellStyle name="Ausgabe 3 2 3 3 3 3 2 2" xfId="19691" xr:uid="{00000000-0005-0000-0000-00009A0F0000}"/>
    <cellStyle name="Ausgabe 3 2 3 3 3 3 2 3" xfId="31418" xr:uid="{00000000-0005-0000-0000-00009B0F0000}"/>
    <cellStyle name="Ausgabe 3 2 3 3 3 3 3" xfId="11868" xr:uid="{00000000-0005-0000-0000-00009C0F0000}"/>
    <cellStyle name="Ausgabe 3 2 3 3 3 3 3 2" xfId="23596" xr:uid="{00000000-0005-0000-0000-00009D0F0000}"/>
    <cellStyle name="Ausgabe 3 2 3 3 3 3 3 3" xfId="35323" xr:uid="{00000000-0005-0000-0000-00009E0F0000}"/>
    <cellStyle name="Ausgabe 3 2 3 3 3 3 4" xfId="15786" xr:uid="{00000000-0005-0000-0000-00009F0F0000}"/>
    <cellStyle name="Ausgabe 3 2 3 3 3 3 5" xfId="27513" xr:uid="{00000000-0005-0000-0000-0000A00F0000}"/>
    <cellStyle name="Ausgabe 3 2 3 3 3 4" xfId="5367" xr:uid="{00000000-0005-0000-0000-0000A10F0000}"/>
    <cellStyle name="Ausgabe 3 2 3 3 3 4 2" xfId="17095" xr:uid="{00000000-0005-0000-0000-0000A20F0000}"/>
    <cellStyle name="Ausgabe 3 2 3 3 3 4 3" xfId="28822" xr:uid="{00000000-0005-0000-0000-0000A30F0000}"/>
    <cellStyle name="Ausgabe 3 2 3 3 3 5" xfId="9272" xr:uid="{00000000-0005-0000-0000-0000A40F0000}"/>
    <cellStyle name="Ausgabe 3 2 3 3 3 5 2" xfId="21000" xr:uid="{00000000-0005-0000-0000-0000A50F0000}"/>
    <cellStyle name="Ausgabe 3 2 3 3 3 5 3" xfId="32727" xr:uid="{00000000-0005-0000-0000-0000A60F0000}"/>
    <cellStyle name="Ausgabe 3 2 3 3 3 6" xfId="13190" xr:uid="{00000000-0005-0000-0000-0000A70F0000}"/>
    <cellStyle name="Ausgabe 3 2 3 3 3 7" xfId="24917" xr:uid="{00000000-0005-0000-0000-0000A80F0000}"/>
    <cellStyle name="Ausgabe 3 2 3 3 4" xfId="1902" xr:uid="{00000000-0005-0000-0000-0000A90F0000}"/>
    <cellStyle name="Ausgabe 3 2 3 3 4 2" xfId="5807" xr:uid="{00000000-0005-0000-0000-0000AA0F0000}"/>
    <cellStyle name="Ausgabe 3 2 3 3 4 2 2" xfId="17535" xr:uid="{00000000-0005-0000-0000-0000AB0F0000}"/>
    <cellStyle name="Ausgabe 3 2 3 3 4 2 3" xfId="29262" xr:uid="{00000000-0005-0000-0000-0000AC0F0000}"/>
    <cellStyle name="Ausgabe 3 2 3 3 4 3" xfId="9712" xr:uid="{00000000-0005-0000-0000-0000AD0F0000}"/>
    <cellStyle name="Ausgabe 3 2 3 3 4 3 2" xfId="21440" xr:uid="{00000000-0005-0000-0000-0000AE0F0000}"/>
    <cellStyle name="Ausgabe 3 2 3 3 4 3 3" xfId="33167" xr:uid="{00000000-0005-0000-0000-0000AF0F0000}"/>
    <cellStyle name="Ausgabe 3 2 3 3 4 4" xfId="13630" xr:uid="{00000000-0005-0000-0000-0000B00F0000}"/>
    <cellStyle name="Ausgabe 3 2 3 3 4 5" xfId="25357" xr:uid="{00000000-0005-0000-0000-0000B10F0000}"/>
    <cellStyle name="Ausgabe 3 2 3 3 5" xfId="3200" xr:uid="{00000000-0005-0000-0000-0000B20F0000}"/>
    <cellStyle name="Ausgabe 3 2 3 3 5 2" xfId="7105" xr:uid="{00000000-0005-0000-0000-0000B30F0000}"/>
    <cellStyle name="Ausgabe 3 2 3 3 5 2 2" xfId="18833" xr:uid="{00000000-0005-0000-0000-0000B40F0000}"/>
    <cellStyle name="Ausgabe 3 2 3 3 5 2 3" xfId="30560" xr:uid="{00000000-0005-0000-0000-0000B50F0000}"/>
    <cellStyle name="Ausgabe 3 2 3 3 5 3" xfId="11010" xr:uid="{00000000-0005-0000-0000-0000B60F0000}"/>
    <cellStyle name="Ausgabe 3 2 3 3 5 3 2" xfId="22738" xr:uid="{00000000-0005-0000-0000-0000B70F0000}"/>
    <cellStyle name="Ausgabe 3 2 3 3 5 3 3" xfId="34465" xr:uid="{00000000-0005-0000-0000-0000B80F0000}"/>
    <cellStyle name="Ausgabe 3 2 3 3 5 4" xfId="14928" xr:uid="{00000000-0005-0000-0000-0000B90F0000}"/>
    <cellStyle name="Ausgabe 3 2 3 3 5 5" xfId="26655" xr:uid="{00000000-0005-0000-0000-0000BA0F0000}"/>
    <cellStyle name="Ausgabe 3 2 3 3 6" xfId="4509" xr:uid="{00000000-0005-0000-0000-0000BB0F0000}"/>
    <cellStyle name="Ausgabe 3 2 3 3 6 2" xfId="16237" xr:uid="{00000000-0005-0000-0000-0000BC0F0000}"/>
    <cellStyle name="Ausgabe 3 2 3 3 6 3" xfId="27964" xr:uid="{00000000-0005-0000-0000-0000BD0F0000}"/>
    <cellStyle name="Ausgabe 3 2 3 3 7" xfId="8414" xr:uid="{00000000-0005-0000-0000-0000BE0F0000}"/>
    <cellStyle name="Ausgabe 3 2 3 3 7 2" xfId="20142" xr:uid="{00000000-0005-0000-0000-0000BF0F0000}"/>
    <cellStyle name="Ausgabe 3 2 3 3 7 3" xfId="31869" xr:uid="{00000000-0005-0000-0000-0000C00F0000}"/>
    <cellStyle name="Ausgabe 3 2 3 3 8" xfId="12332" xr:uid="{00000000-0005-0000-0000-0000C10F0000}"/>
    <cellStyle name="Ausgabe 3 2 3 3 9" xfId="24059" xr:uid="{00000000-0005-0000-0000-0000C20F0000}"/>
    <cellStyle name="Ausgabe 3 2 3 4" xfId="835" xr:uid="{00000000-0005-0000-0000-0000C30F0000}"/>
    <cellStyle name="Ausgabe 3 2 3 4 2" xfId="2133" xr:uid="{00000000-0005-0000-0000-0000C40F0000}"/>
    <cellStyle name="Ausgabe 3 2 3 4 2 2" xfId="6038" xr:uid="{00000000-0005-0000-0000-0000C50F0000}"/>
    <cellStyle name="Ausgabe 3 2 3 4 2 2 2" xfId="17766" xr:uid="{00000000-0005-0000-0000-0000C60F0000}"/>
    <cellStyle name="Ausgabe 3 2 3 4 2 2 3" xfId="29493" xr:uid="{00000000-0005-0000-0000-0000C70F0000}"/>
    <cellStyle name="Ausgabe 3 2 3 4 2 3" xfId="9943" xr:uid="{00000000-0005-0000-0000-0000C80F0000}"/>
    <cellStyle name="Ausgabe 3 2 3 4 2 3 2" xfId="21671" xr:uid="{00000000-0005-0000-0000-0000C90F0000}"/>
    <cellStyle name="Ausgabe 3 2 3 4 2 3 3" xfId="33398" xr:uid="{00000000-0005-0000-0000-0000CA0F0000}"/>
    <cellStyle name="Ausgabe 3 2 3 4 2 4" xfId="13861" xr:uid="{00000000-0005-0000-0000-0000CB0F0000}"/>
    <cellStyle name="Ausgabe 3 2 3 4 2 5" xfId="25588" xr:uid="{00000000-0005-0000-0000-0000CC0F0000}"/>
    <cellStyle name="Ausgabe 3 2 3 4 3" xfId="3431" xr:uid="{00000000-0005-0000-0000-0000CD0F0000}"/>
    <cellStyle name="Ausgabe 3 2 3 4 3 2" xfId="7336" xr:uid="{00000000-0005-0000-0000-0000CE0F0000}"/>
    <cellStyle name="Ausgabe 3 2 3 4 3 2 2" xfId="19064" xr:uid="{00000000-0005-0000-0000-0000CF0F0000}"/>
    <cellStyle name="Ausgabe 3 2 3 4 3 2 3" xfId="30791" xr:uid="{00000000-0005-0000-0000-0000D00F0000}"/>
    <cellStyle name="Ausgabe 3 2 3 4 3 3" xfId="11241" xr:uid="{00000000-0005-0000-0000-0000D10F0000}"/>
    <cellStyle name="Ausgabe 3 2 3 4 3 3 2" xfId="22969" xr:uid="{00000000-0005-0000-0000-0000D20F0000}"/>
    <cellStyle name="Ausgabe 3 2 3 4 3 3 3" xfId="34696" xr:uid="{00000000-0005-0000-0000-0000D30F0000}"/>
    <cellStyle name="Ausgabe 3 2 3 4 3 4" xfId="15159" xr:uid="{00000000-0005-0000-0000-0000D40F0000}"/>
    <cellStyle name="Ausgabe 3 2 3 4 3 5" xfId="26886" xr:uid="{00000000-0005-0000-0000-0000D50F0000}"/>
    <cellStyle name="Ausgabe 3 2 3 4 4" xfId="4740" xr:uid="{00000000-0005-0000-0000-0000D60F0000}"/>
    <cellStyle name="Ausgabe 3 2 3 4 4 2" xfId="16468" xr:uid="{00000000-0005-0000-0000-0000D70F0000}"/>
    <cellStyle name="Ausgabe 3 2 3 4 4 3" xfId="28195" xr:uid="{00000000-0005-0000-0000-0000D80F0000}"/>
    <cellStyle name="Ausgabe 3 2 3 4 5" xfId="8645" xr:uid="{00000000-0005-0000-0000-0000D90F0000}"/>
    <cellStyle name="Ausgabe 3 2 3 4 5 2" xfId="20373" xr:uid="{00000000-0005-0000-0000-0000DA0F0000}"/>
    <cellStyle name="Ausgabe 3 2 3 4 5 3" xfId="32100" xr:uid="{00000000-0005-0000-0000-0000DB0F0000}"/>
    <cellStyle name="Ausgabe 3 2 3 4 6" xfId="12563" xr:uid="{00000000-0005-0000-0000-0000DC0F0000}"/>
    <cellStyle name="Ausgabe 3 2 3 4 7" xfId="24290" xr:uid="{00000000-0005-0000-0000-0000DD0F0000}"/>
    <cellStyle name="Ausgabe 3 2 3 5" xfId="1264" xr:uid="{00000000-0005-0000-0000-0000DE0F0000}"/>
    <cellStyle name="Ausgabe 3 2 3 5 2" xfId="2562" xr:uid="{00000000-0005-0000-0000-0000DF0F0000}"/>
    <cellStyle name="Ausgabe 3 2 3 5 2 2" xfId="6467" xr:uid="{00000000-0005-0000-0000-0000E00F0000}"/>
    <cellStyle name="Ausgabe 3 2 3 5 2 2 2" xfId="18195" xr:uid="{00000000-0005-0000-0000-0000E10F0000}"/>
    <cellStyle name="Ausgabe 3 2 3 5 2 2 3" xfId="29922" xr:uid="{00000000-0005-0000-0000-0000E20F0000}"/>
    <cellStyle name="Ausgabe 3 2 3 5 2 3" xfId="10372" xr:uid="{00000000-0005-0000-0000-0000E30F0000}"/>
    <cellStyle name="Ausgabe 3 2 3 5 2 3 2" xfId="22100" xr:uid="{00000000-0005-0000-0000-0000E40F0000}"/>
    <cellStyle name="Ausgabe 3 2 3 5 2 3 3" xfId="33827" xr:uid="{00000000-0005-0000-0000-0000E50F0000}"/>
    <cellStyle name="Ausgabe 3 2 3 5 2 4" xfId="14290" xr:uid="{00000000-0005-0000-0000-0000E60F0000}"/>
    <cellStyle name="Ausgabe 3 2 3 5 2 5" xfId="26017" xr:uid="{00000000-0005-0000-0000-0000E70F0000}"/>
    <cellStyle name="Ausgabe 3 2 3 5 3" xfId="3860" xr:uid="{00000000-0005-0000-0000-0000E80F0000}"/>
    <cellStyle name="Ausgabe 3 2 3 5 3 2" xfId="7765" xr:uid="{00000000-0005-0000-0000-0000E90F0000}"/>
    <cellStyle name="Ausgabe 3 2 3 5 3 2 2" xfId="19493" xr:uid="{00000000-0005-0000-0000-0000EA0F0000}"/>
    <cellStyle name="Ausgabe 3 2 3 5 3 2 3" xfId="31220" xr:uid="{00000000-0005-0000-0000-0000EB0F0000}"/>
    <cellStyle name="Ausgabe 3 2 3 5 3 3" xfId="11670" xr:uid="{00000000-0005-0000-0000-0000EC0F0000}"/>
    <cellStyle name="Ausgabe 3 2 3 5 3 3 2" xfId="23398" xr:uid="{00000000-0005-0000-0000-0000ED0F0000}"/>
    <cellStyle name="Ausgabe 3 2 3 5 3 3 3" xfId="35125" xr:uid="{00000000-0005-0000-0000-0000EE0F0000}"/>
    <cellStyle name="Ausgabe 3 2 3 5 3 4" xfId="15588" xr:uid="{00000000-0005-0000-0000-0000EF0F0000}"/>
    <cellStyle name="Ausgabe 3 2 3 5 3 5" xfId="27315" xr:uid="{00000000-0005-0000-0000-0000F00F0000}"/>
    <cellStyle name="Ausgabe 3 2 3 5 4" xfId="5169" xr:uid="{00000000-0005-0000-0000-0000F10F0000}"/>
    <cellStyle name="Ausgabe 3 2 3 5 4 2" xfId="16897" xr:uid="{00000000-0005-0000-0000-0000F20F0000}"/>
    <cellStyle name="Ausgabe 3 2 3 5 4 3" xfId="28624" xr:uid="{00000000-0005-0000-0000-0000F30F0000}"/>
    <cellStyle name="Ausgabe 3 2 3 5 5" xfId="9074" xr:uid="{00000000-0005-0000-0000-0000F40F0000}"/>
    <cellStyle name="Ausgabe 3 2 3 5 5 2" xfId="20802" xr:uid="{00000000-0005-0000-0000-0000F50F0000}"/>
    <cellStyle name="Ausgabe 3 2 3 5 5 3" xfId="32529" xr:uid="{00000000-0005-0000-0000-0000F60F0000}"/>
    <cellStyle name="Ausgabe 3 2 3 5 6" xfId="12992" xr:uid="{00000000-0005-0000-0000-0000F70F0000}"/>
    <cellStyle name="Ausgabe 3 2 3 5 7" xfId="24719" xr:uid="{00000000-0005-0000-0000-0000F80F0000}"/>
    <cellStyle name="Ausgabe 3 2 3 6" xfId="1704" xr:uid="{00000000-0005-0000-0000-0000F90F0000}"/>
    <cellStyle name="Ausgabe 3 2 3 6 2" xfId="5609" xr:uid="{00000000-0005-0000-0000-0000FA0F0000}"/>
    <cellStyle name="Ausgabe 3 2 3 6 2 2" xfId="17337" xr:uid="{00000000-0005-0000-0000-0000FB0F0000}"/>
    <cellStyle name="Ausgabe 3 2 3 6 2 3" xfId="29064" xr:uid="{00000000-0005-0000-0000-0000FC0F0000}"/>
    <cellStyle name="Ausgabe 3 2 3 6 3" xfId="9514" xr:uid="{00000000-0005-0000-0000-0000FD0F0000}"/>
    <cellStyle name="Ausgabe 3 2 3 6 3 2" xfId="21242" xr:uid="{00000000-0005-0000-0000-0000FE0F0000}"/>
    <cellStyle name="Ausgabe 3 2 3 6 3 3" xfId="32969" xr:uid="{00000000-0005-0000-0000-0000FF0F0000}"/>
    <cellStyle name="Ausgabe 3 2 3 6 4" xfId="13432" xr:uid="{00000000-0005-0000-0000-000000100000}"/>
    <cellStyle name="Ausgabe 3 2 3 6 5" xfId="25159" xr:uid="{00000000-0005-0000-0000-000001100000}"/>
    <cellStyle name="Ausgabe 3 2 3 7" xfId="3002" xr:uid="{00000000-0005-0000-0000-000002100000}"/>
    <cellStyle name="Ausgabe 3 2 3 7 2" xfId="6907" xr:uid="{00000000-0005-0000-0000-000003100000}"/>
    <cellStyle name="Ausgabe 3 2 3 7 2 2" xfId="18635" xr:uid="{00000000-0005-0000-0000-000004100000}"/>
    <cellStyle name="Ausgabe 3 2 3 7 2 3" xfId="30362" xr:uid="{00000000-0005-0000-0000-000005100000}"/>
    <cellStyle name="Ausgabe 3 2 3 7 3" xfId="10812" xr:uid="{00000000-0005-0000-0000-000006100000}"/>
    <cellStyle name="Ausgabe 3 2 3 7 3 2" xfId="22540" xr:uid="{00000000-0005-0000-0000-000007100000}"/>
    <cellStyle name="Ausgabe 3 2 3 7 3 3" xfId="34267" xr:uid="{00000000-0005-0000-0000-000008100000}"/>
    <cellStyle name="Ausgabe 3 2 3 7 4" xfId="14730" xr:uid="{00000000-0005-0000-0000-000009100000}"/>
    <cellStyle name="Ausgabe 3 2 3 7 5" xfId="26457" xr:uid="{00000000-0005-0000-0000-00000A100000}"/>
    <cellStyle name="Ausgabe 3 2 3 8" xfId="4311" xr:uid="{00000000-0005-0000-0000-00000B100000}"/>
    <cellStyle name="Ausgabe 3 2 3 8 2" xfId="16039" xr:uid="{00000000-0005-0000-0000-00000C100000}"/>
    <cellStyle name="Ausgabe 3 2 3 8 3" xfId="27766" xr:uid="{00000000-0005-0000-0000-00000D100000}"/>
    <cellStyle name="Ausgabe 3 2 3 9" xfId="8216" xr:uid="{00000000-0005-0000-0000-00000E100000}"/>
    <cellStyle name="Ausgabe 3 2 3 9 2" xfId="19944" xr:uid="{00000000-0005-0000-0000-00000F100000}"/>
    <cellStyle name="Ausgabe 3 2 3 9 3" xfId="31671" xr:uid="{00000000-0005-0000-0000-000010100000}"/>
    <cellStyle name="Ausgabe 3 2 4" xfId="361" xr:uid="{00000000-0005-0000-0000-000011100000}"/>
    <cellStyle name="Ausgabe 3 2 4 2" xfId="790" xr:uid="{00000000-0005-0000-0000-000012100000}"/>
    <cellStyle name="Ausgabe 3 2 4 2 2" xfId="2088" xr:uid="{00000000-0005-0000-0000-000013100000}"/>
    <cellStyle name="Ausgabe 3 2 4 2 2 2" xfId="5993" xr:uid="{00000000-0005-0000-0000-000014100000}"/>
    <cellStyle name="Ausgabe 3 2 4 2 2 2 2" xfId="17721" xr:uid="{00000000-0005-0000-0000-000015100000}"/>
    <cellStyle name="Ausgabe 3 2 4 2 2 2 3" xfId="29448" xr:uid="{00000000-0005-0000-0000-000016100000}"/>
    <cellStyle name="Ausgabe 3 2 4 2 2 3" xfId="9898" xr:uid="{00000000-0005-0000-0000-000017100000}"/>
    <cellStyle name="Ausgabe 3 2 4 2 2 3 2" xfId="21626" xr:uid="{00000000-0005-0000-0000-000018100000}"/>
    <cellStyle name="Ausgabe 3 2 4 2 2 3 3" xfId="33353" xr:uid="{00000000-0005-0000-0000-000019100000}"/>
    <cellStyle name="Ausgabe 3 2 4 2 2 4" xfId="13816" xr:uid="{00000000-0005-0000-0000-00001A100000}"/>
    <cellStyle name="Ausgabe 3 2 4 2 2 5" xfId="25543" xr:uid="{00000000-0005-0000-0000-00001B100000}"/>
    <cellStyle name="Ausgabe 3 2 4 2 3" xfId="3386" xr:uid="{00000000-0005-0000-0000-00001C100000}"/>
    <cellStyle name="Ausgabe 3 2 4 2 3 2" xfId="7291" xr:uid="{00000000-0005-0000-0000-00001D100000}"/>
    <cellStyle name="Ausgabe 3 2 4 2 3 2 2" xfId="19019" xr:uid="{00000000-0005-0000-0000-00001E100000}"/>
    <cellStyle name="Ausgabe 3 2 4 2 3 2 3" xfId="30746" xr:uid="{00000000-0005-0000-0000-00001F100000}"/>
    <cellStyle name="Ausgabe 3 2 4 2 3 3" xfId="11196" xr:uid="{00000000-0005-0000-0000-000020100000}"/>
    <cellStyle name="Ausgabe 3 2 4 2 3 3 2" xfId="22924" xr:uid="{00000000-0005-0000-0000-000021100000}"/>
    <cellStyle name="Ausgabe 3 2 4 2 3 3 3" xfId="34651" xr:uid="{00000000-0005-0000-0000-000022100000}"/>
    <cellStyle name="Ausgabe 3 2 4 2 3 4" xfId="15114" xr:uid="{00000000-0005-0000-0000-000023100000}"/>
    <cellStyle name="Ausgabe 3 2 4 2 3 5" xfId="26841" xr:uid="{00000000-0005-0000-0000-000024100000}"/>
    <cellStyle name="Ausgabe 3 2 4 2 4" xfId="4695" xr:uid="{00000000-0005-0000-0000-000025100000}"/>
    <cellStyle name="Ausgabe 3 2 4 2 4 2" xfId="16423" xr:uid="{00000000-0005-0000-0000-000026100000}"/>
    <cellStyle name="Ausgabe 3 2 4 2 4 3" xfId="28150" xr:uid="{00000000-0005-0000-0000-000027100000}"/>
    <cellStyle name="Ausgabe 3 2 4 2 5" xfId="8600" xr:uid="{00000000-0005-0000-0000-000028100000}"/>
    <cellStyle name="Ausgabe 3 2 4 2 5 2" xfId="20328" xr:uid="{00000000-0005-0000-0000-000029100000}"/>
    <cellStyle name="Ausgabe 3 2 4 2 5 3" xfId="32055" xr:uid="{00000000-0005-0000-0000-00002A100000}"/>
    <cellStyle name="Ausgabe 3 2 4 2 6" xfId="12518" xr:uid="{00000000-0005-0000-0000-00002B100000}"/>
    <cellStyle name="Ausgabe 3 2 4 2 7" xfId="24245" xr:uid="{00000000-0005-0000-0000-00002C100000}"/>
    <cellStyle name="Ausgabe 3 2 4 3" xfId="1219" xr:uid="{00000000-0005-0000-0000-00002D100000}"/>
    <cellStyle name="Ausgabe 3 2 4 3 2" xfId="2517" xr:uid="{00000000-0005-0000-0000-00002E100000}"/>
    <cellStyle name="Ausgabe 3 2 4 3 2 2" xfId="6422" xr:uid="{00000000-0005-0000-0000-00002F100000}"/>
    <cellStyle name="Ausgabe 3 2 4 3 2 2 2" xfId="18150" xr:uid="{00000000-0005-0000-0000-000030100000}"/>
    <cellStyle name="Ausgabe 3 2 4 3 2 2 3" xfId="29877" xr:uid="{00000000-0005-0000-0000-000031100000}"/>
    <cellStyle name="Ausgabe 3 2 4 3 2 3" xfId="10327" xr:uid="{00000000-0005-0000-0000-000032100000}"/>
    <cellStyle name="Ausgabe 3 2 4 3 2 3 2" xfId="22055" xr:uid="{00000000-0005-0000-0000-000033100000}"/>
    <cellStyle name="Ausgabe 3 2 4 3 2 3 3" xfId="33782" xr:uid="{00000000-0005-0000-0000-000034100000}"/>
    <cellStyle name="Ausgabe 3 2 4 3 2 4" xfId="14245" xr:uid="{00000000-0005-0000-0000-000035100000}"/>
    <cellStyle name="Ausgabe 3 2 4 3 2 5" xfId="25972" xr:uid="{00000000-0005-0000-0000-000036100000}"/>
    <cellStyle name="Ausgabe 3 2 4 3 3" xfId="3815" xr:uid="{00000000-0005-0000-0000-000037100000}"/>
    <cellStyle name="Ausgabe 3 2 4 3 3 2" xfId="7720" xr:uid="{00000000-0005-0000-0000-000038100000}"/>
    <cellStyle name="Ausgabe 3 2 4 3 3 2 2" xfId="19448" xr:uid="{00000000-0005-0000-0000-000039100000}"/>
    <cellStyle name="Ausgabe 3 2 4 3 3 2 3" xfId="31175" xr:uid="{00000000-0005-0000-0000-00003A100000}"/>
    <cellStyle name="Ausgabe 3 2 4 3 3 3" xfId="11625" xr:uid="{00000000-0005-0000-0000-00003B100000}"/>
    <cellStyle name="Ausgabe 3 2 4 3 3 3 2" xfId="23353" xr:uid="{00000000-0005-0000-0000-00003C100000}"/>
    <cellStyle name="Ausgabe 3 2 4 3 3 3 3" xfId="35080" xr:uid="{00000000-0005-0000-0000-00003D100000}"/>
    <cellStyle name="Ausgabe 3 2 4 3 3 4" xfId="15543" xr:uid="{00000000-0005-0000-0000-00003E100000}"/>
    <cellStyle name="Ausgabe 3 2 4 3 3 5" xfId="27270" xr:uid="{00000000-0005-0000-0000-00003F100000}"/>
    <cellStyle name="Ausgabe 3 2 4 3 4" xfId="5124" xr:uid="{00000000-0005-0000-0000-000040100000}"/>
    <cellStyle name="Ausgabe 3 2 4 3 4 2" xfId="16852" xr:uid="{00000000-0005-0000-0000-000041100000}"/>
    <cellStyle name="Ausgabe 3 2 4 3 4 3" xfId="28579" xr:uid="{00000000-0005-0000-0000-000042100000}"/>
    <cellStyle name="Ausgabe 3 2 4 3 5" xfId="9029" xr:uid="{00000000-0005-0000-0000-000043100000}"/>
    <cellStyle name="Ausgabe 3 2 4 3 5 2" xfId="20757" xr:uid="{00000000-0005-0000-0000-000044100000}"/>
    <cellStyle name="Ausgabe 3 2 4 3 5 3" xfId="32484" xr:uid="{00000000-0005-0000-0000-000045100000}"/>
    <cellStyle name="Ausgabe 3 2 4 3 6" xfId="12947" xr:uid="{00000000-0005-0000-0000-000046100000}"/>
    <cellStyle name="Ausgabe 3 2 4 3 7" xfId="24674" xr:uid="{00000000-0005-0000-0000-000047100000}"/>
    <cellStyle name="Ausgabe 3 2 4 4" xfId="1659" xr:uid="{00000000-0005-0000-0000-000048100000}"/>
    <cellStyle name="Ausgabe 3 2 4 4 2" xfId="5564" xr:uid="{00000000-0005-0000-0000-000049100000}"/>
    <cellStyle name="Ausgabe 3 2 4 4 2 2" xfId="17292" xr:uid="{00000000-0005-0000-0000-00004A100000}"/>
    <cellStyle name="Ausgabe 3 2 4 4 2 3" xfId="29019" xr:uid="{00000000-0005-0000-0000-00004B100000}"/>
    <cellStyle name="Ausgabe 3 2 4 4 3" xfId="9469" xr:uid="{00000000-0005-0000-0000-00004C100000}"/>
    <cellStyle name="Ausgabe 3 2 4 4 3 2" xfId="21197" xr:uid="{00000000-0005-0000-0000-00004D100000}"/>
    <cellStyle name="Ausgabe 3 2 4 4 3 3" xfId="32924" xr:uid="{00000000-0005-0000-0000-00004E100000}"/>
    <cellStyle name="Ausgabe 3 2 4 4 4" xfId="13387" xr:uid="{00000000-0005-0000-0000-00004F100000}"/>
    <cellStyle name="Ausgabe 3 2 4 4 5" xfId="25114" xr:uid="{00000000-0005-0000-0000-000050100000}"/>
    <cellStyle name="Ausgabe 3 2 4 5" xfId="2957" xr:uid="{00000000-0005-0000-0000-000051100000}"/>
    <cellStyle name="Ausgabe 3 2 4 5 2" xfId="6862" xr:uid="{00000000-0005-0000-0000-000052100000}"/>
    <cellStyle name="Ausgabe 3 2 4 5 2 2" xfId="18590" xr:uid="{00000000-0005-0000-0000-000053100000}"/>
    <cellStyle name="Ausgabe 3 2 4 5 2 3" xfId="30317" xr:uid="{00000000-0005-0000-0000-000054100000}"/>
    <cellStyle name="Ausgabe 3 2 4 5 3" xfId="10767" xr:uid="{00000000-0005-0000-0000-000055100000}"/>
    <cellStyle name="Ausgabe 3 2 4 5 3 2" xfId="22495" xr:uid="{00000000-0005-0000-0000-000056100000}"/>
    <cellStyle name="Ausgabe 3 2 4 5 3 3" xfId="34222" xr:uid="{00000000-0005-0000-0000-000057100000}"/>
    <cellStyle name="Ausgabe 3 2 4 5 4" xfId="14685" xr:uid="{00000000-0005-0000-0000-000058100000}"/>
    <cellStyle name="Ausgabe 3 2 4 5 5" xfId="26412" xr:uid="{00000000-0005-0000-0000-000059100000}"/>
    <cellStyle name="Ausgabe 3 2 4 6" xfId="4266" xr:uid="{00000000-0005-0000-0000-00005A100000}"/>
    <cellStyle name="Ausgabe 3 2 4 6 2" xfId="15994" xr:uid="{00000000-0005-0000-0000-00005B100000}"/>
    <cellStyle name="Ausgabe 3 2 4 6 3" xfId="27721" xr:uid="{00000000-0005-0000-0000-00005C100000}"/>
    <cellStyle name="Ausgabe 3 2 4 7" xfId="8171" xr:uid="{00000000-0005-0000-0000-00005D100000}"/>
    <cellStyle name="Ausgabe 3 2 4 7 2" xfId="19899" xr:uid="{00000000-0005-0000-0000-00005E100000}"/>
    <cellStyle name="Ausgabe 3 2 4 7 3" xfId="31626" xr:uid="{00000000-0005-0000-0000-00005F100000}"/>
    <cellStyle name="Ausgabe 3 2 4 8" xfId="12089" xr:uid="{00000000-0005-0000-0000-000060100000}"/>
    <cellStyle name="Ausgabe 3 2 4 9" xfId="23816" xr:uid="{00000000-0005-0000-0000-000061100000}"/>
    <cellStyle name="Ausgabe 3 2 5" xfId="460" xr:uid="{00000000-0005-0000-0000-000062100000}"/>
    <cellStyle name="Ausgabe 3 2 5 2" xfId="889" xr:uid="{00000000-0005-0000-0000-000063100000}"/>
    <cellStyle name="Ausgabe 3 2 5 2 2" xfId="2187" xr:uid="{00000000-0005-0000-0000-000064100000}"/>
    <cellStyle name="Ausgabe 3 2 5 2 2 2" xfId="6092" xr:uid="{00000000-0005-0000-0000-000065100000}"/>
    <cellStyle name="Ausgabe 3 2 5 2 2 2 2" xfId="17820" xr:uid="{00000000-0005-0000-0000-000066100000}"/>
    <cellStyle name="Ausgabe 3 2 5 2 2 2 3" xfId="29547" xr:uid="{00000000-0005-0000-0000-000067100000}"/>
    <cellStyle name="Ausgabe 3 2 5 2 2 3" xfId="9997" xr:uid="{00000000-0005-0000-0000-000068100000}"/>
    <cellStyle name="Ausgabe 3 2 5 2 2 3 2" xfId="21725" xr:uid="{00000000-0005-0000-0000-000069100000}"/>
    <cellStyle name="Ausgabe 3 2 5 2 2 3 3" xfId="33452" xr:uid="{00000000-0005-0000-0000-00006A100000}"/>
    <cellStyle name="Ausgabe 3 2 5 2 2 4" xfId="13915" xr:uid="{00000000-0005-0000-0000-00006B100000}"/>
    <cellStyle name="Ausgabe 3 2 5 2 2 5" xfId="25642" xr:uid="{00000000-0005-0000-0000-00006C100000}"/>
    <cellStyle name="Ausgabe 3 2 5 2 3" xfId="3485" xr:uid="{00000000-0005-0000-0000-00006D100000}"/>
    <cellStyle name="Ausgabe 3 2 5 2 3 2" xfId="7390" xr:uid="{00000000-0005-0000-0000-00006E100000}"/>
    <cellStyle name="Ausgabe 3 2 5 2 3 2 2" xfId="19118" xr:uid="{00000000-0005-0000-0000-00006F100000}"/>
    <cellStyle name="Ausgabe 3 2 5 2 3 2 3" xfId="30845" xr:uid="{00000000-0005-0000-0000-000070100000}"/>
    <cellStyle name="Ausgabe 3 2 5 2 3 3" xfId="11295" xr:uid="{00000000-0005-0000-0000-000071100000}"/>
    <cellStyle name="Ausgabe 3 2 5 2 3 3 2" xfId="23023" xr:uid="{00000000-0005-0000-0000-000072100000}"/>
    <cellStyle name="Ausgabe 3 2 5 2 3 3 3" xfId="34750" xr:uid="{00000000-0005-0000-0000-000073100000}"/>
    <cellStyle name="Ausgabe 3 2 5 2 3 4" xfId="15213" xr:uid="{00000000-0005-0000-0000-000074100000}"/>
    <cellStyle name="Ausgabe 3 2 5 2 3 5" xfId="26940" xr:uid="{00000000-0005-0000-0000-000075100000}"/>
    <cellStyle name="Ausgabe 3 2 5 2 4" xfId="4794" xr:uid="{00000000-0005-0000-0000-000076100000}"/>
    <cellStyle name="Ausgabe 3 2 5 2 4 2" xfId="16522" xr:uid="{00000000-0005-0000-0000-000077100000}"/>
    <cellStyle name="Ausgabe 3 2 5 2 4 3" xfId="28249" xr:uid="{00000000-0005-0000-0000-000078100000}"/>
    <cellStyle name="Ausgabe 3 2 5 2 5" xfId="8699" xr:uid="{00000000-0005-0000-0000-000079100000}"/>
    <cellStyle name="Ausgabe 3 2 5 2 5 2" xfId="20427" xr:uid="{00000000-0005-0000-0000-00007A100000}"/>
    <cellStyle name="Ausgabe 3 2 5 2 5 3" xfId="32154" xr:uid="{00000000-0005-0000-0000-00007B100000}"/>
    <cellStyle name="Ausgabe 3 2 5 2 6" xfId="12617" xr:uid="{00000000-0005-0000-0000-00007C100000}"/>
    <cellStyle name="Ausgabe 3 2 5 2 7" xfId="24344" xr:uid="{00000000-0005-0000-0000-00007D100000}"/>
    <cellStyle name="Ausgabe 3 2 5 3" xfId="1318" xr:uid="{00000000-0005-0000-0000-00007E100000}"/>
    <cellStyle name="Ausgabe 3 2 5 3 2" xfId="2616" xr:uid="{00000000-0005-0000-0000-00007F100000}"/>
    <cellStyle name="Ausgabe 3 2 5 3 2 2" xfId="6521" xr:uid="{00000000-0005-0000-0000-000080100000}"/>
    <cellStyle name="Ausgabe 3 2 5 3 2 2 2" xfId="18249" xr:uid="{00000000-0005-0000-0000-000081100000}"/>
    <cellStyle name="Ausgabe 3 2 5 3 2 2 3" xfId="29976" xr:uid="{00000000-0005-0000-0000-000082100000}"/>
    <cellStyle name="Ausgabe 3 2 5 3 2 3" xfId="10426" xr:uid="{00000000-0005-0000-0000-000083100000}"/>
    <cellStyle name="Ausgabe 3 2 5 3 2 3 2" xfId="22154" xr:uid="{00000000-0005-0000-0000-000084100000}"/>
    <cellStyle name="Ausgabe 3 2 5 3 2 3 3" xfId="33881" xr:uid="{00000000-0005-0000-0000-000085100000}"/>
    <cellStyle name="Ausgabe 3 2 5 3 2 4" xfId="14344" xr:uid="{00000000-0005-0000-0000-000086100000}"/>
    <cellStyle name="Ausgabe 3 2 5 3 2 5" xfId="26071" xr:uid="{00000000-0005-0000-0000-000087100000}"/>
    <cellStyle name="Ausgabe 3 2 5 3 3" xfId="3914" xr:uid="{00000000-0005-0000-0000-000088100000}"/>
    <cellStyle name="Ausgabe 3 2 5 3 3 2" xfId="7819" xr:uid="{00000000-0005-0000-0000-000089100000}"/>
    <cellStyle name="Ausgabe 3 2 5 3 3 2 2" xfId="19547" xr:uid="{00000000-0005-0000-0000-00008A100000}"/>
    <cellStyle name="Ausgabe 3 2 5 3 3 2 3" xfId="31274" xr:uid="{00000000-0005-0000-0000-00008B100000}"/>
    <cellStyle name="Ausgabe 3 2 5 3 3 3" xfId="11724" xr:uid="{00000000-0005-0000-0000-00008C100000}"/>
    <cellStyle name="Ausgabe 3 2 5 3 3 3 2" xfId="23452" xr:uid="{00000000-0005-0000-0000-00008D100000}"/>
    <cellStyle name="Ausgabe 3 2 5 3 3 3 3" xfId="35179" xr:uid="{00000000-0005-0000-0000-00008E100000}"/>
    <cellStyle name="Ausgabe 3 2 5 3 3 4" xfId="15642" xr:uid="{00000000-0005-0000-0000-00008F100000}"/>
    <cellStyle name="Ausgabe 3 2 5 3 3 5" xfId="27369" xr:uid="{00000000-0005-0000-0000-000090100000}"/>
    <cellStyle name="Ausgabe 3 2 5 3 4" xfId="5223" xr:uid="{00000000-0005-0000-0000-000091100000}"/>
    <cellStyle name="Ausgabe 3 2 5 3 4 2" xfId="16951" xr:uid="{00000000-0005-0000-0000-000092100000}"/>
    <cellStyle name="Ausgabe 3 2 5 3 4 3" xfId="28678" xr:uid="{00000000-0005-0000-0000-000093100000}"/>
    <cellStyle name="Ausgabe 3 2 5 3 5" xfId="9128" xr:uid="{00000000-0005-0000-0000-000094100000}"/>
    <cellStyle name="Ausgabe 3 2 5 3 5 2" xfId="20856" xr:uid="{00000000-0005-0000-0000-000095100000}"/>
    <cellStyle name="Ausgabe 3 2 5 3 5 3" xfId="32583" xr:uid="{00000000-0005-0000-0000-000096100000}"/>
    <cellStyle name="Ausgabe 3 2 5 3 6" xfId="13046" xr:uid="{00000000-0005-0000-0000-000097100000}"/>
    <cellStyle name="Ausgabe 3 2 5 3 7" xfId="24773" xr:uid="{00000000-0005-0000-0000-000098100000}"/>
    <cellStyle name="Ausgabe 3 2 5 4" xfId="1758" xr:uid="{00000000-0005-0000-0000-000099100000}"/>
    <cellStyle name="Ausgabe 3 2 5 4 2" xfId="5663" xr:uid="{00000000-0005-0000-0000-00009A100000}"/>
    <cellStyle name="Ausgabe 3 2 5 4 2 2" xfId="17391" xr:uid="{00000000-0005-0000-0000-00009B100000}"/>
    <cellStyle name="Ausgabe 3 2 5 4 2 3" xfId="29118" xr:uid="{00000000-0005-0000-0000-00009C100000}"/>
    <cellStyle name="Ausgabe 3 2 5 4 3" xfId="9568" xr:uid="{00000000-0005-0000-0000-00009D100000}"/>
    <cellStyle name="Ausgabe 3 2 5 4 3 2" xfId="21296" xr:uid="{00000000-0005-0000-0000-00009E100000}"/>
    <cellStyle name="Ausgabe 3 2 5 4 3 3" xfId="33023" xr:uid="{00000000-0005-0000-0000-00009F100000}"/>
    <cellStyle name="Ausgabe 3 2 5 4 4" xfId="13486" xr:uid="{00000000-0005-0000-0000-0000A0100000}"/>
    <cellStyle name="Ausgabe 3 2 5 4 5" xfId="25213" xr:uid="{00000000-0005-0000-0000-0000A1100000}"/>
    <cellStyle name="Ausgabe 3 2 5 5" xfId="3056" xr:uid="{00000000-0005-0000-0000-0000A2100000}"/>
    <cellStyle name="Ausgabe 3 2 5 5 2" xfId="6961" xr:uid="{00000000-0005-0000-0000-0000A3100000}"/>
    <cellStyle name="Ausgabe 3 2 5 5 2 2" xfId="18689" xr:uid="{00000000-0005-0000-0000-0000A4100000}"/>
    <cellStyle name="Ausgabe 3 2 5 5 2 3" xfId="30416" xr:uid="{00000000-0005-0000-0000-0000A5100000}"/>
    <cellStyle name="Ausgabe 3 2 5 5 3" xfId="10866" xr:uid="{00000000-0005-0000-0000-0000A6100000}"/>
    <cellStyle name="Ausgabe 3 2 5 5 3 2" xfId="22594" xr:uid="{00000000-0005-0000-0000-0000A7100000}"/>
    <cellStyle name="Ausgabe 3 2 5 5 3 3" xfId="34321" xr:uid="{00000000-0005-0000-0000-0000A8100000}"/>
    <cellStyle name="Ausgabe 3 2 5 5 4" xfId="14784" xr:uid="{00000000-0005-0000-0000-0000A9100000}"/>
    <cellStyle name="Ausgabe 3 2 5 5 5" xfId="26511" xr:uid="{00000000-0005-0000-0000-0000AA100000}"/>
    <cellStyle name="Ausgabe 3 2 5 6" xfId="4365" xr:uid="{00000000-0005-0000-0000-0000AB100000}"/>
    <cellStyle name="Ausgabe 3 2 5 6 2" xfId="16093" xr:uid="{00000000-0005-0000-0000-0000AC100000}"/>
    <cellStyle name="Ausgabe 3 2 5 6 3" xfId="27820" xr:uid="{00000000-0005-0000-0000-0000AD100000}"/>
    <cellStyle name="Ausgabe 3 2 5 7" xfId="8270" xr:uid="{00000000-0005-0000-0000-0000AE100000}"/>
    <cellStyle name="Ausgabe 3 2 5 7 2" xfId="19998" xr:uid="{00000000-0005-0000-0000-0000AF100000}"/>
    <cellStyle name="Ausgabe 3 2 5 7 3" xfId="31725" xr:uid="{00000000-0005-0000-0000-0000B0100000}"/>
    <cellStyle name="Ausgabe 3 2 5 8" xfId="12188" xr:uid="{00000000-0005-0000-0000-0000B1100000}"/>
    <cellStyle name="Ausgabe 3 2 5 9" xfId="23915" xr:uid="{00000000-0005-0000-0000-0000B2100000}"/>
    <cellStyle name="Ausgabe 3 2 6" xfId="559" xr:uid="{00000000-0005-0000-0000-0000B3100000}"/>
    <cellStyle name="Ausgabe 3 2 6 2" xfId="988" xr:uid="{00000000-0005-0000-0000-0000B4100000}"/>
    <cellStyle name="Ausgabe 3 2 6 2 2" xfId="2286" xr:uid="{00000000-0005-0000-0000-0000B5100000}"/>
    <cellStyle name="Ausgabe 3 2 6 2 2 2" xfId="6191" xr:uid="{00000000-0005-0000-0000-0000B6100000}"/>
    <cellStyle name="Ausgabe 3 2 6 2 2 2 2" xfId="17919" xr:uid="{00000000-0005-0000-0000-0000B7100000}"/>
    <cellStyle name="Ausgabe 3 2 6 2 2 2 3" xfId="29646" xr:uid="{00000000-0005-0000-0000-0000B8100000}"/>
    <cellStyle name="Ausgabe 3 2 6 2 2 3" xfId="10096" xr:uid="{00000000-0005-0000-0000-0000B9100000}"/>
    <cellStyle name="Ausgabe 3 2 6 2 2 3 2" xfId="21824" xr:uid="{00000000-0005-0000-0000-0000BA100000}"/>
    <cellStyle name="Ausgabe 3 2 6 2 2 3 3" xfId="33551" xr:uid="{00000000-0005-0000-0000-0000BB100000}"/>
    <cellStyle name="Ausgabe 3 2 6 2 2 4" xfId="14014" xr:uid="{00000000-0005-0000-0000-0000BC100000}"/>
    <cellStyle name="Ausgabe 3 2 6 2 2 5" xfId="25741" xr:uid="{00000000-0005-0000-0000-0000BD100000}"/>
    <cellStyle name="Ausgabe 3 2 6 2 3" xfId="3584" xr:uid="{00000000-0005-0000-0000-0000BE100000}"/>
    <cellStyle name="Ausgabe 3 2 6 2 3 2" xfId="7489" xr:uid="{00000000-0005-0000-0000-0000BF100000}"/>
    <cellStyle name="Ausgabe 3 2 6 2 3 2 2" xfId="19217" xr:uid="{00000000-0005-0000-0000-0000C0100000}"/>
    <cellStyle name="Ausgabe 3 2 6 2 3 2 3" xfId="30944" xr:uid="{00000000-0005-0000-0000-0000C1100000}"/>
    <cellStyle name="Ausgabe 3 2 6 2 3 3" xfId="11394" xr:uid="{00000000-0005-0000-0000-0000C2100000}"/>
    <cellStyle name="Ausgabe 3 2 6 2 3 3 2" xfId="23122" xr:uid="{00000000-0005-0000-0000-0000C3100000}"/>
    <cellStyle name="Ausgabe 3 2 6 2 3 3 3" xfId="34849" xr:uid="{00000000-0005-0000-0000-0000C4100000}"/>
    <cellStyle name="Ausgabe 3 2 6 2 3 4" xfId="15312" xr:uid="{00000000-0005-0000-0000-0000C5100000}"/>
    <cellStyle name="Ausgabe 3 2 6 2 3 5" xfId="27039" xr:uid="{00000000-0005-0000-0000-0000C6100000}"/>
    <cellStyle name="Ausgabe 3 2 6 2 4" xfId="4893" xr:uid="{00000000-0005-0000-0000-0000C7100000}"/>
    <cellStyle name="Ausgabe 3 2 6 2 4 2" xfId="16621" xr:uid="{00000000-0005-0000-0000-0000C8100000}"/>
    <cellStyle name="Ausgabe 3 2 6 2 4 3" xfId="28348" xr:uid="{00000000-0005-0000-0000-0000C9100000}"/>
    <cellStyle name="Ausgabe 3 2 6 2 5" xfId="8798" xr:uid="{00000000-0005-0000-0000-0000CA100000}"/>
    <cellStyle name="Ausgabe 3 2 6 2 5 2" xfId="20526" xr:uid="{00000000-0005-0000-0000-0000CB100000}"/>
    <cellStyle name="Ausgabe 3 2 6 2 5 3" xfId="32253" xr:uid="{00000000-0005-0000-0000-0000CC100000}"/>
    <cellStyle name="Ausgabe 3 2 6 2 6" xfId="12716" xr:uid="{00000000-0005-0000-0000-0000CD100000}"/>
    <cellStyle name="Ausgabe 3 2 6 2 7" xfId="24443" xr:uid="{00000000-0005-0000-0000-0000CE100000}"/>
    <cellStyle name="Ausgabe 3 2 6 3" xfId="1417" xr:uid="{00000000-0005-0000-0000-0000CF100000}"/>
    <cellStyle name="Ausgabe 3 2 6 3 2" xfId="2715" xr:uid="{00000000-0005-0000-0000-0000D0100000}"/>
    <cellStyle name="Ausgabe 3 2 6 3 2 2" xfId="6620" xr:uid="{00000000-0005-0000-0000-0000D1100000}"/>
    <cellStyle name="Ausgabe 3 2 6 3 2 2 2" xfId="18348" xr:uid="{00000000-0005-0000-0000-0000D2100000}"/>
    <cellStyle name="Ausgabe 3 2 6 3 2 2 3" xfId="30075" xr:uid="{00000000-0005-0000-0000-0000D3100000}"/>
    <cellStyle name="Ausgabe 3 2 6 3 2 3" xfId="10525" xr:uid="{00000000-0005-0000-0000-0000D4100000}"/>
    <cellStyle name="Ausgabe 3 2 6 3 2 3 2" xfId="22253" xr:uid="{00000000-0005-0000-0000-0000D5100000}"/>
    <cellStyle name="Ausgabe 3 2 6 3 2 3 3" xfId="33980" xr:uid="{00000000-0005-0000-0000-0000D6100000}"/>
    <cellStyle name="Ausgabe 3 2 6 3 2 4" xfId="14443" xr:uid="{00000000-0005-0000-0000-0000D7100000}"/>
    <cellStyle name="Ausgabe 3 2 6 3 2 5" xfId="26170" xr:uid="{00000000-0005-0000-0000-0000D8100000}"/>
    <cellStyle name="Ausgabe 3 2 6 3 3" xfId="4013" xr:uid="{00000000-0005-0000-0000-0000D9100000}"/>
    <cellStyle name="Ausgabe 3 2 6 3 3 2" xfId="7918" xr:uid="{00000000-0005-0000-0000-0000DA100000}"/>
    <cellStyle name="Ausgabe 3 2 6 3 3 2 2" xfId="19646" xr:uid="{00000000-0005-0000-0000-0000DB100000}"/>
    <cellStyle name="Ausgabe 3 2 6 3 3 2 3" xfId="31373" xr:uid="{00000000-0005-0000-0000-0000DC100000}"/>
    <cellStyle name="Ausgabe 3 2 6 3 3 3" xfId="11823" xr:uid="{00000000-0005-0000-0000-0000DD100000}"/>
    <cellStyle name="Ausgabe 3 2 6 3 3 3 2" xfId="23551" xr:uid="{00000000-0005-0000-0000-0000DE100000}"/>
    <cellStyle name="Ausgabe 3 2 6 3 3 3 3" xfId="35278" xr:uid="{00000000-0005-0000-0000-0000DF100000}"/>
    <cellStyle name="Ausgabe 3 2 6 3 3 4" xfId="15741" xr:uid="{00000000-0005-0000-0000-0000E0100000}"/>
    <cellStyle name="Ausgabe 3 2 6 3 3 5" xfId="27468" xr:uid="{00000000-0005-0000-0000-0000E1100000}"/>
    <cellStyle name="Ausgabe 3 2 6 3 4" xfId="5322" xr:uid="{00000000-0005-0000-0000-0000E2100000}"/>
    <cellStyle name="Ausgabe 3 2 6 3 4 2" xfId="17050" xr:uid="{00000000-0005-0000-0000-0000E3100000}"/>
    <cellStyle name="Ausgabe 3 2 6 3 4 3" xfId="28777" xr:uid="{00000000-0005-0000-0000-0000E4100000}"/>
    <cellStyle name="Ausgabe 3 2 6 3 5" xfId="9227" xr:uid="{00000000-0005-0000-0000-0000E5100000}"/>
    <cellStyle name="Ausgabe 3 2 6 3 5 2" xfId="20955" xr:uid="{00000000-0005-0000-0000-0000E6100000}"/>
    <cellStyle name="Ausgabe 3 2 6 3 5 3" xfId="32682" xr:uid="{00000000-0005-0000-0000-0000E7100000}"/>
    <cellStyle name="Ausgabe 3 2 6 3 6" xfId="13145" xr:uid="{00000000-0005-0000-0000-0000E8100000}"/>
    <cellStyle name="Ausgabe 3 2 6 3 7" xfId="24872" xr:uid="{00000000-0005-0000-0000-0000E9100000}"/>
    <cellStyle name="Ausgabe 3 2 6 4" xfId="1857" xr:uid="{00000000-0005-0000-0000-0000EA100000}"/>
    <cellStyle name="Ausgabe 3 2 6 4 2" xfId="5762" xr:uid="{00000000-0005-0000-0000-0000EB100000}"/>
    <cellStyle name="Ausgabe 3 2 6 4 2 2" xfId="17490" xr:uid="{00000000-0005-0000-0000-0000EC100000}"/>
    <cellStyle name="Ausgabe 3 2 6 4 2 3" xfId="29217" xr:uid="{00000000-0005-0000-0000-0000ED100000}"/>
    <cellStyle name="Ausgabe 3 2 6 4 3" xfId="9667" xr:uid="{00000000-0005-0000-0000-0000EE100000}"/>
    <cellStyle name="Ausgabe 3 2 6 4 3 2" xfId="21395" xr:uid="{00000000-0005-0000-0000-0000EF100000}"/>
    <cellStyle name="Ausgabe 3 2 6 4 3 3" xfId="33122" xr:uid="{00000000-0005-0000-0000-0000F0100000}"/>
    <cellStyle name="Ausgabe 3 2 6 4 4" xfId="13585" xr:uid="{00000000-0005-0000-0000-0000F1100000}"/>
    <cellStyle name="Ausgabe 3 2 6 4 5" xfId="25312" xr:uid="{00000000-0005-0000-0000-0000F2100000}"/>
    <cellStyle name="Ausgabe 3 2 6 5" xfId="3155" xr:uid="{00000000-0005-0000-0000-0000F3100000}"/>
    <cellStyle name="Ausgabe 3 2 6 5 2" xfId="7060" xr:uid="{00000000-0005-0000-0000-0000F4100000}"/>
    <cellStyle name="Ausgabe 3 2 6 5 2 2" xfId="18788" xr:uid="{00000000-0005-0000-0000-0000F5100000}"/>
    <cellStyle name="Ausgabe 3 2 6 5 2 3" xfId="30515" xr:uid="{00000000-0005-0000-0000-0000F6100000}"/>
    <cellStyle name="Ausgabe 3 2 6 5 3" xfId="10965" xr:uid="{00000000-0005-0000-0000-0000F7100000}"/>
    <cellStyle name="Ausgabe 3 2 6 5 3 2" xfId="22693" xr:uid="{00000000-0005-0000-0000-0000F8100000}"/>
    <cellStyle name="Ausgabe 3 2 6 5 3 3" xfId="34420" xr:uid="{00000000-0005-0000-0000-0000F9100000}"/>
    <cellStyle name="Ausgabe 3 2 6 5 4" xfId="14883" xr:uid="{00000000-0005-0000-0000-0000FA100000}"/>
    <cellStyle name="Ausgabe 3 2 6 5 5" xfId="26610" xr:uid="{00000000-0005-0000-0000-0000FB100000}"/>
    <cellStyle name="Ausgabe 3 2 6 6" xfId="4464" xr:uid="{00000000-0005-0000-0000-0000FC100000}"/>
    <cellStyle name="Ausgabe 3 2 6 6 2" xfId="16192" xr:uid="{00000000-0005-0000-0000-0000FD100000}"/>
    <cellStyle name="Ausgabe 3 2 6 6 3" xfId="27919" xr:uid="{00000000-0005-0000-0000-0000FE100000}"/>
    <cellStyle name="Ausgabe 3 2 6 7" xfId="8369" xr:uid="{00000000-0005-0000-0000-0000FF100000}"/>
    <cellStyle name="Ausgabe 3 2 6 7 2" xfId="20097" xr:uid="{00000000-0005-0000-0000-000000110000}"/>
    <cellStyle name="Ausgabe 3 2 6 7 3" xfId="31824" xr:uid="{00000000-0005-0000-0000-000001110000}"/>
    <cellStyle name="Ausgabe 3 2 6 8" xfId="12287" xr:uid="{00000000-0005-0000-0000-000002110000}"/>
    <cellStyle name="Ausgabe 3 2 6 9" xfId="24014" xr:uid="{00000000-0005-0000-0000-000003110000}"/>
    <cellStyle name="Ausgabe 3 2 7" xfId="655" xr:uid="{00000000-0005-0000-0000-000004110000}"/>
    <cellStyle name="Ausgabe 3 2 7 2" xfId="1953" xr:uid="{00000000-0005-0000-0000-000005110000}"/>
    <cellStyle name="Ausgabe 3 2 7 2 2" xfId="5858" xr:uid="{00000000-0005-0000-0000-000006110000}"/>
    <cellStyle name="Ausgabe 3 2 7 2 2 2" xfId="17586" xr:uid="{00000000-0005-0000-0000-000007110000}"/>
    <cellStyle name="Ausgabe 3 2 7 2 2 3" xfId="29313" xr:uid="{00000000-0005-0000-0000-000008110000}"/>
    <cellStyle name="Ausgabe 3 2 7 2 3" xfId="9763" xr:uid="{00000000-0005-0000-0000-000009110000}"/>
    <cellStyle name="Ausgabe 3 2 7 2 3 2" xfId="21491" xr:uid="{00000000-0005-0000-0000-00000A110000}"/>
    <cellStyle name="Ausgabe 3 2 7 2 3 3" xfId="33218" xr:uid="{00000000-0005-0000-0000-00000B110000}"/>
    <cellStyle name="Ausgabe 3 2 7 2 4" xfId="13681" xr:uid="{00000000-0005-0000-0000-00000C110000}"/>
    <cellStyle name="Ausgabe 3 2 7 2 5" xfId="25408" xr:uid="{00000000-0005-0000-0000-00000D110000}"/>
    <cellStyle name="Ausgabe 3 2 7 3" xfId="3251" xr:uid="{00000000-0005-0000-0000-00000E110000}"/>
    <cellStyle name="Ausgabe 3 2 7 3 2" xfId="7156" xr:uid="{00000000-0005-0000-0000-00000F110000}"/>
    <cellStyle name="Ausgabe 3 2 7 3 2 2" xfId="18884" xr:uid="{00000000-0005-0000-0000-000010110000}"/>
    <cellStyle name="Ausgabe 3 2 7 3 2 3" xfId="30611" xr:uid="{00000000-0005-0000-0000-000011110000}"/>
    <cellStyle name="Ausgabe 3 2 7 3 3" xfId="11061" xr:uid="{00000000-0005-0000-0000-000012110000}"/>
    <cellStyle name="Ausgabe 3 2 7 3 3 2" xfId="22789" xr:uid="{00000000-0005-0000-0000-000013110000}"/>
    <cellStyle name="Ausgabe 3 2 7 3 3 3" xfId="34516" xr:uid="{00000000-0005-0000-0000-000014110000}"/>
    <cellStyle name="Ausgabe 3 2 7 3 4" xfId="14979" xr:uid="{00000000-0005-0000-0000-000015110000}"/>
    <cellStyle name="Ausgabe 3 2 7 3 5" xfId="26706" xr:uid="{00000000-0005-0000-0000-000016110000}"/>
    <cellStyle name="Ausgabe 3 2 7 4" xfId="4560" xr:uid="{00000000-0005-0000-0000-000017110000}"/>
    <cellStyle name="Ausgabe 3 2 7 4 2" xfId="16288" xr:uid="{00000000-0005-0000-0000-000018110000}"/>
    <cellStyle name="Ausgabe 3 2 7 4 3" xfId="28015" xr:uid="{00000000-0005-0000-0000-000019110000}"/>
    <cellStyle name="Ausgabe 3 2 7 5" xfId="8465" xr:uid="{00000000-0005-0000-0000-00001A110000}"/>
    <cellStyle name="Ausgabe 3 2 7 5 2" xfId="20193" xr:uid="{00000000-0005-0000-0000-00001B110000}"/>
    <cellStyle name="Ausgabe 3 2 7 5 3" xfId="31920" xr:uid="{00000000-0005-0000-0000-00001C110000}"/>
    <cellStyle name="Ausgabe 3 2 7 6" xfId="12383" xr:uid="{00000000-0005-0000-0000-00001D110000}"/>
    <cellStyle name="Ausgabe 3 2 7 7" xfId="24110" xr:uid="{00000000-0005-0000-0000-00001E110000}"/>
    <cellStyle name="Ausgabe 3 2 8" xfId="1084" xr:uid="{00000000-0005-0000-0000-00001F110000}"/>
    <cellStyle name="Ausgabe 3 2 8 2" xfId="2382" xr:uid="{00000000-0005-0000-0000-000020110000}"/>
    <cellStyle name="Ausgabe 3 2 8 2 2" xfId="6287" xr:uid="{00000000-0005-0000-0000-000021110000}"/>
    <cellStyle name="Ausgabe 3 2 8 2 2 2" xfId="18015" xr:uid="{00000000-0005-0000-0000-000022110000}"/>
    <cellStyle name="Ausgabe 3 2 8 2 2 3" xfId="29742" xr:uid="{00000000-0005-0000-0000-000023110000}"/>
    <cellStyle name="Ausgabe 3 2 8 2 3" xfId="10192" xr:uid="{00000000-0005-0000-0000-000024110000}"/>
    <cellStyle name="Ausgabe 3 2 8 2 3 2" xfId="21920" xr:uid="{00000000-0005-0000-0000-000025110000}"/>
    <cellStyle name="Ausgabe 3 2 8 2 3 3" xfId="33647" xr:uid="{00000000-0005-0000-0000-000026110000}"/>
    <cellStyle name="Ausgabe 3 2 8 2 4" xfId="14110" xr:uid="{00000000-0005-0000-0000-000027110000}"/>
    <cellStyle name="Ausgabe 3 2 8 2 5" xfId="25837" xr:uid="{00000000-0005-0000-0000-000028110000}"/>
    <cellStyle name="Ausgabe 3 2 8 3" xfId="3680" xr:uid="{00000000-0005-0000-0000-000029110000}"/>
    <cellStyle name="Ausgabe 3 2 8 3 2" xfId="7585" xr:uid="{00000000-0005-0000-0000-00002A110000}"/>
    <cellStyle name="Ausgabe 3 2 8 3 2 2" xfId="19313" xr:uid="{00000000-0005-0000-0000-00002B110000}"/>
    <cellStyle name="Ausgabe 3 2 8 3 2 3" xfId="31040" xr:uid="{00000000-0005-0000-0000-00002C110000}"/>
    <cellStyle name="Ausgabe 3 2 8 3 3" xfId="11490" xr:uid="{00000000-0005-0000-0000-00002D110000}"/>
    <cellStyle name="Ausgabe 3 2 8 3 3 2" xfId="23218" xr:uid="{00000000-0005-0000-0000-00002E110000}"/>
    <cellStyle name="Ausgabe 3 2 8 3 3 3" xfId="34945" xr:uid="{00000000-0005-0000-0000-00002F110000}"/>
    <cellStyle name="Ausgabe 3 2 8 3 4" xfId="15408" xr:uid="{00000000-0005-0000-0000-000030110000}"/>
    <cellStyle name="Ausgabe 3 2 8 3 5" xfId="27135" xr:uid="{00000000-0005-0000-0000-000031110000}"/>
    <cellStyle name="Ausgabe 3 2 8 4" xfId="4989" xr:uid="{00000000-0005-0000-0000-000032110000}"/>
    <cellStyle name="Ausgabe 3 2 8 4 2" xfId="16717" xr:uid="{00000000-0005-0000-0000-000033110000}"/>
    <cellStyle name="Ausgabe 3 2 8 4 3" xfId="28444" xr:uid="{00000000-0005-0000-0000-000034110000}"/>
    <cellStyle name="Ausgabe 3 2 8 5" xfId="8894" xr:uid="{00000000-0005-0000-0000-000035110000}"/>
    <cellStyle name="Ausgabe 3 2 8 5 2" xfId="20622" xr:uid="{00000000-0005-0000-0000-000036110000}"/>
    <cellStyle name="Ausgabe 3 2 8 5 3" xfId="32349" xr:uid="{00000000-0005-0000-0000-000037110000}"/>
    <cellStyle name="Ausgabe 3 2 8 6" xfId="12812" xr:uid="{00000000-0005-0000-0000-000038110000}"/>
    <cellStyle name="Ausgabe 3 2 8 7" xfId="24539" xr:uid="{00000000-0005-0000-0000-000039110000}"/>
    <cellStyle name="Ausgabe 3 2 9" xfId="1524" xr:uid="{00000000-0005-0000-0000-00003A110000}"/>
    <cellStyle name="Ausgabe 3 2 9 2" xfId="5429" xr:uid="{00000000-0005-0000-0000-00003B110000}"/>
    <cellStyle name="Ausgabe 3 2 9 2 2" xfId="17157" xr:uid="{00000000-0005-0000-0000-00003C110000}"/>
    <cellStyle name="Ausgabe 3 2 9 2 3" xfId="28884" xr:uid="{00000000-0005-0000-0000-00003D110000}"/>
    <cellStyle name="Ausgabe 3 2 9 3" xfId="9334" xr:uid="{00000000-0005-0000-0000-00003E110000}"/>
    <cellStyle name="Ausgabe 3 2 9 3 2" xfId="21062" xr:uid="{00000000-0005-0000-0000-00003F110000}"/>
    <cellStyle name="Ausgabe 3 2 9 3 3" xfId="32789" xr:uid="{00000000-0005-0000-0000-000040110000}"/>
    <cellStyle name="Ausgabe 3 2 9 4" xfId="13252" xr:uid="{00000000-0005-0000-0000-000041110000}"/>
    <cellStyle name="Ausgabe 3 2 9 5" xfId="24979" xr:uid="{00000000-0005-0000-0000-000042110000}"/>
    <cellStyle name="Ausgabe 3 20" xfId="35372" xr:uid="{00000000-0005-0000-0000-000043110000}"/>
    <cellStyle name="Ausgabe 3 21" xfId="35456" xr:uid="{00000000-0005-0000-0000-000044110000}"/>
    <cellStyle name="Ausgabe 3 3" xfId="200" xr:uid="{00000000-0005-0000-0000-000045110000}"/>
    <cellStyle name="Ausgabe 3 3 10" xfId="2796" xr:uid="{00000000-0005-0000-0000-000046110000}"/>
    <cellStyle name="Ausgabe 3 3 10 2" xfId="6701" xr:uid="{00000000-0005-0000-0000-000047110000}"/>
    <cellStyle name="Ausgabe 3 3 10 2 2" xfId="18429" xr:uid="{00000000-0005-0000-0000-000048110000}"/>
    <cellStyle name="Ausgabe 3 3 10 2 3" xfId="30156" xr:uid="{00000000-0005-0000-0000-000049110000}"/>
    <cellStyle name="Ausgabe 3 3 10 3" xfId="10606" xr:uid="{00000000-0005-0000-0000-00004A110000}"/>
    <cellStyle name="Ausgabe 3 3 10 3 2" xfId="22334" xr:uid="{00000000-0005-0000-0000-00004B110000}"/>
    <cellStyle name="Ausgabe 3 3 10 3 3" xfId="34061" xr:uid="{00000000-0005-0000-0000-00004C110000}"/>
    <cellStyle name="Ausgabe 3 3 10 4" xfId="14524" xr:uid="{00000000-0005-0000-0000-00004D110000}"/>
    <cellStyle name="Ausgabe 3 3 10 5" xfId="26251" xr:uid="{00000000-0005-0000-0000-00004E110000}"/>
    <cellStyle name="Ausgabe 3 3 11" xfId="4105" xr:uid="{00000000-0005-0000-0000-00004F110000}"/>
    <cellStyle name="Ausgabe 3 3 11 2" xfId="15833" xr:uid="{00000000-0005-0000-0000-000050110000}"/>
    <cellStyle name="Ausgabe 3 3 11 3" xfId="27560" xr:uid="{00000000-0005-0000-0000-000051110000}"/>
    <cellStyle name="Ausgabe 3 3 12" xfId="8010" xr:uid="{00000000-0005-0000-0000-000052110000}"/>
    <cellStyle name="Ausgabe 3 3 12 2" xfId="19738" xr:uid="{00000000-0005-0000-0000-000053110000}"/>
    <cellStyle name="Ausgabe 3 3 12 3" xfId="31465" xr:uid="{00000000-0005-0000-0000-000054110000}"/>
    <cellStyle name="Ausgabe 3 3 13" xfId="11928" xr:uid="{00000000-0005-0000-0000-000055110000}"/>
    <cellStyle name="Ausgabe 3 3 14" xfId="23655" xr:uid="{00000000-0005-0000-0000-000056110000}"/>
    <cellStyle name="Ausgabe 3 3 2" xfId="383" xr:uid="{00000000-0005-0000-0000-000057110000}"/>
    <cellStyle name="Ausgabe 3 3 2 10" xfId="12111" xr:uid="{00000000-0005-0000-0000-000058110000}"/>
    <cellStyle name="Ausgabe 3 3 2 11" xfId="23838" xr:uid="{00000000-0005-0000-0000-000059110000}"/>
    <cellStyle name="Ausgabe 3 3 2 2" xfId="482" xr:uid="{00000000-0005-0000-0000-00005A110000}"/>
    <cellStyle name="Ausgabe 3 3 2 2 2" xfId="911" xr:uid="{00000000-0005-0000-0000-00005B110000}"/>
    <cellStyle name="Ausgabe 3 3 2 2 2 2" xfId="2209" xr:uid="{00000000-0005-0000-0000-00005C110000}"/>
    <cellStyle name="Ausgabe 3 3 2 2 2 2 2" xfId="6114" xr:uid="{00000000-0005-0000-0000-00005D110000}"/>
    <cellStyle name="Ausgabe 3 3 2 2 2 2 2 2" xfId="17842" xr:uid="{00000000-0005-0000-0000-00005E110000}"/>
    <cellStyle name="Ausgabe 3 3 2 2 2 2 2 3" xfId="29569" xr:uid="{00000000-0005-0000-0000-00005F110000}"/>
    <cellStyle name="Ausgabe 3 3 2 2 2 2 3" xfId="10019" xr:uid="{00000000-0005-0000-0000-000060110000}"/>
    <cellStyle name="Ausgabe 3 3 2 2 2 2 3 2" xfId="21747" xr:uid="{00000000-0005-0000-0000-000061110000}"/>
    <cellStyle name="Ausgabe 3 3 2 2 2 2 3 3" xfId="33474" xr:uid="{00000000-0005-0000-0000-000062110000}"/>
    <cellStyle name="Ausgabe 3 3 2 2 2 2 4" xfId="13937" xr:uid="{00000000-0005-0000-0000-000063110000}"/>
    <cellStyle name="Ausgabe 3 3 2 2 2 2 5" xfId="25664" xr:uid="{00000000-0005-0000-0000-000064110000}"/>
    <cellStyle name="Ausgabe 3 3 2 2 2 3" xfId="3507" xr:uid="{00000000-0005-0000-0000-000065110000}"/>
    <cellStyle name="Ausgabe 3 3 2 2 2 3 2" xfId="7412" xr:uid="{00000000-0005-0000-0000-000066110000}"/>
    <cellStyle name="Ausgabe 3 3 2 2 2 3 2 2" xfId="19140" xr:uid="{00000000-0005-0000-0000-000067110000}"/>
    <cellStyle name="Ausgabe 3 3 2 2 2 3 2 3" xfId="30867" xr:uid="{00000000-0005-0000-0000-000068110000}"/>
    <cellStyle name="Ausgabe 3 3 2 2 2 3 3" xfId="11317" xr:uid="{00000000-0005-0000-0000-000069110000}"/>
    <cellStyle name="Ausgabe 3 3 2 2 2 3 3 2" xfId="23045" xr:uid="{00000000-0005-0000-0000-00006A110000}"/>
    <cellStyle name="Ausgabe 3 3 2 2 2 3 3 3" xfId="34772" xr:uid="{00000000-0005-0000-0000-00006B110000}"/>
    <cellStyle name="Ausgabe 3 3 2 2 2 3 4" xfId="15235" xr:uid="{00000000-0005-0000-0000-00006C110000}"/>
    <cellStyle name="Ausgabe 3 3 2 2 2 3 5" xfId="26962" xr:uid="{00000000-0005-0000-0000-00006D110000}"/>
    <cellStyle name="Ausgabe 3 3 2 2 2 4" xfId="4816" xr:uid="{00000000-0005-0000-0000-00006E110000}"/>
    <cellStyle name="Ausgabe 3 3 2 2 2 4 2" xfId="16544" xr:uid="{00000000-0005-0000-0000-00006F110000}"/>
    <cellStyle name="Ausgabe 3 3 2 2 2 4 3" xfId="28271" xr:uid="{00000000-0005-0000-0000-000070110000}"/>
    <cellStyle name="Ausgabe 3 3 2 2 2 5" xfId="8721" xr:uid="{00000000-0005-0000-0000-000071110000}"/>
    <cellStyle name="Ausgabe 3 3 2 2 2 5 2" xfId="20449" xr:uid="{00000000-0005-0000-0000-000072110000}"/>
    <cellStyle name="Ausgabe 3 3 2 2 2 5 3" xfId="32176" xr:uid="{00000000-0005-0000-0000-000073110000}"/>
    <cellStyle name="Ausgabe 3 3 2 2 2 6" xfId="12639" xr:uid="{00000000-0005-0000-0000-000074110000}"/>
    <cellStyle name="Ausgabe 3 3 2 2 2 7" xfId="24366" xr:uid="{00000000-0005-0000-0000-000075110000}"/>
    <cellStyle name="Ausgabe 3 3 2 2 3" xfId="1340" xr:uid="{00000000-0005-0000-0000-000076110000}"/>
    <cellStyle name="Ausgabe 3 3 2 2 3 2" xfId="2638" xr:uid="{00000000-0005-0000-0000-000077110000}"/>
    <cellStyle name="Ausgabe 3 3 2 2 3 2 2" xfId="6543" xr:uid="{00000000-0005-0000-0000-000078110000}"/>
    <cellStyle name="Ausgabe 3 3 2 2 3 2 2 2" xfId="18271" xr:uid="{00000000-0005-0000-0000-000079110000}"/>
    <cellStyle name="Ausgabe 3 3 2 2 3 2 2 3" xfId="29998" xr:uid="{00000000-0005-0000-0000-00007A110000}"/>
    <cellStyle name="Ausgabe 3 3 2 2 3 2 3" xfId="10448" xr:uid="{00000000-0005-0000-0000-00007B110000}"/>
    <cellStyle name="Ausgabe 3 3 2 2 3 2 3 2" xfId="22176" xr:uid="{00000000-0005-0000-0000-00007C110000}"/>
    <cellStyle name="Ausgabe 3 3 2 2 3 2 3 3" xfId="33903" xr:uid="{00000000-0005-0000-0000-00007D110000}"/>
    <cellStyle name="Ausgabe 3 3 2 2 3 2 4" xfId="14366" xr:uid="{00000000-0005-0000-0000-00007E110000}"/>
    <cellStyle name="Ausgabe 3 3 2 2 3 2 5" xfId="26093" xr:uid="{00000000-0005-0000-0000-00007F110000}"/>
    <cellStyle name="Ausgabe 3 3 2 2 3 3" xfId="3936" xr:uid="{00000000-0005-0000-0000-000080110000}"/>
    <cellStyle name="Ausgabe 3 3 2 2 3 3 2" xfId="7841" xr:uid="{00000000-0005-0000-0000-000081110000}"/>
    <cellStyle name="Ausgabe 3 3 2 2 3 3 2 2" xfId="19569" xr:uid="{00000000-0005-0000-0000-000082110000}"/>
    <cellStyle name="Ausgabe 3 3 2 2 3 3 2 3" xfId="31296" xr:uid="{00000000-0005-0000-0000-000083110000}"/>
    <cellStyle name="Ausgabe 3 3 2 2 3 3 3" xfId="11746" xr:uid="{00000000-0005-0000-0000-000084110000}"/>
    <cellStyle name="Ausgabe 3 3 2 2 3 3 3 2" xfId="23474" xr:uid="{00000000-0005-0000-0000-000085110000}"/>
    <cellStyle name="Ausgabe 3 3 2 2 3 3 3 3" xfId="35201" xr:uid="{00000000-0005-0000-0000-000086110000}"/>
    <cellStyle name="Ausgabe 3 3 2 2 3 3 4" xfId="15664" xr:uid="{00000000-0005-0000-0000-000087110000}"/>
    <cellStyle name="Ausgabe 3 3 2 2 3 3 5" xfId="27391" xr:uid="{00000000-0005-0000-0000-000088110000}"/>
    <cellStyle name="Ausgabe 3 3 2 2 3 4" xfId="5245" xr:uid="{00000000-0005-0000-0000-000089110000}"/>
    <cellStyle name="Ausgabe 3 3 2 2 3 4 2" xfId="16973" xr:uid="{00000000-0005-0000-0000-00008A110000}"/>
    <cellStyle name="Ausgabe 3 3 2 2 3 4 3" xfId="28700" xr:uid="{00000000-0005-0000-0000-00008B110000}"/>
    <cellStyle name="Ausgabe 3 3 2 2 3 5" xfId="9150" xr:uid="{00000000-0005-0000-0000-00008C110000}"/>
    <cellStyle name="Ausgabe 3 3 2 2 3 5 2" xfId="20878" xr:uid="{00000000-0005-0000-0000-00008D110000}"/>
    <cellStyle name="Ausgabe 3 3 2 2 3 5 3" xfId="32605" xr:uid="{00000000-0005-0000-0000-00008E110000}"/>
    <cellStyle name="Ausgabe 3 3 2 2 3 6" xfId="13068" xr:uid="{00000000-0005-0000-0000-00008F110000}"/>
    <cellStyle name="Ausgabe 3 3 2 2 3 7" xfId="24795" xr:uid="{00000000-0005-0000-0000-000090110000}"/>
    <cellStyle name="Ausgabe 3 3 2 2 4" xfId="1780" xr:uid="{00000000-0005-0000-0000-000091110000}"/>
    <cellStyle name="Ausgabe 3 3 2 2 4 2" xfId="5685" xr:uid="{00000000-0005-0000-0000-000092110000}"/>
    <cellStyle name="Ausgabe 3 3 2 2 4 2 2" xfId="17413" xr:uid="{00000000-0005-0000-0000-000093110000}"/>
    <cellStyle name="Ausgabe 3 3 2 2 4 2 3" xfId="29140" xr:uid="{00000000-0005-0000-0000-000094110000}"/>
    <cellStyle name="Ausgabe 3 3 2 2 4 3" xfId="9590" xr:uid="{00000000-0005-0000-0000-000095110000}"/>
    <cellStyle name="Ausgabe 3 3 2 2 4 3 2" xfId="21318" xr:uid="{00000000-0005-0000-0000-000096110000}"/>
    <cellStyle name="Ausgabe 3 3 2 2 4 3 3" xfId="33045" xr:uid="{00000000-0005-0000-0000-000097110000}"/>
    <cellStyle name="Ausgabe 3 3 2 2 4 4" xfId="13508" xr:uid="{00000000-0005-0000-0000-000098110000}"/>
    <cellStyle name="Ausgabe 3 3 2 2 4 5" xfId="25235" xr:uid="{00000000-0005-0000-0000-000099110000}"/>
    <cellStyle name="Ausgabe 3 3 2 2 5" xfId="3078" xr:uid="{00000000-0005-0000-0000-00009A110000}"/>
    <cellStyle name="Ausgabe 3 3 2 2 5 2" xfId="6983" xr:uid="{00000000-0005-0000-0000-00009B110000}"/>
    <cellStyle name="Ausgabe 3 3 2 2 5 2 2" xfId="18711" xr:uid="{00000000-0005-0000-0000-00009C110000}"/>
    <cellStyle name="Ausgabe 3 3 2 2 5 2 3" xfId="30438" xr:uid="{00000000-0005-0000-0000-00009D110000}"/>
    <cellStyle name="Ausgabe 3 3 2 2 5 3" xfId="10888" xr:uid="{00000000-0005-0000-0000-00009E110000}"/>
    <cellStyle name="Ausgabe 3 3 2 2 5 3 2" xfId="22616" xr:uid="{00000000-0005-0000-0000-00009F110000}"/>
    <cellStyle name="Ausgabe 3 3 2 2 5 3 3" xfId="34343" xr:uid="{00000000-0005-0000-0000-0000A0110000}"/>
    <cellStyle name="Ausgabe 3 3 2 2 5 4" xfId="14806" xr:uid="{00000000-0005-0000-0000-0000A1110000}"/>
    <cellStyle name="Ausgabe 3 3 2 2 5 5" xfId="26533" xr:uid="{00000000-0005-0000-0000-0000A2110000}"/>
    <cellStyle name="Ausgabe 3 3 2 2 6" xfId="4387" xr:uid="{00000000-0005-0000-0000-0000A3110000}"/>
    <cellStyle name="Ausgabe 3 3 2 2 6 2" xfId="16115" xr:uid="{00000000-0005-0000-0000-0000A4110000}"/>
    <cellStyle name="Ausgabe 3 3 2 2 6 3" xfId="27842" xr:uid="{00000000-0005-0000-0000-0000A5110000}"/>
    <cellStyle name="Ausgabe 3 3 2 2 7" xfId="8292" xr:uid="{00000000-0005-0000-0000-0000A6110000}"/>
    <cellStyle name="Ausgabe 3 3 2 2 7 2" xfId="20020" xr:uid="{00000000-0005-0000-0000-0000A7110000}"/>
    <cellStyle name="Ausgabe 3 3 2 2 7 3" xfId="31747" xr:uid="{00000000-0005-0000-0000-0000A8110000}"/>
    <cellStyle name="Ausgabe 3 3 2 2 8" xfId="12210" xr:uid="{00000000-0005-0000-0000-0000A9110000}"/>
    <cellStyle name="Ausgabe 3 3 2 2 9" xfId="23937" xr:uid="{00000000-0005-0000-0000-0000AA110000}"/>
    <cellStyle name="Ausgabe 3 3 2 3" xfId="581" xr:uid="{00000000-0005-0000-0000-0000AB110000}"/>
    <cellStyle name="Ausgabe 3 3 2 3 2" xfId="1010" xr:uid="{00000000-0005-0000-0000-0000AC110000}"/>
    <cellStyle name="Ausgabe 3 3 2 3 2 2" xfId="2308" xr:uid="{00000000-0005-0000-0000-0000AD110000}"/>
    <cellStyle name="Ausgabe 3 3 2 3 2 2 2" xfId="6213" xr:uid="{00000000-0005-0000-0000-0000AE110000}"/>
    <cellStyle name="Ausgabe 3 3 2 3 2 2 2 2" xfId="17941" xr:uid="{00000000-0005-0000-0000-0000AF110000}"/>
    <cellStyle name="Ausgabe 3 3 2 3 2 2 2 3" xfId="29668" xr:uid="{00000000-0005-0000-0000-0000B0110000}"/>
    <cellStyle name="Ausgabe 3 3 2 3 2 2 3" xfId="10118" xr:uid="{00000000-0005-0000-0000-0000B1110000}"/>
    <cellStyle name="Ausgabe 3 3 2 3 2 2 3 2" xfId="21846" xr:uid="{00000000-0005-0000-0000-0000B2110000}"/>
    <cellStyle name="Ausgabe 3 3 2 3 2 2 3 3" xfId="33573" xr:uid="{00000000-0005-0000-0000-0000B3110000}"/>
    <cellStyle name="Ausgabe 3 3 2 3 2 2 4" xfId="14036" xr:uid="{00000000-0005-0000-0000-0000B4110000}"/>
    <cellStyle name="Ausgabe 3 3 2 3 2 2 5" xfId="25763" xr:uid="{00000000-0005-0000-0000-0000B5110000}"/>
    <cellStyle name="Ausgabe 3 3 2 3 2 3" xfId="3606" xr:uid="{00000000-0005-0000-0000-0000B6110000}"/>
    <cellStyle name="Ausgabe 3 3 2 3 2 3 2" xfId="7511" xr:uid="{00000000-0005-0000-0000-0000B7110000}"/>
    <cellStyle name="Ausgabe 3 3 2 3 2 3 2 2" xfId="19239" xr:uid="{00000000-0005-0000-0000-0000B8110000}"/>
    <cellStyle name="Ausgabe 3 3 2 3 2 3 2 3" xfId="30966" xr:uid="{00000000-0005-0000-0000-0000B9110000}"/>
    <cellStyle name="Ausgabe 3 3 2 3 2 3 3" xfId="11416" xr:uid="{00000000-0005-0000-0000-0000BA110000}"/>
    <cellStyle name="Ausgabe 3 3 2 3 2 3 3 2" xfId="23144" xr:uid="{00000000-0005-0000-0000-0000BB110000}"/>
    <cellStyle name="Ausgabe 3 3 2 3 2 3 3 3" xfId="34871" xr:uid="{00000000-0005-0000-0000-0000BC110000}"/>
    <cellStyle name="Ausgabe 3 3 2 3 2 3 4" xfId="15334" xr:uid="{00000000-0005-0000-0000-0000BD110000}"/>
    <cellStyle name="Ausgabe 3 3 2 3 2 3 5" xfId="27061" xr:uid="{00000000-0005-0000-0000-0000BE110000}"/>
    <cellStyle name="Ausgabe 3 3 2 3 2 4" xfId="4915" xr:uid="{00000000-0005-0000-0000-0000BF110000}"/>
    <cellStyle name="Ausgabe 3 3 2 3 2 4 2" xfId="16643" xr:uid="{00000000-0005-0000-0000-0000C0110000}"/>
    <cellStyle name="Ausgabe 3 3 2 3 2 4 3" xfId="28370" xr:uid="{00000000-0005-0000-0000-0000C1110000}"/>
    <cellStyle name="Ausgabe 3 3 2 3 2 5" xfId="8820" xr:uid="{00000000-0005-0000-0000-0000C2110000}"/>
    <cellStyle name="Ausgabe 3 3 2 3 2 5 2" xfId="20548" xr:uid="{00000000-0005-0000-0000-0000C3110000}"/>
    <cellStyle name="Ausgabe 3 3 2 3 2 5 3" xfId="32275" xr:uid="{00000000-0005-0000-0000-0000C4110000}"/>
    <cellStyle name="Ausgabe 3 3 2 3 2 6" xfId="12738" xr:uid="{00000000-0005-0000-0000-0000C5110000}"/>
    <cellStyle name="Ausgabe 3 3 2 3 2 7" xfId="24465" xr:uid="{00000000-0005-0000-0000-0000C6110000}"/>
    <cellStyle name="Ausgabe 3 3 2 3 3" xfId="1439" xr:uid="{00000000-0005-0000-0000-0000C7110000}"/>
    <cellStyle name="Ausgabe 3 3 2 3 3 2" xfId="2737" xr:uid="{00000000-0005-0000-0000-0000C8110000}"/>
    <cellStyle name="Ausgabe 3 3 2 3 3 2 2" xfId="6642" xr:uid="{00000000-0005-0000-0000-0000C9110000}"/>
    <cellStyle name="Ausgabe 3 3 2 3 3 2 2 2" xfId="18370" xr:uid="{00000000-0005-0000-0000-0000CA110000}"/>
    <cellStyle name="Ausgabe 3 3 2 3 3 2 2 3" xfId="30097" xr:uid="{00000000-0005-0000-0000-0000CB110000}"/>
    <cellStyle name="Ausgabe 3 3 2 3 3 2 3" xfId="10547" xr:uid="{00000000-0005-0000-0000-0000CC110000}"/>
    <cellStyle name="Ausgabe 3 3 2 3 3 2 3 2" xfId="22275" xr:uid="{00000000-0005-0000-0000-0000CD110000}"/>
    <cellStyle name="Ausgabe 3 3 2 3 3 2 3 3" xfId="34002" xr:uid="{00000000-0005-0000-0000-0000CE110000}"/>
    <cellStyle name="Ausgabe 3 3 2 3 3 2 4" xfId="14465" xr:uid="{00000000-0005-0000-0000-0000CF110000}"/>
    <cellStyle name="Ausgabe 3 3 2 3 3 2 5" xfId="26192" xr:uid="{00000000-0005-0000-0000-0000D0110000}"/>
    <cellStyle name="Ausgabe 3 3 2 3 3 3" xfId="4035" xr:uid="{00000000-0005-0000-0000-0000D1110000}"/>
    <cellStyle name="Ausgabe 3 3 2 3 3 3 2" xfId="7940" xr:uid="{00000000-0005-0000-0000-0000D2110000}"/>
    <cellStyle name="Ausgabe 3 3 2 3 3 3 2 2" xfId="19668" xr:uid="{00000000-0005-0000-0000-0000D3110000}"/>
    <cellStyle name="Ausgabe 3 3 2 3 3 3 2 3" xfId="31395" xr:uid="{00000000-0005-0000-0000-0000D4110000}"/>
    <cellStyle name="Ausgabe 3 3 2 3 3 3 3" xfId="11845" xr:uid="{00000000-0005-0000-0000-0000D5110000}"/>
    <cellStyle name="Ausgabe 3 3 2 3 3 3 3 2" xfId="23573" xr:uid="{00000000-0005-0000-0000-0000D6110000}"/>
    <cellStyle name="Ausgabe 3 3 2 3 3 3 3 3" xfId="35300" xr:uid="{00000000-0005-0000-0000-0000D7110000}"/>
    <cellStyle name="Ausgabe 3 3 2 3 3 3 4" xfId="15763" xr:uid="{00000000-0005-0000-0000-0000D8110000}"/>
    <cellStyle name="Ausgabe 3 3 2 3 3 3 5" xfId="27490" xr:uid="{00000000-0005-0000-0000-0000D9110000}"/>
    <cellStyle name="Ausgabe 3 3 2 3 3 4" xfId="5344" xr:uid="{00000000-0005-0000-0000-0000DA110000}"/>
    <cellStyle name="Ausgabe 3 3 2 3 3 4 2" xfId="17072" xr:uid="{00000000-0005-0000-0000-0000DB110000}"/>
    <cellStyle name="Ausgabe 3 3 2 3 3 4 3" xfId="28799" xr:uid="{00000000-0005-0000-0000-0000DC110000}"/>
    <cellStyle name="Ausgabe 3 3 2 3 3 5" xfId="9249" xr:uid="{00000000-0005-0000-0000-0000DD110000}"/>
    <cellStyle name="Ausgabe 3 3 2 3 3 5 2" xfId="20977" xr:uid="{00000000-0005-0000-0000-0000DE110000}"/>
    <cellStyle name="Ausgabe 3 3 2 3 3 5 3" xfId="32704" xr:uid="{00000000-0005-0000-0000-0000DF110000}"/>
    <cellStyle name="Ausgabe 3 3 2 3 3 6" xfId="13167" xr:uid="{00000000-0005-0000-0000-0000E0110000}"/>
    <cellStyle name="Ausgabe 3 3 2 3 3 7" xfId="24894" xr:uid="{00000000-0005-0000-0000-0000E1110000}"/>
    <cellStyle name="Ausgabe 3 3 2 3 4" xfId="1879" xr:uid="{00000000-0005-0000-0000-0000E2110000}"/>
    <cellStyle name="Ausgabe 3 3 2 3 4 2" xfId="5784" xr:uid="{00000000-0005-0000-0000-0000E3110000}"/>
    <cellStyle name="Ausgabe 3 3 2 3 4 2 2" xfId="17512" xr:uid="{00000000-0005-0000-0000-0000E4110000}"/>
    <cellStyle name="Ausgabe 3 3 2 3 4 2 3" xfId="29239" xr:uid="{00000000-0005-0000-0000-0000E5110000}"/>
    <cellStyle name="Ausgabe 3 3 2 3 4 3" xfId="9689" xr:uid="{00000000-0005-0000-0000-0000E6110000}"/>
    <cellStyle name="Ausgabe 3 3 2 3 4 3 2" xfId="21417" xr:uid="{00000000-0005-0000-0000-0000E7110000}"/>
    <cellStyle name="Ausgabe 3 3 2 3 4 3 3" xfId="33144" xr:uid="{00000000-0005-0000-0000-0000E8110000}"/>
    <cellStyle name="Ausgabe 3 3 2 3 4 4" xfId="13607" xr:uid="{00000000-0005-0000-0000-0000E9110000}"/>
    <cellStyle name="Ausgabe 3 3 2 3 4 5" xfId="25334" xr:uid="{00000000-0005-0000-0000-0000EA110000}"/>
    <cellStyle name="Ausgabe 3 3 2 3 5" xfId="3177" xr:uid="{00000000-0005-0000-0000-0000EB110000}"/>
    <cellStyle name="Ausgabe 3 3 2 3 5 2" xfId="7082" xr:uid="{00000000-0005-0000-0000-0000EC110000}"/>
    <cellStyle name="Ausgabe 3 3 2 3 5 2 2" xfId="18810" xr:uid="{00000000-0005-0000-0000-0000ED110000}"/>
    <cellStyle name="Ausgabe 3 3 2 3 5 2 3" xfId="30537" xr:uid="{00000000-0005-0000-0000-0000EE110000}"/>
    <cellStyle name="Ausgabe 3 3 2 3 5 3" xfId="10987" xr:uid="{00000000-0005-0000-0000-0000EF110000}"/>
    <cellStyle name="Ausgabe 3 3 2 3 5 3 2" xfId="22715" xr:uid="{00000000-0005-0000-0000-0000F0110000}"/>
    <cellStyle name="Ausgabe 3 3 2 3 5 3 3" xfId="34442" xr:uid="{00000000-0005-0000-0000-0000F1110000}"/>
    <cellStyle name="Ausgabe 3 3 2 3 5 4" xfId="14905" xr:uid="{00000000-0005-0000-0000-0000F2110000}"/>
    <cellStyle name="Ausgabe 3 3 2 3 5 5" xfId="26632" xr:uid="{00000000-0005-0000-0000-0000F3110000}"/>
    <cellStyle name="Ausgabe 3 3 2 3 6" xfId="4486" xr:uid="{00000000-0005-0000-0000-0000F4110000}"/>
    <cellStyle name="Ausgabe 3 3 2 3 6 2" xfId="16214" xr:uid="{00000000-0005-0000-0000-0000F5110000}"/>
    <cellStyle name="Ausgabe 3 3 2 3 6 3" xfId="27941" xr:uid="{00000000-0005-0000-0000-0000F6110000}"/>
    <cellStyle name="Ausgabe 3 3 2 3 7" xfId="8391" xr:uid="{00000000-0005-0000-0000-0000F7110000}"/>
    <cellStyle name="Ausgabe 3 3 2 3 7 2" xfId="20119" xr:uid="{00000000-0005-0000-0000-0000F8110000}"/>
    <cellStyle name="Ausgabe 3 3 2 3 7 3" xfId="31846" xr:uid="{00000000-0005-0000-0000-0000F9110000}"/>
    <cellStyle name="Ausgabe 3 3 2 3 8" xfId="12309" xr:uid="{00000000-0005-0000-0000-0000FA110000}"/>
    <cellStyle name="Ausgabe 3 3 2 3 9" xfId="24036" xr:uid="{00000000-0005-0000-0000-0000FB110000}"/>
    <cellStyle name="Ausgabe 3 3 2 4" xfId="812" xr:uid="{00000000-0005-0000-0000-0000FC110000}"/>
    <cellStyle name="Ausgabe 3 3 2 4 2" xfId="2110" xr:uid="{00000000-0005-0000-0000-0000FD110000}"/>
    <cellStyle name="Ausgabe 3 3 2 4 2 2" xfId="6015" xr:uid="{00000000-0005-0000-0000-0000FE110000}"/>
    <cellStyle name="Ausgabe 3 3 2 4 2 2 2" xfId="17743" xr:uid="{00000000-0005-0000-0000-0000FF110000}"/>
    <cellStyle name="Ausgabe 3 3 2 4 2 2 3" xfId="29470" xr:uid="{00000000-0005-0000-0000-000000120000}"/>
    <cellStyle name="Ausgabe 3 3 2 4 2 3" xfId="9920" xr:uid="{00000000-0005-0000-0000-000001120000}"/>
    <cellStyle name="Ausgabe 3 3 2 4 2 3 2" xfId="21648" xr:uid="{00000000-0005-0000-0000-000002120000}"/>
    <cellStyle name="Ausgabe 3 3 2 4 2 3 3" xfId="33375" xr:uid="{00000000-0005-0000-0000-000003120000}"/>
    <cellStyle name="Ausgabe 3 3 2 4 2 4" xfId="13838" xr:uid="{00000000-0005-0000-0000-000004120000}"/>
    <cellStyle name="Ausgabe 3 3 2 4 2 5" xfId="25565" xr:uid="{00000000-0005-0000-0000-000005120000}"/>
    <cellStyle name="Ausgabe 3 3 2 4 3" xfId="3408" xr:uid="{00000000-0005-0000-0000-000006120000}"/>
    <cellStyle name="Ausgabe 3 3 2 4 3 2" xfId="7313" xr:uid="{00000000-0005-0000-0000-000007120000}"/>
    <cellStyle name="Ausgabe 3 3 2 4 3 2 2" xfId="19041" xr:uid="{00000000-0005-0000-0000-000008120000}"/>
    <cellStyle name="Ausgabe 3 3 2 4 3 2 3" xfId="30768" xr:uid="{00000000-0005-0000-0000-000009120000}"/>
    <cellStyle name="Ausgabe 3 3 2 4 3 3" xfId="11218" xr:uid="{00000000-0005-0000-0000-00000A120000}"/>
    <cellStyle name="Ausgabe 3 3 2 4 3 3 2" xfId="22946" xr:uid="{00000000-0005-0000-0000-00000B120000}"/>
    <cellStyle name="Ausgabe 3 3 2 4 3 3 3" xfId="34673" xr:uid="{00000000-0005-0000-0000-00000C120000}"/>
    <cellStyle name="Ausgabe 3 3 2 4 3 4" xfId="15136" xr:uid="{00000000-0005-0000-0000-00000D120000}"/>
    <cellStyle name="Ausgabe 3 3 2 4 3 5" xfId="26863" xr:uid="{00000000-0005-0000-0000-00000E120000}"/>
    <cellStyle name="Ausgabe 3 3 2 4 4" xfId="4717" xr:uid="{00000000-0005-0000-0000-00000F120000}"/>
    <cellStyle name="Ausgabe 3 3 2 4 4 2" xfId="16445" xr:uid="{00000000-0005-0000-0000-000010120000}"/>
    <cellStyle name="Ausgabe 3 3 2 4 4 3" xfId="28172" xr:uid="{00000000-0005-0000-0000-000011120000}"/>
    <cellStyle name="Ausgabe 3 3 2 4 5" xfId="8622" xr:uid="{00000000-0005-0000-0000-000012120000}"/>
    <cellStyle name="Ausgabe 3 3 2 4 5 2" xfId="20350" xr:uid="{00000000-0005-0000-0000-000013120000}"/>
    <cellStyle name="Ausgabe 3 3 2 4 5 3" xfId="32077" xr:uid="{00000000-0005-0000-0000-000014120000}"/>
    <cellStyle name="Ausgabe 3 3 2 4 6" xfId="12540" xr:uid="{00000000-0005-0000-0000-000015120000}"/>
    <cellStyle name="Ausgabe 3 3 2 4 7" xfId="24267" xr:uid="{00000000-0005-0000-0000-000016120000}"/>
    <cellStyle name="Ausgabe 3 3 2 5" xfId="1241" xr:uid="{00000000-0005-0000-0000-000017120000}"/>
    <cellStyle name="Ausgabe 3 3 2 5 2" xfId="2539" xr:uid="{00000000-0005-0000-0000-000018120000}"/>
    <cellStyle name="Ausgabe 3 3 2 5 2 2" xfId="6444" xr:uid="{00000000-0005-0000-0000-000019120000}"/>
    <cellStyle name="Ausgabe 3 3 2 5 2 2 2" xfId="18172" xr:uid="{00000000-0005-0000-0000-00001A120000}"/>
    <cellStyle name="Ausgabe 3 3 2 5 2 2 3" xfId="29899" xr:uid="{00000000-0005-0000-0000-00001B120000}"/>
    <cellStyle name="Ausgabe 3 3 2 5 2 3" xfId="10349" xr:uid="{00000000-0005-0000-0000-00001C120000}"/>
    <cellStyle name="Ausgabe 3 3 2 5 2 3 2" xfId="22077" xr:uid="{00000000-0005-0000-0000-00001D120000}"/>
    <cellStyle name="Ausgabe 3 3 2 5 2 3 3" xfId="33804" xr:uid="{00000000-0005-0000-0000-00001E120000}"/>
    <cellStyle name="Ausgabe 3 3 2 5 2 4" xfId="14267" xr:uid="{00000000-0005-0000-0000-00001F120000}"/>
    <cellStyle name="Ausgabe 3 3 2 5 2 5" xfId="25994" xr:uid="{00000000-0005-0000-0000-000020120000}"/>
    <cellStyle name="Ausgabe 3 3 2 5 3" xfId="3837" xr:uid="{00000000-0005-0000-0000-000021120000}"/>
    <cellStyle name="Ausgabe 3 3 2 5 3 2" xfId="7742" xr:uid="{00000000-0005-0000-0000-000022120000}"/>
    <cellStyle name="Ausgabe 3 3 2 5 3 2 2" xfId="19470" xr:uid="{00000000-0005-0000-0000-000023120000}"/>
    <cellStyle name="Ausgabe 3 3 2 5 3 2 3" xfId="31197" xr:uid="{00000000-0005-0000-0000-000024120000}"/>
    <cellStyle name="Ausgabe 3 3 2 5 3 3" xfId="11647" xr:uid="{00000000-0005-0000-0000-000025120000}"/>
    <cellStyle name="Ausgabe 3 3 2 5 3 3 2" xfId="23375" xr:uid="{00000000-0005-0000-0000-000026120000}"/>
    <cellStyle name="Ausgabe 3 3 2 5 3 3 3" xfId="35102" xr:uid="{00000000-0005-0000-0000-000027120000}"/>
    <cellStyle name="Ausgabe 3 3 2 5 3 4" xfId="15565" xr:uid="{00000000-0005-0000-0000-000028120000}"/>
    <cellStyle name="Ausgabe 3 3 2 5 3 5" xfId="27292" xr:uid="{00000000-0005-0000-0000-000029120000}"/>
    <cellStyle name="Ausgabe 3 3 2 5 4" xfId="5146" xr:uid="{00000000-0005-0000-0000-00002A120000}"/>
    <cellStyle name="Ausgabe 3 3 2 5 4 2" xfId="16874" xr:uid="{00000000-0005-0000-0000-00002B120000}"/>
    <cellStyle name="Ausgabe 3 3 2 5 4 3" xfId="28601" xr:uid="{00000000-0005-0000-0000-00002C120000}"/>
    <cellStyle name="Ausgabe 3 3 2 5 5" xfId="9051" xr:uid="{00000000-0005-0000-0000-00002D120000}"/>
    <cellStyle name="Ausgabe 3 3 2 5 5 2" xfId="20779" xr:uid="{00000000-0005-0000-0000-00002E120000}"/>
    <cellStyle name="Ausgabe 3 3 2 5 5 3" xfId="32506" xr:uid="{00000000-0005-0000-0000-00002F120000}"/>
    <cellStyle name="Ausgabe 3 3 2 5 6" xfId="12969" xr:uid="{00000000-0005-0000-0000-000030120000}"/>
    <cellStyle name="Ausgabe 3 3 2 5 7" xfId="24696" xr:uid="{00000000-0005-0000-0000-000031120000}"/>
    <cellStyle name="Ausgabe 3 3 2 6" xfId="1681" xr:uid="{00000000-0005-0000-0000-000032120000}"/>
    <cellStyle name="Ausgabe 3 3 2 6 2" xfId="5586" xr:uid="{00000000-0005-0000-0000-000033120000}"/>
    <cellStyle name="Ausgabe 3 3 2 6 2 2" xfId="17314" xr:uid="{00000000-0005-0000-0000-000034120000}"/>
    <cellStyle name="Ausgabe 3 3 2 6 2 3" xfId="29041" xr:uid="{00000000-0005-0000-0000-000035120000}"/>
    <cellStyle name="Ausgabe 3 3 2 6 3" xfId="9491" xr:uid="{00000000-0005-0000-0000-000036120000}"/>
    <cellStyle name="Ausgabe 3 3 2 6 3 2" xfId="21219" xr:uid="{00000000-0005-0000-0000-000037120000}"/>
    <cellStyle name="Ausgabe 3 3 2 6 3 3" xfId="32946" xr:uid="{00000000-0005-0000-0000-000038120000}"/>
    <cellStyle name="Ausgabe 3 3 2 6 4" xfId="13409" xr:uid="{00000000-0005-0000-0000-000039120000}"/>
    <cellStyle name="Ausgabe 3 3 2 6 5" xfId="25136" xr:uid="{00000000-0005-0000-0000-00003A120000}"/>
    <cellStyle name="Ausgabe 3 3 2 7" xfId="2979" xr:uid="{00000000-0005-0000-0000-00003B120000}"/>
    <cellStyle name="Ausgabe 3 3 2 7 2" xfId="6884" xr:uid="{00000000-0005-0000-0000-00003C120000}"/>
    <cellStyle name="Ausgabe 3 3 2 7 2 2" xfId="18612" xr:uid="{00000000-0005-0000-0000-00003D120000}"/>
    <cellStyle name="Ausgabe 3 3 2 7 2 3" xfId="30339" xr:uid="{00000000-0005-0000-0000-00003E120000}"/>
    <cellStyle name="Ausgabe 3 3 2 7 3" xfId="10789" xr:uid="{00000000-0005-0000-0000-00003F120000}"/>
    <cellStyle name="Ausgabe 3 3 2 7 3 2" xfId="22517" xr:uid="{00000000-0005-0000-0000-000040120000}"/>
    <cellStyle name="Ausgabe 3 3 2 7 3 3" xfId="34244" xr:uid="{00000000-0005-0000-0000-000041120000}"/>
    <cellStyle name="Ausgabe 3 3 2 7 4" xfId="14707" xr:uid="{00000000-0005-0000-0000-000042120000}"/>
    <cellStyle name="Ausgabe 3 3 2 7 5" xfId="26434" xr:uid="{00000000-0005-0000-0000-000043120000}"/>
    <cellStyle name="Ausgabe 3 3 2 8" xfId="4288" xr:uid="{00000000-0005-0000-0000-000044120000}"/>
    <cellStyle name="Ausgabe 3 3 2 8 2" xfId="16016" xr:uid="{00000000-0005-0000-0000-000045120000}"/>
    <cellStyle name="Ausgabe 3 3 2 8 3" xfId="27743" xr:uid="{00000000-0005-0000-0000-000046120000}"/>
    <cellStyle name="Ausgabe 3 3 2 9" xfId="8193" xr:uid="{00000000-0005-0000-0000-000047120000}"/>
    <cellStyle name="Ausgabe 3 3 2 9 2" xfId="19921" xr:uid="{00000000-0005-0000-0000-000048120000}"/>
    <cellStyle name="Ausgabe 3 3 2 9 3" xfId="31648" xr:uid="{00000000-0005-0000-0000-000049120000}"/>
    <cellStyle name="Ausgabe 3 3 3" xfId="405" xr:uid="{00000000-0005-0000-0000-00004A120000}"/>
    <cellStyle name="Ausgabe 3 3 3 10" xfId="12133" xr:uid="{00000000-0005-0000-0000-00004B120000}"/>
    <cellStyle name="Ausgabe 3 3 3 11" xfId="23860" xr:uid="{00000000-0005-0000-0000-00004C120000}"/>
    <cellStyle name="Ausgabe 3 3 3 2" xfId="504" xr:uid="{00000000-0005-0000-0000-00004D120000}"/>
    <cellStyle name="Ausgabe 3 3 3 2 2" xfId="933" xr:uid="{00000000-0005-0000-0000-00004E120000}"/>
    <cellStyle name="Ausgabe 3 3 3 2 2 2" xfId="2231" xr:uid="{00000000-0005-0000-0000-00004F120000}"/>
    <cellStyle name="Ausgabe 3 3 3 2 2 2 2" xfId="6136" xr:uid="{00000000-0005-0000-0000-000050120000}"/>
    <cellStyle name="Ausgabe 3 3 3 2 2 2 2 2" xfId="17864" xr:uid="{00000000-0005-0000-0000-000051120000}"/>
    <cellStyle name="Ausgabe 3 3 3 2 2 2 2 3" xfId="29591" xr:uid="{00000000-0005-0000-0000-000052120000}"/>
    <cellStyle name="Ausgabe 3 3 3 2 2 2 3" xfId="10041" xr:uid="{00000000-0005-0000-0000-000053120000}"/>
    <cellStyle name="Ausgabe 3 3 3 2 2 2 3 2" xfId="21769" xr:uid="{00000000-0005-0000-0000-000054120000}"/>
    <cellStyle name="Ausgabe 3 3 3 2 2 2 3 3" xfId="33496" xr:uid="{00000000-0005-0000-0000-000055120000}"/>
    <cellStyle name="Ausgabe 3 3 3 2 2 2 4" xfId="13959" xr:uid="{00000000-0005-0000-0000-000056120000}"/>
    <cellStyle name="Ausgabe 3 3 3 2 2 2 5" xfId="25686" xr:uid="{00000000-0005-0000-0000-000057120000}"/>
    <cellStyle name="Ausgabe 3 3 3 2 2 3" xfId="3529" xr:uid="{00000000-0005-0000-0000-000058120000}"/>
    <cellStyle name="Ausgabe 3 3 3 2 2 3 2" xfId="7434" xr:uid="{00000000-0005-0000-0000-000059120000}"/>
    <cellStyle name="Ausgabe 3 3 3 2 2 3 2 2" xfId="19162" xr:uid="{00000000-0005-0000-0000-00005A120000}"/>
    <cellStyle name="Ausgabe 3 3 3 2 2 3 2 3" xfId="30889" xr:uid="{00000000-0005-0000-0000-00005B120000}"/>
    <cellStyle name="Ausgabe 3 3 3 2 2 3 3" xfId="11339" xr:uid="{00000000-0005-0000-0000-00005C120000}"/>
    <cellStyle name="Ausgabe 3 3 3 2 2 3 3 2" xfId="23067" xr:uid="{00000000-0005-0000-0000-00005D120000}"/>
    <cellStyle name="Ausgabe 3 3 3 2 2 3 3 3" xfId="34794" xr:uid="{00000000-0005-0000-0000-00005E120000}"/>
    <cellStyle name="Ausgabe 3 3 3 2 2 3 4" xfId="15257" xr:uid="{00000000-0005-0000-0000-00005F120000}"/>
    <cellStyle name="Ausgabe 3 3 3 2 2 3 5" xfId="26984" xr:uid="{00000000-0005-0000-0000-000060120000}"/>
    <cellStyle name="Ausgabe 3 3 3 2 2 4" xfId="4838" xr:uid="{00000000-0005-0000-0000-000061120000}"/>
    <cellStyle name="Ausgabe 3 3 3 2 2 4 2" xfId="16566" xr:uid="{00000000-0005-0000-0000-000062120000}"/>
    <cellStyle name="Ausgabe 3 3 3 2 2 4 3" xfId="28293" xr:uid="{00000000-0005-0000-0000-000063120000}"/>
    <cellStyle name="Ausgabe 3 3 3 2 2 5" xfId="8743" xr:uid="{00000000-0005-0000-0000-000064120000}"/>
    <cellStyle name="Ausgabe 3 3 3 2 2 5 2" xfId="20471" xr:uid="{00000000-0005-0000-0000-000065120000}"/>
    <cellStyle name="Ausgabe 3 3 3 2 2 5 3" xfId="32198" xr:uid="{00000000-0005-0000-0000-000066120000}"/>
    <cellStyle name="Ausgabe 3 3 3 2 2 6" xfId="12661" xr:uid="{00000000-0005-0000-0000-000067120000}"/>
    <cellStyle name="Ausgabe 3 3 3 2 2 7" xfId="24388" xr:uid="{00000000-0005-0000-0000-000068120000}"/>
    <cellStyle name="Ausgabe 3 3 3 2 3" xfId="1362" xr:uid="{00000000-0005-0000-0000-000069120000}"/>
    <cellStyle name="Ausgabe 3 3 3 2 3 2" xfId="2660" xr:uid="{00000000-0005-0000-0000-00006A120000}"/>
    <cellStyle name="Ausgabe 3 3 3 2 3 2 2" xfId="6565" xr:uid="{00000000-0005-0000-0000-00006B120000}"/>
    <cellStyle name="Ausgabe 3 3 3 2 3 2 2 2" xfId="18293" xr:uid="{00000000-0005-0000-0000-00006C120000}"/>
    <cellStyle name="Ausgabe 3 3 3 2 3 2 2 3" xfId="30020" xr:uid="{00000000-0005-0000-0000-00006D120000}"/>
    <cellStyle name="Ausgabe 3 3 3 2 3 2 3" xfId="10470" xr:uid="{00000000-0005-0000-0000-00006E120000}"/>
    <cellStyle name="Ausgabe 3 3 3 2 3 2 3 2" xfId="22198" xr:uid="{00000000-0005-0000-0000-00006F120000}"/>
    <cellStyle name="Ausgabe 3 3 3 2 3 2 3 3" xfId="33925" xr:uid="{00000000-0005-0000-0000-000070120000}"/>
    <cellStyle name="Ausgabe 3 3 3 2 3 2 4" xfId="14388" xr:uid="{00000000-0005-0000-0000-000071120000}"/>
    <cellStyle name="Ausgabe 3 3 3 2 3 2 5" xfId="26115" xr:uid="{00000000-0005-0000-0000-000072120000}"/>
    <cellStyle name="Ausgabe 3 3 3 2 3 3" xfId="3958" xr:uid="{00000000-0005-0000-0000-000073120000}"/>
    <cellStyle name="Ausgabe 3 3 3 2 3 3 2" xfId="7863" xr:uid="{00000000-0005-0000-0000-000074120000}"/>
    <cellStyle name="Ausgabe 3 3 3 2 3 3 2 2" xfId="19591" xr:uid="{00000000-0005-0000-0000-000075120000}"/>
    <cellStyle name="Ausgabe 3 3 3 2 3 3 2 3" xfId="31318" xr:uid="{00000000-0005-0000-0000-000076120000}"/>
    <cellStyle name="Ausgabe 3 3 3 2 3 3 3" xfId="11768" xr:uid="{00000000-0005-0000-0000-000077120000}"/>
    <cellStyle name="Ausgabe 3 3 3 2 3 3 3 2" xfId="23496" xr:uid="{00000000-0005-0000-0000-000078120000}"/>
    <cellStyle name="Ausgabe 3 3 3 2 3 3 3 3" xfId="35223" xr:uid="{00000000-0005-0000-0000-000079120000}"/>
    <cellStyle name="Ausgabe 3 3 3 2 3 3 4" xfId="15686" xr:uid="{00000000-0005-0000-0000-00007A120000}"/>
    <cellStyle name="Ausgabe 3 3 3 2 3 3 5" xfId="27413" xr:uid="{00000000-0005-0000-0000-00007B120000}"/>
    <cellStyle name="Ausgabe 3 3 3 2 3 4" xfId="5267" xr:uid="{00000000-0005-0000-0000-00007C120000}"/>
    <cellStyle name="Ausgabe 3 3 3 2 3 4 2" xfId="16995" xr:uid="{00000000-0005-0000-0000-00007D120000}"/>
    <cellStyle name="Ausgabe 3 3 3 2 3 4 3" xfId="28722" xr:uid="{00000000-0005-0000-0000-00007E120000}"/>
    <cellStyle name="Ausgabe 3 3 3 2 3 5" xfId="9172" xr:uid="{00000000-0005-0000-0000-00007F120000}"/>
    <cellStyle name="Ausgabe 3 3 3 2 3 5 2" xfId="20900" xr:uid="{00000000-0005-0000-0000-000080120000}"/>
    <cellStyle name="Ausgabe 3 3 3 2 3 5 3" xfId="32627" xr:uid="{00000000-0005-0000-0000-000081120000}"/>
    <cellStyle name="Ausgabe 3 3 3 2 3 6" xfId="13090" xr:uid="{00000000-0005-0000-0000-000082120000}"/>
    <cellStyle name="Ausgabe 3 3 3 2 3 7" xfId="24817" xr:uid="{00000000-0005-0000-0000-000083120000}"/>
    <cellStyle name="Ausgabe 3 3 3 2 4" xfId="1802" xr:uid="{00000000-0005-0000-0000-000084120000}"/>
    <cellStyle name="Ausgabe 3 3 3 2 4 2" xfId="5707" xr:uid="{00000000-0005-0000-0000-000085120000}"/>
    <cellStyle name="Ausgabe 3 3 3 2 4 2 2" xfId="17435" xr:uid="{00000000-0005-0000-0000-000086120000}"/>
    <cellStyle name="Ausgabe 3 3 3 2 4 2 3" xfId="29162" xr:uid="{00000000-0005-0000-0000-000087120000}"/>
    <cellStyle name="Ausgabe 3 3 3 2 4 3" xfId="9612" xr:uid="{00000000-0005-0000-0000-000088120000}"/>
    <cellStyle name="Ausgabe 3 3 3 2 4 3 2" xfId="21340" xr:uid="{00000000-0005-0000-0000-000089120000}"/>
    <cellStyle name="Ausgabe 3 3 3 2 4 3 3" xfId="33067" xr:uid="{00000000-0005-0000-0000-00008A120000}"/>
    <cellStyle name="Ausgabe 3 3 3 2 4 4" xfId="13530" xr:uid="{00000000-0005-0000-0000-00008B120000}"/>
    <cellStyle name="Ausgabe 3 3 3 2 4 5" xfId="25257" xr:uid="{00000000-0005-0000-0000-00008C120000}"/>
    <cellStyle name="Ausgabe 3 3 3 2 5" xfId="3100" xr:uid="{00000000-0005-0000-0000-00008D120000}"/>
    <cellStyle name="Ausgabe 3 3 3 2 5 2" xfId="7005" xr:uid="{00000000-0005-0000-0000-00008E120000}"/>
    <cellStyle name="Ausgabe 3 3 3 2 5 2 2" xfId="18733" xr:uid="{00000000-0005-0000-0000-00008F120000}"/>
    <cellStyle name="Ausgabe 3 3 3 2 5 2 3" xfId="30460" xr:uid="{00000000-0005-0000-0000-000090120000}"/>
    <cellStyle name="Ausgabe 3 3 3 2 5 3" xfId="10910" xr:uid="{00000000-0005-0000-0000-000091120000}"/>
    <cellStyle name="Ausgabe 3 3 3 2 5 3 2" xfId="22638" xr:uid="{00000000-0005-0000-0000-000092120000}"/>
    <cellStyle name="Ausgabe 3 3 3 2 5 3 3" xfId="34365" xr:uid="{00000000-0005-0000-0000-000093120000}"/>
    <cellStyle name="Ausgabe 3 3 3 2 5 4" xfId="14828" xr:uid="{00000000-0005-0000-0000-000094120000}"/>
    <cellStyle name="Ausgabe 3 3 3 2 5 5" xfId="26555" xr:uid="{00000000-0005-0000-0000-000095120000}"/>
    <cellStyle name="Ausgabe 3 3 3 2 6" xfId="4409" xr:uid="{00000000-0005-0000-0000-000096120000}"/>
    <cellStyle name="Ausgabe 3 3 3 2 6 2" xfId="16137" xr:uid="{00000000-0005-0000-0000-000097120000}"/>
    <cellStyle name="Ausgabe 3 3 3 2 6 3" xfId="27864" xr:uid="{00000000-0005-0000-0000-000098120000}"/>
    <cellStyle name="Ausgabe 3 3 3 2 7" xfId="8314" xr:uid="{00000000-0005-0000-0000-000099120000}"/>
    <cellStyle name="Ausgabe 3 3 3 2 7 2" xfId="20042" xr:uid="{00000000-0005-0000-0000-00009A120000}"/>
    <cellStyle name="Ausgabe 3 3 3 2 7 3" xfId="31769" xr:uid="{00000000-0005-0000-0000-00009B120000}"/>
    <cellStyle name="Ausgabe 3 3 3 2 8" xfId="12232" xr:uid="{00000000-0005-0000-0000-00009C120000}"/>
    <cellStyle name="Ausgabe 3 3 3 2 9" xfId="23959" xr:uid="{00000000-0005-0000-0000-00009D120000}"/>
    <cellStyle name="Ausgabe 3 3 3 3" xfId="603" xr:uid="{00000000-0005-0000-0000-00009E120000}"/>
    <cellStyle name="Ausgabe 3 3 3 3 2" xfId="1032" xr:uid="{00000000-0005-0000-0000-00009F120000}"/>
    <cellStyle name="Ausgabe 3 3 3 3 2 2" xfId="2330" xr:uid="{00000000-0005-0000-0000-0000A0120000}"/>
    <cellStyle name="Ausgabe 3 3 3 3 2 2 2" xfId="6235" xr:uid="{00000000-0005-0000-0000-0000A1120000}"/>
    <cellStyle name="Ausgabe 3 3 3 3 2 2 2 2" xfId="17963" xr:uid="{00000000-0005-0000-0000-0000A2120000}"/>
    <cellStyle name="Ausgabe 3 3 3 3 2 2 2 3" xfId="29690" xr:uid="{00000000-0005-0000-0000-0000A3120000}"/>
    <cellStyle name="Ausgabe 3 3 3 3 2 2 3" xfId="10140" xr:uid="{00000000-0005-0000-0000-0000A4120000}"/>
    <cellStyle name="Ausgabe 3 3 3 3 2 2 3 2" xfId="21868" xr:uid="{00000000-0005-0000-0000-0000A5120000}"/>
    <cellStyle name="Ausgabe 3 3 3 3 2 2 3 3" xfId="33595" xr:uid="{00000000-0005-0000-0000-0000A6120000}"/>
    <cellStyle name="Ausgabe 3 3 3 3 2 2 4" xfId="14058" xr:uid="{00000000-0005-0000-0000-0000A7120000}"/>
    <cellStyle name="Ausgabe 3 3 3 3 2 2 5" xfId="25785" xr:uid="{00000000-0005-0000-0000-0000A8120000}"/>
    <cellStyle name="Ausgabe 3 3 3 3 2 3" xfId="3628" xr:uid="{00000000-0005-0000-0000-0000A9120000}"/>
    <cellStyle name="Ausgabe 3 3 3 3 2 3 2" xfId="7533" xr:uid="{00000000-0005-0000-0000-0000AA120000}"/>
    <cellStyle name="Ausgabe 3 3 3 3 2 3 2 2" xfId="19261" xr:uid="{00000000-0005-0000-0000-0000AB120000}"/>
    <cellStyle name="Ausgabe 3 3 3 3 2 3 2 3" xfId="30988" xr:uid="{00000000-0005-0000-0000-0000AC120000}"/>
    <cellStyle name="Ausgabe 3 3 3 3 2 3 3" xfId="11438" xr:uid="{00000000-0005-0000-0000-0000AD120000}"/>
    <cellStyle name="Ausgabe 3 3 3 3 2 3 3 2" xfId="23166" xr:uid="{00000000-0005-0000-0000-0000AE120000}"/>
    <cellStyle name="Ausgabe 3 3 3 3 2 3 3 3" xfId="34893" xr:uid="{00000000-0005-0000-0000-0000AF120000}"/>
    <cellStyle name="Ausgabe 3 3 3 3 2 3 4" xfId="15356" xr:uid="{00000000-0005-0000-0000-0000B0120000}"/>
    <cellStyle name="Ausgabe 3 3 3 3 2 3 5" xfId="27083" xr:uid="{00000000-0005-0000-0000-0000B1120000}"/>
    <cellStyle name="Ausgabe 3 3 3 3 2 4" xfId="4937" xr:uid="{00000000-0005-0000-0000-0000B2120000}"/>
    <cellStyle name="Ausgabe 3 3 3 3 2 4 2" xfId="16665" xr:uid="{00000000-0005-0000-0000-0000B3120000}"/>
    <cellStyle name="Ausgabe 3 3 3 3 2 4 3" xfId="28392" xr:uid="{00000000-0005-0000-0000-0000B4120000}"/>
    <cellStyle name="Ausgabe 3 3 3 3 2 5" xfId="8842" xr:uid="{00000000-0005-0000-0000-0000B5120000}"/>
    <cellStyle name="Ausgabe 3 3 3 3 2 5 2" xfId="20570" xr:uid="{00000000-0005-0000-0000-0000B6120000}"/>
    <cellStyle name="Ausgabe 3 3 3 3 2 5 3" xfId="32297" xr:uid="{00000000-0005-0000-0000-0000B7120000}"/>
    <cellStyle name="Ausgabe 3 3 3 3 2 6" xfId="12760" xr:uid="{00000000-0005-0000-0000-0000B8120000}"/>
    <cellStyle name="Ausgabe 3 3 3 3 2 7" xfId="24487" xr:uid="{00000000-0005-0000-0000-0000B9120000}"/>
    <cellStyle name="Ausgabe 3 3 3 3 3" xfId="1461" xr:uid="{00000000-0005-0000-0000-0000BA120000}"/>
    <cellStyle name="Ausgabe 3 3 3 3 3 2" xfId="2759" xr:uid="{00000000-0005-0000-0000-0000BB120000}"/>
    <cellStyle name="Ausgabe 3 3 3 3 3 2 2" xfId="6664" xr:uid="{00000000-0005-0000-0000-0000BC120000}"/>
    <cellStyle name="Ausgabe 3 3 3 3 3 2 2 2" xfId="18392" xr:uid="{00000000-0005-0000-0000-0000BD120000}"/>
    <cellStyle name="Ausgabe 3 3 3 3 3 2 2 3" xfId="30119" xr:uid="{00000000-0005-0000-0000-0000BE120000}"/>
    <cellStyle name="Ausgabe 3 3 3 3 3 2 3" xfId="10569" xr:uid="{00000000-0005-0000-0000-0000BF120000}"/>
    <cellStyle name="Ausgabe 3 3 3 3 3 2 3 2" xfId="22297" xr:uid="{00000000-0005-0000-0000-0000C0120000}"/>
    <cellStyle name="Ausgabe 3 3 3 3 3 2 3 3" xfId="34024" xr:uid="{00000000-0005-0000-0000-0000C1120000}"/>
    <cellStyle name="Ausgabe 3 3 3 3 3 2 4" xfId="14487" xr:uid="{00000000-0005-0000-0000-0000C2120000}"/>
    <cellStyle name="Ausgabe 3 3 3 3 3 2 5" xfId="26214" xr:uid="{00000000-0005-0000-0000-0000C3120000}"/>
    <cellStyle name="Ausgabe 3 3 3 3 3 3" xfId="4057" xr:uid="{00000000-0005-0000-0000-0000C4120000}"/>
    <cellStyle name="Ausgabe 3 3 3 3 3 3 2" xfId="7962" xr:uid="{00000000-0005-0000-0000-0000C5120000}"/>
    <cellStyle name="Ausgabe 3 3 3 3 3 3 2 2" xfId="19690" xr:uid="{00000000-0005-0000-0000-0000C6120000}"/>
    <cellStyle name="Ausgabe 3 3 3 3 3 3 2 3" xfId="31417" xr:uid="{00000000-0005-0000-0000-0000C7120000}"/>
    <cellStyle name="Ausgabe 3 3 3 3 3 3 3" xfId="11867" xr:uid="{00000000-0005-0000-0000-0000C8120000}"/>
    <cellStyle name="Ausgabe 3 3 3 3 3 3 3 2" xfId="23595" xr:uid="{00000000-0005-0000-0000-0000C9120000}"/>
    <cellStyle name="Ausgabe 3 3 3 3 3 3 3 3" xfId="35322" xr:uid="{00000000-0005-0000-0000-0000CA120000}"/>
    <cellStyle name="Ausgabe 3 3 3 3 3 3 4" xfId="15785" xr:uid="{00000000-0005-0000-0000-0000CB120000}"/>
    <cellStyle name="Ausgabe 3 3 3 3 3 3 5" xfId="27512" xr:uid="{00000000-0005-0000-0000-0000CC120000}"/>
    <cellStyle name="Ausgabe 3 3 3 3 3 4" xfId="5366" xr:uid="{00000000-0005-0000-0000-0000CD120000}"/>
    <cellStyle name="Ausgabe 3 3 3 3 3 4 2" xfId="17094" xr:uid="{00000000-0005-0000-0000-0000CE120000}"/>
    <cellStyle name="Ausgabe 3 3 3 3 3 4 3" xfId="28821" xr:uid="{00000000-0005-0000-0000-0000CF120000}"/>
    <cellStyle name="Ausgabe 3 3 3 3 3 5" xfId="9271" xr:uid="{00000000-0005-0000-0000-0000D0120000}"/>
    <cellStyle name="Ausgabe 3 3 3 3 3 5 2" xfId="20999" xr:uid="{00000000-0005-0000-0000-0000D1120000}"/>
    <cellStyle name="Ausgabe 3 3 3 3 3 5 3" xfId="32726" xr:uid="{00000000-0005-0000-0000-0000D2120000}"/>
    <cellStyle name="Ausgabe 3 3 3 3 3 6" xfId="13189" xr:uid="{00000000-0005-0000-0000-0000D3120000}"/>
    <cellStyle name="Ausgabe 3 3 3 3 3 7" xfId="24916" xr:uid="{00000000-0005-0000-0000-0000D4120000}"/>
    <cellStyle name="Ausgabe 3 3 3 3 4" xfId="1901" xr:uid="{00000000-0005-0000-0000-0000D5120000}"/>
    <cellStyle name="Ausgabe 3 3 3 3 4 2" xfId="5806" xr:uid="{00000000-0005-0000-0000-0000D6120000}"/>
    <cellStyle name="Ausgabe 3 3 3 3 4 2 2" xfId="17534" xr:uid="{00000000-0005-0000-0000-0000D7120000}"/>
    <cellStyle name="Ausgabe 3 3 3 3 4 2 3" xfId="29261" xr:uid="{00000000-0005-0000-0000-0000D8120000}"/>
    <cellStyle name="Ausgabe 3 3 3 3 4 3" xfId="9711" xr:uid="{00000000-0005-0000-0000-0000D9120000}"/>
    <cellStyle name="Ausgabe 3 3 3 3 4 3 2" xfId="21439" xr:uid="{00000000-0005-0000-0000-0000DA120000}"/>
    <cellStyle name="Ausgabe 3 3 3 3 4 3 3" xfId="33166" xr:uid="{00000000-0005-0000-0000-0000DB120000}"/>
    <cellStyle name="Ausgabe 3 3 3 3 4 4" xfId="13629" xr:uid="{00000000-0005-0000-0000-0000DC120000}"/>
    <cellStyle name="Ausgabe 3 3 3 3 4 5" xfId="25356" xr:uid="{00000000-0005-0000-0000-0000DD120000}"/>
    <cellStyle name="Ausgabe 3 3 3 3 5" xfId="3199" xr:uid="{00000000-0005-0000-0000-0000DE120000}"/>
    <cellStyle name="Ausgabe 3 3 3 3 5 2" xfId="7104" xr:uid="{00000000-0005-0000-0000-0000DF120000}"/>
    <cellStyle name="Ausgabe 3 3 3 3 5 2 2" xfId="18832" xr:uid="{00000000-0005-0000-0000-0000E0120000}"/>
    <cellStyle name="Ausgabe 3 3 3 3 5 2 3" xfId="30559" xr:uid="{00000000-0005-0000-0000-0000E1120000}"/>
    <cellStyle name="Ausgabe 3 3 3 3 5 3" xfId="11009" xr:uid="{00000000-0005-0000-0000-0000E2120000}"/>
    <cellStyle name="Ausgabe 3 3 3 3 5 3 2" xfId="22737" xr:uid="{00000000-0005-0000-0000-0000E3120000}"/>
    <cellStyle name="Ausgabe 3 3 3 3 5 3 3" xfId="34464" xr:uid="{00000000-0005-0000-0000-0000E4120000}"/>
    <cellStyle name="Ausgabe 3 3 3 3 5 4" xfId="14927" xr:uid="{00000000-0005-0000-0000-0000E5120000}"/>
    <cellStyle name="Ausgabe 3 3 3 3 5 5" xfId="26654" xr:uid="{00000000-0005-0000-0000-0000E6120000}"/>
    <cellStyle name="Ausgabe 3 3 3 3 6" xfId="4508" xr:uid="{00000000-0005-0000-0000-0000E7120000}"/>
    <cellStyle name="Ausgabe 3 3 3 3 6 2" xfId="16236" xr:uid="{00000000-0005-0000-0000-0000E8120000}"/>
    <cellStyle name="Ausgabe 3 3 3 3 6 3" xfId="27963" xr:uid="{00000000-0005-0000-0000-0000E9120000}"/>
    <cellStyle name="Ausgabe 3 3 3 3 7" xfId="8413" xr:uid="{00000000-0005-0000-0000-0000EA120000}"/>
    <cellStyle name="Ausgabe 3 3 3 3 7 2" xfId="20141" xr:uid="{00000000-0005-0000-0000-0000EB120000}"/>
    <cellStyle name="Ausgabe 3 3 3 3 7 3" xfId="31868" xr:uid="{00000000-0005-0000-0000-0000EC120000}"/>
    <cellStyle name="Ausgabe 3 3 3 3 8" xfId="12331" xr:uid="{00000000-0005-0000-0000-0000ED120000}"/>
    <cellStyle name="Ausgabe 3 3 3 3 9" xfId="24058" xr:uid="{00000000-0005-0000-0000-0000EE120000}"/>
    <cellStyle name="Ausgabe 3 3 3 4" xfId="834" xr:uid="{00000000-0005-0000-0000-0000EF120000}"/>
    <cellStyle name="Ausgabe 3 3 3 4 2" xfId="2132" xr:uid="{00000000-0005-0000-0000-0000F0120000}"/>
    <cellStyle name="Ausgabe 3 3 3 4 2 2" xfId="6037" xr:uid="{00000000-0005-0000-0000-0000F1120000}"/>
    <cellStyle name="Ausgabe 3 3 3 4 2 2 2" xfId="17765" xr:uid="{00000000-0005-0000-0000-0000F2120000}"/>
    <cellStyle name="Ausgabe 3 3 3 4 2 2 3" xfId="29492" xr:uid="{00000000-0005-0000-0000-0000F3120000}"/>
    <cellStyle name="Ausgabe 3 3 3 4 2 3" xfId="9942" xr:uid="{00000000-0005-0000-0000-0000F4120000}"/>
    <cellStyle name="Ausgabe 3 3 3 4 2 3 2" xfId="21670" xr:uid="{00000000-0005-0000-0000-0000F5120000}"/>
    <cellStyle name="Ausgabe 3 3 3 4 2 3 3" xfId="33397" xr:uid="{00000000-0005-0000-0000-0000F6120000}"/>
    <cellStyle name="Ausgabe 3 3 3 4 2 4" xfId="13860" xr:uid="{00000000-0005-0000-0000-0000F7120000}"/>
    <cellStyle name="Ausgabe 3 3 3 4 2 5" xfId="25587" xr:uid="{00000000-0005-0000-0000-0000F8120000}"/>
    <cellStyle name="Ausgabe 3 3 3 4 3" xfId="3430" xr:uid="{00000000-0005-0000-0000-0000F9120000}"/>
    <cellStyle name="Ausgabe 3 3 3 4 3 2" xfId="7335" xr:uid="{00000000-0005-0000-0000-0000FA120000}"/>
    <cellStyle name="Ausgabe 3 3 3 4 3 2 2" xfId="19063" xr:uid="{00000000-0005-0000-0000-0000FB120000}"/>
    <cellStyle name="Ausgabe 3 3 3 4 3 2 3" xfId="30790" xr:uid="{00000000-0005-0000-0000-0000FC120000}"/>
    <cellStyle name="Ausgabe 3 3 3 4 3 3" xfId="11240" xr:uid="{00000000-0005-0000-0000-0000FD120000}"/>
    <cellStyle name="Ausgabe 3 3 3 4 3 3 2" xfId="22968" xr:uid="{00000000-0005-0000-0000-0000FE120000}"/>
    <cellStyle name="Ausgabe 3 3 3 4 3 3 3" xfId="34695" xr:uid="{00000000-0005-0000-0000-0000FF120000}"/>
    <cellStyle name="Ausgabe 3 3 3 4 3 4" xfId="15158" xr:uid="{00000000-0005-0000-0000-000000130000}"/>
    <cellStyle name="Ausgabe 3 3 3 4 3 5" xfId="26885" xr:uid="{00000000-0005-0000-0000-000001130000}"/>
    <cellStyle name="Ausgabe 3 3 3 4 4" xfId="4739" xr:uid="{00000000-0005-0000-0000-000002130000}"/>
    <cellStyle name="Ausgabe 3 3 3 4 4 2" xfId="16467" xr:uid="{00000000-0005-0000-0000-000003130000}"/>
    <cellStyle name="Ausgabe 3 3 3 4 4 3" xfId="28194" xr:uid="{00000000-0005-0000-0000-000004130000}"/>
    <cellStyle name="Ausgabe 3 3 3 4 5" xfId="8644" xr:uid="{00000000-0005-0000-0000-000005130000}"/>
    <cellStyle name="Ausgabe 3 3 3 4 5 2" xfId="20372" xr:uid="{00000000-0005-0000-0000-000006130000}"/>
    <cellStyle name="Ausgabe 3 3 3 4 5 3" xfId="32099" xr:uid="{00000000-0005-0000-0000-000007130000}"/>
    <cellStyle name="Ausgabe 3 3 3 4 6" xfId="12562" xr:uid="{00000000-0005-0000-0000-000008130000}"/>
    <cellStyle name="Ausgabe 3 3 3 4 7" xfId="24289" xr:uid="{00000000-0005-0000-0000-000009130000}"/>
    <cellStyle name="Ausgabe 3 3 3 5" xfId="1263" xr:uid="{00000000-0005-0000-0000-00000A130000}"/>
    <cellStyle name="Ausgabe 3 3 3 5 2" xfId="2561" xr:uid="{00000000-0005-0000-0000-00000B130000}"/>
    <cellStyle name="Ausgabe 3 3 3 5 2 2" xfId="6466" xr:uid="{00000000-0005-0000-0000-00000C130000}"/>
    <cellStyle name="Ausgabe 3 3 3 5 2 2 2" xfId="18194" xr:uid="{00000000-0005-0000-0000-00000D130000}"/>
    <cellStyle name="Ausgabe 3 3 3 5 2 2 3" xfId="29921" xr:uid="{00000000-0005-0000-0000-00000E130000}"/>
    <cellStyle name="Ausgabe 3 3 3 5 2 3" xfId="10371" xr:uid="{00000000-0005-0000-0000-00000F130000}"/>
    <cellStyle name="Ausgabe 3 3 3 5 2 3 2" xfId="22099" xr:uid="{00000000-0005-0000-0000-000010130000}"/>
    <cellStyle name="Ausgabe 3 3 3 5 2 3 3" xfId="33826" xr:uid="{00000000-0005-0000-0000-000011130000}"/>
    <cellStyle name="Ausgabe 3 3 3 5 2 4" xfId="14289" xr:uid="{00000000-0005-0000-0000-000012130000}"/>
    <cellStyle name="Ausgabe 3 3 3 5 2 5" xfId="26016" xr:uid="{00000000-0005-0000-0000-000013130000}"/>
    <cellStyle name="Ausgabe 3 3 3 5 3" xfId="3859" xr:uid="{00000000-0005-0000-0000-000014130000}"/>
    <cellStyle name="Ausgabe 3 3 3 5 3 2" xfId="7764" xr:uid="{00000000-0005-0000-0000-000015130000}"/>
    <cellStyle name="Ausgabe 3 3 3 5 3 2 2" xfId="19492" xr:uid="{00000000-0005-0000-0000-000016130000}"/>
    <cellStyle name="Ausgabe 3 3 3 5 3 2 3" xfId="31219" xr:uid="{00000000-0005-0000-0000-000017130000}"/>
    <cellStyle name="Ausgabe 3 3 3 5 3 3" xfId="11669" xr:uid="{00000000-0005-0000-0000-000018130000}"/>
    <cellStyle name="Ausgabe 3 3 3 5 3 3 2" xfId="23397" xr:uid="{00000000-0005-0000-0000-000019130000}"/>
    <cellStyle name="Ausgabe 3 3 3 5 3 3 3" xfId="35124" xr:uid="{00000000-0005-0000-0000-00001A130000}"/>
    <cellStyle name="Ausgabe 3 3 3 5 3 4" xfId="15587" xr:uid="{00000000-0005-0000-0000-00001B130000}"/>
    <cellStyle name="Ausgabe 3 3 3 5 3 5" xfId="27314" xr:uid="{00000000-0005-0000-0000-00001C130000}"/>
    <cellStyle name="Ausgabe 3 3 3 5 4" xfId="5168" xr:uid="{00000000-0005-0000-0000-00001D130000}"/>
    <cellStyle name="Ausgabe 3 3 3 5 4 2" xfId="16896" xr:uid="{00000000-0005-0000-0000-00001E130000}"/>
    <cellStyle name="Ausgabe 3 3 3 5 4 3" xfId="28623" xr:uid="{00000000-0005-0000-0000-00001F130000}"/>
    <cellStyle name="Ausgabe 3 3 3 5 5" xfId="9073" xr:uid="{00000000-0005-0000-0000-000020130000}"/>
    <cellStyle name="Ausgabe 3 3 3 5 5 2" xfId="20801" xr:uid="{00000000-0005-0000-0000-000021130000}"/>
    <cellStyle name="Ausgabe 3 3 3 5 5 3" xfId="32528" xr:uid="{00000000-0005-0000-0000-000022130000}"/>
    <cellStyle name="Ausgabe 3 3 3 5 6" xfId="12991" xr:uid="{00000000-0005-0000-0000-000023130000}"/>
    <cellStyle name="Ausgabe 3 3 3 5 7" xfId="24718" xr:uid="{00000000-0005-0000-0000-000024130000}"/>
    <cellStyle name="Ausgabe 3 3 3 6" xfId="1703" xr:uid="{00000000-0005-0000-0000-000025130000}"/>
    <cellStyle name="Ausgabe 3 3 3 6 2" xfId="5608" xr:uid="{00000000-0005-0000-0000-000026130000}"/>
    <cellStyle name="Ausgabe 3 3 3 6 2 2" xfId="17336" xr:uid="{00000000-0005-0000-0000-000027130000}"/>
    <cellStyle name="Ausgabe 3 3 3 6 2 3" xfId="29063" xr:uid="{00000000-0005-0000-0000-000028130000}"/>
    <cellStyle name="Ausgabe 3 3 3 6 3" xfId="9513" xr:uid="{00000000-0005-0000-0000-000029130000}"/>
    <cellStyle name="Ausgabe 3 3 3 6 3 2" xfId="21241" xr:uid="{00000000-0005-0000-0000-00002A130000}"/>
    <cellStyle name="Ausgabe 3 3 3 6 3 3" xfId="32968" xr:uid="{00000000-0005-0000-0000-00002B130000}"/>
    <cellStyle name="Ausgabe 3 3 3 6 4" xfId="13431" xr:uid="{00000000-0005-0000-0000-00002C130000}"/>
    <cellStyle name="Ausgabe 3 3 3 6 5" xfId="25158" xr:uid="{00000000-0005-0000-0000-00002D130000}"/>
    <cellStyle name="Ausgabe 3 3 3 7" xfId="3001" xr:uid="{00000000-0005-0000-0000-00002E130000}"/>
    <cellStyle name="Ausgabe 3 3 3 7 2" xfId="6906" xr:uid="{00000000-0005-0000-0000-00002F130000}"/>
    <cellStyle name="Ausgabe 3 3 3 7 2 2" xfId="18634" xr:uid="{00000000-0005-0000-0000-000030130000}"/>
    <cellStyle name="Ausgabe 3 3 3 7 2 3" xfId="30361" xr:uid="{00000000-0005-0000-0000-000031130000}"/>
    <cellStyle name="Ausgabe 3 3 3 7 3" xfId="10811" xr:uid="{00000000-0005-0000-0000-000032130000}"/>
    <cellStyle name="Ausgabe 3 3 3 7 3 2" xfId="22539" xr:uid="{00000000-0005-0000-0000-000033130000}"/>
    <cellStyle name="Ausgabe 3 3 3 7 3 3" xfId="34266" xr:uid="{00000000-0005-0000-0000-000034130000}"/>
    <cellStyle name="Ausgabe 3 3 3 7 4" xfId="14729" xr:uid="{00000000-0005-0000-0000-000035130000}"/>
    <cellStyle name="Ausgabe 3 3 3 7 5" xfId="26456" xr:uid="{00000000-0005-0000-0000-000036130000}"/>
    <cellStyle name="Ausgabe 3 3 3 8" xfId="4310" xr:uid="{00000000-0005-0000-0000-000037130000}"/>
    <cellStyle name="Ausgabe 3 3 3 8 2" xfId="16038" xr:uid="{00000000-0005-0000-0000-000038130000}"/>
    <cellStyle name="Ausgabe 3 3 3 8 3" xfId="27765" xr:uid="{00000000-0005-0000-0000-000039130000}"/>
    <cellStyle name="Ausgabe 3 3 3 9" xfId="8215" xr:uid="{00000000-0005-0000-0000-00003A130000}"/>
    <cellStyle name="Ausgabe 3 3 3 9 2" xfId="19943" xr:uid="{00000000-0005-0000-0000-00003B130000}"/>
    <cellStyle name="Ausgabe 3 3 3 9 3" xfId="31670" xr:uid="{00000000-0005-0000-0000-00003C130000}"/>
    <cellStyle name="Ausgabe 3 3 4" xfId="360" xr:uid="{00000000-0005-0000-0000-00003D130000}"/>
    <cellStyle name="Ausgabe 3 3 4 2" xfId="789" xr:uid="{00000000-0005-0000-0000-00003E130000}"/>
    <cellStyle name="Ausgabe 3 3 4 2 2" xfId="2087" xr:uid="{00000000-0005-0000-0000-00003F130000}"/>
    <cellStyle name="Ausgabe 3 3 4 2 2 2" xfId="5992" xr:uid="{00000000-0005-0000-0000-000040130000}"/>
    <cellStyle name="Ausgabe 3 3 4 2 2 2 2" xfId="17720" xr:uid="{00000000-0005-0000-0000-000041130000}"/>
    <cellStyle name="Ausgabe 3 3 4 2 2 2 3" xfId="29447" xr:uid="{00000000-0005-0000-0000-000042130000}"/>
    <cellStyle name="Ausgabe 3 3 4 2 2 3" xfId="9897" xr:uid="{00000000-0005-0000-0000-000043130000}"/>
    <cellStyle name="Ausgabe 3 3 4 2 2 3 2" xfId="21625" xr:uid="{00000000-0005-0000-0000-000044130000}"/>
    <cellStyle name="Ausgabe 3 3 4 2 2 3 3" xfId="33352" xr:uid="{00000000-0005-0000-0000-000045130000}"/>
    <cellStyle name="Ausgabe 3 3 4 2 2 4" xfId="13815" xr:uid="{00000000-0005-0000-0000-000046130000}"/>
    <cellStyle name="Ausgabe 3 3 4 2 2 5" xfId="25542" xr:uid="{00000000-0005-0000-0000-000047130000}"/>
    <cellStyle name="Ausgabe 3 3 4 2 3" xfId="3385" xr:uid="{00000000-0005-0000-0000-000048130000}"/>
    <cellStyle name="Ausgabe 3 3 4 2 3 2" xfId="7290" xr:uid="{00000000-0005-0000-0000-000049130000}"/>
    <cellStyle name="Ausgabe 3 3 4 2 3 2 2" xfId="19018" xr:uid="{00000000-0005-0000-0000-00004A130000}"/>
    <cellStyle name="Ausgabe 3 3 4 2 3 2 3" xfId="30745" xr:uid="{00000000-0005-0000-0000-00004B130000}"/>
    <cellStyle name="Ausgabe 3 3 4 2 3 3" xfId="11195" xr:uid="{00000000-0005-0000-0000-00004C130000}"/>
    <cellStyle name="Ausgabe 3 3 4 2 3 3 2" xfId="22923" xr:uid="{00000000-0005-0000-0000-00004D130000}"/>
    <cellStyle name="Ausgabe 3 3 4 2 3 3 3" xfId="34650" xr:uid="{00000000-0005-0000-0000-00004E130000}"/>
    <cellStyle name="Ausgabe 3 3 4 2 3 4" xfId="15113" xr:uid="{00000000-0005-0000-0000-00004F130000}"/>
    <cellStyle name="Ausgabe 3 3 4 2 3 5" xfId="26840" xr:uid="{00000000-0005-0000-0000-000050130000}"/>
    <cellStyle name="Ausgabe 3 3 4 2 4" xfId="4694" xr:uid="{00000000-0005-0000-0000-000051130000}"/>
    <cellStyle name="Ausgabe 3 3 4 2 4 2" xfId="16422" xr:uid="{00000000-0005-0000-0000-000052130000}"/>
    <cellStyle name="Ausgabe 3 3 4 2 4 3" xfId="28149" xr:uid="{00000000-0005-0000-0000-000053130000}"/>
    <cellStyle name="Ausgabe 3 3 4 2 5" xfId="8599" xr:uid="{00000000-0005-0000-0000-000054130000}"/>
    <cellStyle name="Ausgabe 3 3 4 2 5 2" xfId="20327" xr:uid="{00000000-0005-0000-0000-000055130000}"/>
    <cellStyle name="Ausgabe 3 3 4 2 5 3" xfId="32054" xr:uid="{00000000-0005-0000-0000-000056130000}"/>
    <cellStyle name="Ausgabe 3 3 4 2 6" xfId="12517" xr:uid="{00000000-0005-0000-0000-000057130000}"/>
    <cellStyle name="Ausgabe 3 3 4 2 7" xfId="24244" xr:uid="{00000000-0005-0000-0000-000058130000}"/>
    <cellStyle name="Ausgabe 3 3 4 3" xfId="1218" xr:uid="{00000000-0005-0000-0000-000059130000}"/>
    <cellStyle name="Ausgabe 3 3 4 3 2" xfId="2516" xr:uid="{00000000-0005-0000-0000-00005A130000}"/>
    <cellStyle name="Ausgabe 3 3 4 3 2 2" xfId="6421" xr:uid="{00000000-0005-0000-0000-00005B130000}"/>
    <cellStyle name="Ausgabe 3 3 4 3 2 2 2" xfId="18149" xr:uid="{00000000-0005-0000-0000-00005C130000}"/>
    <cellStyle name="Ausgabe 3 3 4 3 2 2 3" xfId="29876" xr:uid="{00000000-0005-0000-0000-00005D130000}"/>
    <cellStyle name="Ausgabe 3 3 4 3 2 3" xfId="10326" xr:uid="{00000000-0005-0000-0000-00005E130000}"/>
    <cellStyle name="Ausgabe 3 3 4 3 2 3 2" xfId="22054" xr:uid="{00000000-0005-0000-0000-00005F130000}"/>
    <cellStyle name="Ausgabe 3 3 4 3 2 3 3" xfId="33781" xr:uid="{00000000-0005-0000-0000-000060130000}"/>
    <cellStyle name="Ausgabe 3 3 4 3 2 4" xfId="14244" xr:uid="{00000000-0005-0000-0000-000061130000}"/>
    <cellStyle name="Ausgabe 3 3 4 3 2 5" xfId="25971" xr:uid="{00000000-0005-0000-0000-000062130000}"/>
    <cellStyle name="Ausgabe 3 3 4 3 3" xfId="3814" xr:uid="{00000000-0005-0000-0000-000063130000}"/>
    <cellStyle name="Ausgabe 3 3 4 3 3 2" xfId="7719" xr:uid="{00000000-0005-0000-0000-000064130000}"/>
    <cellStyle name="Ausgabe 3 3 4 3 3 2 2" xfId="19447" xr:uid="{00000000-0005-0000-0000-000065130000}"/>
    <cellStyle name="Ausgabe 3 3 4 3 3 2 3" xfId="31174" xr:uid="{00000000-0005-0000-0000-000066130000}"/>
    <cellStyle name="Ausgabe 3 3 4 3 3 3" xfId="11624" xr:uid="{00000000-0005-0000-0000-000067130000}"/>
    <cellStyle name="Ausgabe 3 3 4 3 3 3 2" xfId="23352" xr:uid="{00000000-0005-0000-0000-000068130000}"/>
    <cellStyle name="Ausgabe 3 3 4 3 3 3 3" xfId="35079" xr:uid="{00000000-0005-0000-0000-000069130000}"/>
    <cellStyle name="Ausgabe 3 3 4 3 3 4" xfId="15542" xr:uid="{00000000-0005-0000-0000-00006A130000}"/>
    <cellStyle name="Ausgabe 3 3 4 3 3 5" xfId="27269" xr:uid="{00000000-0005-0000-0000-00006B130000}"/>
    <cellStyle name="Ausgabe 3 3 4 3 4" xfId="5123" xr:uid="{00000000-0005-0000-0000-00006C130000}"/>
    <cellStyle name="Ausgabe 3 3 4 3 4 2" xfId="16851" xr:uid="{00000000-0005-0000-0000-00006D130000}"/>
    <cellStyle name="Ausgabe 3 3 4 3 4 3" xfId="28578" xr:uid="{00000000-0005-0000-0000-00006E130000}"/>
    <cellStyle name="Ausgabe 3 3 4 3 5" xfId="9028" xr:uid="{00000000-0005-0000-0000-00006F130000}"/>
    <cellStyle name="Ausgabe 3 3 4 3 5 2" xfId="20756" xr:uid="{00000000-0005-0000-0000-000070130000}"/>
    <cellStyle name="Ausgabe 3 3 4 3 5 3" xfId="32483" xr:uid="{00000000-0005-0000-0000-000071130000}"/>
    <cellStyle name="Ausgabe 3 3 4 3 6" xfId="12946" xr:uid="{00000000-0005-0000-0000-000072130000}"/>
    <cellStyle name="Ausgabe 3 3 4 3 7" xfId="24673" xr:uid="{00000000-0005-0000-0000-000073130000}"/>
    <cellStyle name="Ausgabe 3 3 4 4" xfId="1658" xr:uid="{00000000-0005-0000-0000-000074130000}"/>
    <cellStyle name="Ausgabe 3 3 4 4 2" xfId="5563" xr:uid="{00000000-0005-0000-0000-000075130000}"/>
    <cellStyle name="Ausgabe 3 3 4 4 2 2" xfId="17291" xr:uid="{00000000-0005-0000-0000-000076130000}"/>
    <cellStyle name="Ausgabe 3 3 4 4 2 3" xfId="29018" xr:uid="{00000000-0005-0000-0000-000077130000}"/>
    <cellStyle name="Ausgabe 3 3 4 4 3" xfId="9468" xr:uid="{00000000-0005-0000-0000-000078130000}"/>
    <cellStyle name="Ausgabe 3 3 4 4 3 2" xfId="21196" xr:uid="{00000000-0005-0000-0000-000079130000}"/>
    <cellStyle name="Ausgabe 3 3 4 4 3 3" xfId="32923" xr:uid="{00000000-0005-0000-0000-00007A130000}"/>
    <cellStyle name="Ausgabe 3 3 4 4 4" xfId="13386" xr:uid="{00000000-0005-0000-0000-00007B130000}"/>
    <cellStyle name="Ausgabe 3 3 4 4 5" xfId="25113" xr:uid="{00000000-0005-0000-0000-00007C130000}"/>
    <cellStyle name="Ausgabe 3 3 4 5" xfId="2956" xr:uid="{00000000-0005-0000-0000-00007D130000}"/>
    <cellStyle name="Ausgabe 3 3 4 5 2" xfId="6861" xr:uid="{00000000-0005-0000-0000-00007E130000}"/>
    <cellStyle name="Ausgabe 3 3 4 5 2 2" xfId="18589" xr:uid="{00000000-0005-0000-0000-00007F130000}"/>
    <cellStyle name="Ausgabe 3 3 4 5 2 3" xfId="30316" xr:uid="{00000000-0005-0000-0000-000080130000}"/>
    <cellStyle name="Ausgabe 3 3 4 5 3" xfId="10766" xr:uid="{00000000-0005-0000-0000-000081130000}"/>
    <cellStyle name="Ausgabe 3 3 4 5 3 2" xfId="22494" xr:uid="{00000000-0005-0000-0000-000082130000}"/>
    <cellStyle name="Ausgabe 3 3 4 5 3 3" xfId="34221" xr:uid="{00000000-0005-0000-0000-000083130000}"/>
    <cellStyle name="Ausgabe 3 3 4 5 4" xfId="14684" xr:uid="{00000000-0005-0000-0000-000084130000}"/>
    <cellStyle name="Ausgabe 3 3 4 5 5" xfId="26411" xr:uid="{00000000-0005-0000-0000-000085130000}"/>
    <cellStyle name="Ausgabe 3 3 4 6" xfId="4265" xr:uid="{00000000-0005-0000-0000-000086130000}"/>
    <cellStyle name="Ausgabe 3 3 4 6 2" xfId="15993" xr:uid="{00000000-0005-0000-0000-000087130000}"/>
    <cellStyle name="Ausgabe 3 3 4 6 3" xfId="27720" xr:uid="{00000000-0005-0000-0000-000088130000}"/>
    <cellStyle name="Ausgabe 3 3 4 7" xfId="8170" xr:uid="{00000000-0005-0000-0000-000089130000}"/>
    <cellStyle name="Ausgabe 3 3 4 7 2" xfId="19898" xr:uid="{00000000-0005-0000-0000-00008A130000}"/>
    <cellStyle name="Ausgabe 3 3 4 7 3" xfId="31625" xr:uid="{00000000-0005-0000-0000-00008B130000}"/>
    <cellStyle name="Ausgabe 3 3 4 8" xfId="12088" xr:uid="{00000000-0005-0000-0000-00008C130000}"/>
    <cellStyle name="Ausgabe 3 3 4 9" xfId="23815" xr:uid="{00000000-0005-0000-0000-00008D130000}"/>
    <cellStyle name="Ausgabe 3 3 5" xfId="459" xr:uid="{00000000-0005-0000-0000-00008E130000}"/>
    <cellStyle name="Ausgabe 3 3 5 2" xfId="888" xr:uid="{00000000-0005-0000-0000-00008F130000}"/>
    <cellStyle name="Ausgabe 3 3 5 2 2" xfId="2186" xr:uid="{00000000-0005-0000-0000-000090130000}"/>
    <cellStyle name="Ausgabe 3 3 5 2 2 2" xfId="6091" xr:uid="{00000000-0005-0000-0000-000091130000}"/>
    <cellStyle name="Ausgabe 3 3 5 2 2 2 2" xfId="17819" xr:uid="{00000000-0005-0000-0000-000092130000}"/>
    <cellStyle name="Ausgabe 3 3 5 2 2 2 3" xfId="29546" xr:uid="{00000000-0005-0000-0000-000093130000}"/>
    <cellStyle name="Ausgabe 3 3 5 2 2 3" xfId="9996" xr:uid="{00000000-0005-0000-0000-000094130000}"/>
    <cellStyle name="Ausgabe 3 3 5 2 2 3 2" xfId="21724" xr:uid="{00000000-0005-0000-0000-000095130000}"/>
    <cellStyle name="Ausgabe 3 3 5 2 2 3 3" xfId="33451" xr:uid="{00000000-0005-0000-0000-000096130000}"/>
    <cellStyle name="Ausgabe 3 3 5 2 2 4" xfId="13914" xr:uid="{00000000-0005-0000-0000-000097130000}"/>
    <cellStyle name="Ausgabe 3 3 5 2 2 5" xfId="25641" xr:uid="{00000000-0005-0000-0000-000098130000}"/>
    <cellStyle name="Ausgabe 3 3 5 2 3" xfId="3484" xr:uid="{00000000-0005-0000-0000-000099130000}"/>
    <cellStyle name="Ausgabe 3 3 5 2 3 2" xfId="7389" xr:uid="{00000000-0005-0000-0000-00009A130000}"/>
    <cellStyle name="Ausgabe 3 3 5 2 3 2 2" xfId="19117" xr:uid="{00000000-0005-0000-0000-00009B130000}"/>
    <cellStyle name="Ausgabe 3 3 5 2 3 2 3" xfId="30844" xr:uid="{00000000-0005-0000-0000-00009C130000}"/>
    <cellStyle name="Ausgabe 3 3 5 2 3 3" xfId="11294" xr:uid="{00000000-0005-0000-0000-00009D130000}"/>
    <cellStyle name="Ausgabe 3 3 5 2 3 3 2" xfId="23022" xr:uid="{00000000-0005-0000-0000-00009E130000}"/>
    <cellStyle name="Ausgabe 3 3 5 2 3 3 3" xfId="34749" xr:uid="{00000000-0005-0000-0000-00009F130000}"/>
    <cellStyle name="Ausgabe 3 3 5 2 3 4" xfId="15212" xr:uid="{00000000-0005-0000-0000-0000A0130000}"/>
    <cellStyle name="Ausgabe 3 3 5 2 3 5" xfId="26939" xr:uid="{00000000-0005-0000-0000-0000A1130000}"/>
    <cellStyle name="Ausgabe 3 3 5 2 4" xfId="4793" xr:uid="{00000000-0005-0000-0000-0000A2130000}"/>
    <cellStyle name="Ausgabe 3 3 5 2 4 2" xfId="16521" xr:uid="{00000000-0005-0000-0000-0000A3130000}"/>
    <cellStyle name="Ausgabe 3 3 5 2 4 3" xfId="28248" xr:uid="{00000000-0005-0000-0000-0000A4130000}"/>
    <cellStyle name="Ausgabe 3 3 5 2 5" xfId="8698" xr:uid="{00000000-0005-0000-0000-0000A5130000}"/>
    <cellStyle name="Ausgabe 3 3 5 2 5 2" xfId="20426" xr:uid="{00000000-0005-0000-0000-0000A6130000}"/>
    <cellStyle name="Ausgabe 3 3 5 2 5 3" xfId="32153" xr:uid="{00000000-0005-0000-0000-0000A7130000}"/>
    <cellStyle name="Ausgabe 3 3 5 2 6" xfId="12616" xr:uid="{00000000-0005-0000-0000-0000A8130000}"/>
    <cellStyle name="Ausgabe 3 3 5 2 7" xfId="24343" xr:uid="{00000000-0005-0000-0000-0000A9130000}"/>
    <cellStyle name="Ausgabe 3 3 5 3" xfId="1317" xr:uid="{00000000-0005-0000-0000-0000AA130000}"/>
    <cellStyle name="Ausgabe 3 3 5 3 2" xfId="2615" xr:uid="{00000000-0005-0000-0000-0000AB130000}"/>
    <cellStyle name="Ausgabe 3 3 5 3 2 2" xfId="6520" xr:uid="{00000000-0005-0000-0000-0000AC130000}"/>
    <cellStyle name="Ausgabe 3 3 5 3 2 2 2" xfId="18248" xr:uid="{00000000-0005-0000-0000-0000AD130000}"/>
    <cellStyle name="Ausgabe 3 3 5 3 2 2 3" xfId="29975" xr:uid="{00000000-0005-0000-0000-0000AE130000}"/>
    <cellStyle name="Ausgabe 3 3 5 3 2 3" xfId="10425" xr:uid="{00000000-0005-0000-0000-0000AF130000}"/>
    <cellStyle name="Ausgabe 3 3 5 3 2 3 2" xfId="22153" xr:uid="{00000000-0005-0000-0000-0000B0130000}"/>
    <cellStyle name="Ausgabe 3 3 5 3 2 3 3" xfId="33880" xr:uid="{00000000-0005-0000-0000-0000B1130000}"/>
    <cellStyle name="Ausgabe 3 3 5 3 2 4" xfId="14343" xr:uid="{00000000-0005-0000-0000-0000B2130000}"/>
    <cellStyle name="Ausgabe 3 3 5 3 2 5" xfId="26070" xr:uid="{00000000-0005-0000-0000-0000B3130000}"/>
    <cellStyle name="Ausgabe 3 3 5 3 3" xfId="3913" xr:uid="{00000000-0005-0000-0000-0000B4130000}"/>
    <cellStyle name="Ausgabe 3 3 5 3 3 2" xfId="7818" xr:uid="{00000000-0005-0000-0000-0000B5130000}"/>
    <cellStyle name="Ausgabe 3 3 5 3 3 2 2" xfId="19546" xr:uid="{00000000-0005-0000-0000-0000B6130000}"/>
    <cellStyle name="Ausgabe 3 3 5 3 3 2 3" xfId="31273" xr:uid="{00000000-0005-0000-0000-0000B7130000}"/>
    <cellStyle name="Ausgabe 3 3 5 3 3 3" xfId="11723" xr:uid="{00000000-0005-0000-0000-0000B8130000}"/>
    <cellStyle name="Ausgabe 3 3 5 3 3 3 2" xfId="23451" xr:uid="{00000000-0005-0000-0000-0000B9130000}"/>
    <cellStyle name="Ausgabe 3 3 5 3 3 3 3" xfId="35178" xr:uid="{00000000-0005-0000-0000-0000BA130000}"/>
    <cellStyle name="Ausgabe 3 3 5 3 3 4" xfId="15641" xr:uid="{00000000-0005-0000-0000-0000BB130000}"/>
    <cellStyle name="Ausgabe 3 3 5 3 3 5" xfId="27368" xr:uid="{00000000-0005-0000-0000-0000BC130000}"/>
    <cellStyle name="Ausgabe 3 3 5 3 4" xfId="5222" xr:uid="{00000000-0005-0000-0000-0000BD130000}"/>
    <cellStyle name="Ausgabe 3 3 5 3 4 2" xfId="16950" xr:uid="{00000000-0005-0000-0000-0000BE130000}"/>
    <cellStyle name="Ausgabe 3 3 5 3 4 3" xfId="28677" xr:uid="{00000000-0005-0000-0000-0000BF130000}"/>
    <cellStyle name="Ausgabe 3 3 5 3 5" xfId="9127" xr:uid="{00000000-0005-0000-0000-0000C0130000}"/>
    <cellStyle name="Ausgabe 3 3 5 3 5 2" xfId="20855" xr:uid="{00000000-0005-0000-0000-0000C1130000}"/>
    <cellStyle name="Ausgabe 3 3 5 3 5 3" xfId="32582" xr:uid="{00000000-0005-0000-0000-0000C2130000}"/>
    <cellStyle name="Ausgabe 3 3 5 3 6" xfId="13045" xr:uid="{00000000-0005-0000-0000-0000C3130000}"/>
    <cellStyle name="Ausgabe 3 3 5 3 7" xfId="24772" xr:uid="{00000000-0005-0000-0000-0000C4130000}"/>
    <cellStyle name="Ausgabe 3 3 5 4" xfId="1757" xr:uid="{00000000-0005-0000-0000-0000C5130000}"/>
    <cellStyle name="Ausgabe 3 3 5 4 2" xfId="5662" xr:uid="{00000000-0005-0000-0000-0000C6130000}"/>
    <cellStyle name="Ausgabe 3 3 5 4 2 2" xfId="17390" xr:uid="{00000000-0005-0000-0000-0000C7130000}"/>
    <cellStyle name="Ausgabe 3 3 5 4 2 3" xfId="29117" xr:uid="{00000000-0005-0000-0000-0000C8130000}"/>
    <cellStyle name="Ausgabe 3 3 5 4 3" xfId="9567" xr:uid="{00000000-0005-0000-0000-0000C9130000}"/>
    <cellStyle name="Ausgabe 3 3 5 4 3 2" xfId="21295" xr:uid="{00000000-0005-0000-0000-0000CA130000}"/>
    <cellStyle name="Ausgabe 3 3 5 4 3 3" xfId="33022" xr:uid="{00000000-0005-0000-0000-0000CB130000}"/>
    <cellStyle name="Ausgabe 3 3 5 4 4" xfId="13485" xr:uid="{00000000-0005-0000-0000-0000CC130000}"/>
    <cellStyle name="Ausgabe 3 3 5 4 5" xfId="25212" xr:uid="{00000000-0005-0000-0000-0000CD130000}"/>
    <cellStyle name="Ausgabe 3 3 5 5" xfId="3055" xr:uid="{00000000-0005-0000-0000-0000CE130000}"/>
    <cellStyle name="Ausgabe 3 3 5 5 2" xfId="6960" xr:uid="{00000000-0005-0000-0000-0000CF130000}"/>
    <cellStyle name="Ausgabe 3 3 5 5 2 2" xfId="18688" xr:uid="{00000000-0005-0000-0000-0000D0130000}"/>
    <cellStyle name="Ausgabe 3 3 5 5 2 3" xfId="30415" xr:uid="{00000000-0005-0000-0000-0000D1130000}"/>
    <cellStyle name="Ausgabe 3 3 5 5 3" xfId="10865" xr:uid="{00000000-0005-0000-0000-0000D2130000}"/>
    <cellStyle name="Ausgabe 3 3 5 5 3 2" xfId="22593" xr:uid="{00000000-0005-0000-0000-0000D3130000}"/>
    <cellStyle name="Ausgabe 3 3 5 5 3 3" xfId="34320" xr:uid="{00000000-0005-0000-0000-0000D4130000}"/>
    <cellStyle name="Ausgabe 3 3 5 5 4" xfId="14783" xr:uid="{00000000-0005-0000-0000-0000D5130000}"/>
    <cellStyle name="Ausgabe 3 3 5 5 5" xfId="26510" xr:uid="{00000000-0005-0000-0000-0000D6130000}"/>
    <cellStyle name="Ausgabe 3 3 5 6" xfId="4364" xr:uid="{00000000-0005-0000-0000-0000D7130000}"/>
    <cellStyle name="Ausgabe 3 3 5 6 2" xfId="16092" xr:uid="{00000000-0005-0000-0000-0000D8130000}"/>
    <cellStyle name="Ausgabe 3 3 5 6 3" xfId="27819" xr:uid="{00000000-0005-0000-0000-0000D9130000}"/>
    <cellStyle name="Ausgabe 3 3 5 7" xfId="8269" xr:uid="{00000000-0005-0000-0000-0000DA130000}"/>
    <cellStyle name="Ausgabe 3 3 5 7 2" xfId="19997" xr:uid="{00000000-0005-0000-0000-0000DB130000}"/>
    <cellStyle name="Ausgabe 3 3 5 7 3" xfId="31724" xr:uid="{00000000-0005-0000-0000-0000DC130000}"/>
    <cellStyle name="Ausgabe 3 3 5 8" xfId="12187" xr:uid="{00000000-0005-0000-0000-0000DD130000}"/>
    <cellStyle name="Ausgabe 3 3 5 9" xfId="23914" xr:uid="{00000000-0005-0000-0000-0000DE130000}"/>
    <cellStyle name="Ausgabe 3 3 6" xfId="558" xr:uid="{00000000-0005-0000-0000-0000DF130000}"/>
    <cellStyle name="Ausgabe 3 3 6 2" xfId="987" xr:uid="{00000000-0005-0000-0000-0000E0130000}"/>
    <cellStyle name="Ausgabe 3 3 6 2 2" xfId="2285" xr:uid="{00000000-0005-0000-0000-0000E1130000}"/>
    <cellStyle name="Ausgabe 3 3 6 2 2 2" xfId="6190" xr:uid="{00000000-0005-0000-0000-0000E2130000}"/>
    <cellStyle name="Ausgabe 3 3 6 2 2 2 2" xfId="17918" xr:uid="{00000000-0005-0000-0000-0000E3130000}"/>
    <cellStyle name="Ausgabe 3 3 6 2 2 2 3" xfId="29645" xr:uid="{00000000-0005-0000-0000-0000E4130000}"/>
    <cellStyle name="Ausgabe 3 3 6 2 2 3" xfId="10095" xr:uid="{00000000-0005-0000-0000-0000E5130000}"/>
    <cellStyle name="Ausgabe 3 3 6 2 2 3 2" xfId="21823" xr:uid="{00000000-0005-0000-0000-0000E6130000}"/>
    <cellStyle name="Ausgabe 3 3 6 2 2 3 3" xfId="33550" xr:uid="{00000000-0005-0000-0000-0000E7130000}"/>
    <cellStyle name="Ausgabe 3 3 6 2 2 4" xfId="14013" xr:uid="{00000000-0005-0000-0000-0000E8130000}"/>
    <cellStyle name="Ausgabe 3 3 6 2 2 5" xfId="25740" xr:uid="{00000000-0005-0000-0000-0000E9130000}"/>
    <cellStyle name="Ausgabe 3 3 6 2 3" xfId="3583" xr:uid="{00000000-0005-0000-0000-0000EA130000}"/>
    <cellStyle name="Ausgabe 3 3 6 2 3 2" xfId="7488" xr:uid="{00000000-0005-0000-0000-0000EB130000}"/>
    <cellStyle name="Ausgabe 3 3 6 2 3 2 2" xfId="19216" xr:uid="{00000000-0005-0000-0000-0000EC130000}"/>
    <cellStyle name="Ausgabe 3 3 6 2 3 2 3" xfId="30943" xr:uid="{00000000-0005-0000-0000-0000ED130000}"/>
    <cellStyle name="Ausgabe 3 3 6 2 3 3" xfId="11393" xr:uid="{00000000-0005-0000-0000-0000EE130000}"/>
    <cellStyle name="Ausgabe 3 3 6 2 3 3 2" xfId="23121" xr:uid="{00000000-0005-0000-0000-0000EF130000}"/>
    <cellStyle name="Ausgabe 3 3 6 2 3 3 3" xfId="34848" xr:uid="{00000000-0005-0000-0000-0000F0130000}"/>
    <cellStyle name="Ausgabe 3 3 6 2 3 4" xfId="15311" xr:uid="{00000000-0005-0000-0000-0000F1130000}"/>
    <cellStyle name="Ausgabe 3 3 6 2 3 5" xfId="27038" xr:uid="{00000000-0005-0000-0000-0000F2130000}"/>
    <cellStyle name="Ausgabe 3 3 6 2 4" xfId="4892" xr:uid="{00000000-0005-0000-0000-0000F3130000}"/>
    <cellStyle name="Ausgabe 3 3 6 2 4 2" xfId="16620" xr:uid="{00000000-0005-0000-0000-0000F4130000}"/>
    <cellStyle name="Ausgabe 3 3 6 2 4 3" xfId="28347" xr:uid="{00000000-0005-0000-0000-0000F5130000}"/>
    <cellStyle name="Ausgabe 3 3 6 2 5" xfId="8797" xr:uid="{00000000-0005-0000-0000-0000F6130000}"/>
    <cellStyle name="Ausgabe 3 3 6 2 5 2" xfId="20525" xr:uid="{00000000-0005-0000-0000-0000F7130000}"/>
    <cellStyle name="Ausgabe 3 3 6 2 5 3" xfId="32252" xr:uid="{00000000-0005-0000-0000-0000F8130000}"/>
    <cellStyle name="Ausgabe 3 3 6 2 6" xfId="12715" xr:uid="{00000000-0005-0000-0000-0000F9130000}"/>
    <cellStyle name="Ausgabe 3 3 6 2 7" xfId="24442" xr:uid="{00000000-0005-0000-0000-0000FA130000}"/>
    <cellStyle name="Ausgabe 3 3 6 3" xfId="1416" xr:uid="{00000000-0005-0000-0000-0000FB130000}"/>
    <cellStyle name="Ausgabe 3 3 6 3 2" xfId="2714" xr:uid="{00000000-0005-0000-0000-0000FC130000}"/>
    <cellStyle name="Ausgabe 3 3 6 3 2 2" xfId="6619" xr:uid="{00000000-0005-0000-0000-0000FD130000}"/>
    <cellStyle name="Ausgabe 3 3 6 3 2 2 2" xfId="18347" xr:uid="{00000000-0005-0000-0000-0000FE130000}"/>
    <cellStyle name="Ausgabe 3 3 6 3 2 2 3" xfId="30074" xr:uid="{00000000-0005-0000-0000-0000FF130000}"/>
    <cellStyle name="Ausgabe 3 3 6 3 2 3" xfId="10524" xr:uid="{00000000-0005-0000-0000-000000140000}"/>
    <cellStyle name="Ausgabe 3 3 6 3 2 3 2" xfId="22252" xr:uid="{00000000-0005-0000-0000-000001140000}"/>
    <cellStyle name="Ausgabe 3 3 6 3 2 3 3" xfId="33979" xr:uid="{00000000-0005-0000-0000-000002140000}"/>
    <cellStyle name="Ausgabe 3 3 6 3 2 4" xfId="14442" xr:uid="{00000000-0005-0000-0000-000003140000}"/>
    <cellStyle name="Ausgabe 3 3 6 3 2 5" xfId="26169" xr:uid="{00000000-0005-0000-0000-000004140000}"/>
    <cellStyle name="Ausgabe 3 3 6 3 3" xfId="4012" xr:uid="{00000000-0005-0000-0000-000005140000}"/>
    <cellStyle name="Ausgabe 3 3 6 3 3 2" xfId="7917" xr:uid="{00000000-0005-0000-0000-000006140000}"/>
    <cellStyle name="Ausgabe 3 3 6 3 3 2 2" xfId="19645" xr:uid="{00000000-0005-0000-0000-000007140000}"/>
    <cellStyle name="Ausgabe 3 3 6 3 3 2 3" xfId="31372" xr:uid="{00000000-0005-0000-0000-000008140000}"/>
    <cellStyle name="Ausgabe 3 3 6 3 3 3" xfId="11822" xr:uid="{00000000-0005-0000-0000-000009140000}"/>
    <cellStyle name="Ausgabe 3 3 6 3 3 3 2" xfId="23550" xr:uid="{00000000-0005-0000-0000-00000A140000}"/>
    <cellStyle name="Ausgabe 3 3 6 3 3 3 3" xfId="35277" xr:uid="{00000000-0005-0000-0000-00000B140000}"/>
    <cellStyle name="Ausgabe 3 3 6 3 3 4" xfId="15740" xr:uid="{00000000-0005-0000-0000-00000C140000}"/>
    <cellStyle name="Ausgabe 3 3 6 3 3 5" xfId="27467" xr:uid="{00000000-0005-0000-0000-00000D140000}"/>
    <cellStyle name="Ausgabe 3 3 6 3 4" xfId="5321" xr:uid="{00000000-0005-0000-0000-00000E140000}"/>
    <cellStyle name="Ausgabe 3 3 6 3 4 2" xfId="17049" xr:uid="{00000000-0005-0000-0000-00000F140000}"/>
    <cellStyle name="Ausgabe 3 3 6 3 4 3" xfId="28776" xr:uid="{00000000-0005-0000-0000-000010140000}"/>
    <cellStyle name="Ausgabe 3 3 6 3 5" xfId="9226" xr:uid="{00000000-0005-0000-0000-000011140000}"/>
    <cellStyle name="Ausgabe 3 3 6 3 5 2" xfId="20954" xr:uid="{00000000-0005-0000-0000-000012140000}"/>
    <cellStyle name="Ausgabe 3 3 6 3 5 3" xfId="32681" xr:uid="{00000000-0005-0000-0000-000013140000}"/>
    <cellStyle name="Ausgabe 3 3 6 3 6" xfId="13144" xr:uid="{00000000-0005-0000-0000-000014140000}"/>
    <cellStyle name="Ausgabe 3 3 6 3 7" xfId="24871" xr:uid="{00000000-0005-0000-0000-000015140000}"/>
    <cellStyle name="Ausgabe 3 3 6 4" xfId="1856" xr:uid="{00000000-0005-0000-0000-000016140000}"/>
    <cellStyle name="Ausgabe 3 3 6 4 2" xfId="5761" xr:uid="{00000000-0005-0000-0000-000017140000}"/>
    <cellStyle name="Ausgabe 3 3 6 4 2 2" xfId="17489" xr:uid="{00000000-0005-0000-0000-000018140000}"/>
    <cellStyle name="Ausgabe 3 3 6 4 2 3" xfId="29216" xr:uid="{00000000-0005-0000-0000-000019140000}"/>
    <cellStyle name="Ausgabe 3 3 6 4 3" xfId="9666" xr:uid="{00000000-0005-0000-0000-00001A140000}"/>
    <cellStyle name="Ausgabe 3 3 6 4 3 2" xfId="21394" xr:uid="{00000000-0005-0000-0000-00001B140000}"/>
    <cellStyle name="Ausgabe 3 3 6 4 3 3" xfId="33121" xr:uid="{00000000-0005-0000-0000-00001C140000}"/>
    <cellStyle name="Ausgabe 3 3 6 4 4" xfId="13584" xr:uid="{00000000-0005-0000-0000-00001D140000}"/>
    <cellStyle name="Ausgabe 3 3 6 4 5" xfId="25311" xr:uid="{00000000-0005-0000-0000-00001E140000}"/>
    <cellStyle name="Ausgabe 3 3 6 5" xfId="3154" xr:uid="{00000000-0005-0000-0000-00001F140000}"/>
    <cellStyle name="Ausgabe 3 3 6 5 2" xfId="7059" xr:uid="{00000000-0005-0000-0000-000020140000}"/>
    <cellStyle name="Ausgabe 3 3 6 5 2 2" xfId="18787" xr:uid="{00000000-0005-0000-0000-000021140000}"/>
    <cellStyle name="Ausgabe 3 3 6 5 2 3" xfId="30514" xr:uid="{00000000-0005-0000-0000-000022140000}"/>
    <cellStyle name="Ausgabe 3 3 6 5 3" xfId="10964" xr:uid="{00000000-0005-0000-0000-000023140000}"/>
    <cellStyle name="Ausgabe 3 3 6 5 3 2" xfId="22692" xr:uid="{00000000-0005-0000-0000-000024140000}"/>
    <cellStyle name="Ausgabe 3 3 6 5 3 3" xfId="34419" xr:uid="{00000000-0005-0000-0000-000025140000}"/>
    <cellStyle name="Ausgabe 3 3 6 5 4" xfId="14882" xr:uid="{00000000-0005-0000-0000-000026140000}"/>
    <cellStyle name="Ausgabe 3 3 6 5 5" xfId="26609" xr:uid="{00000000-0005-0000-0000-000027140000}"/>
    <cellStyle name="Ausgabe 3 3 6 6" xfId="4463" xr:uid="{00000000-0005-0000-0000-000028140000}"/>
    <cellStyle name="Ausgabe 3 3 6 6 2" xfId="16191" xr:uid="{00000000-0005-0000-0000-000029140000}"/>
    <cellStyle name="Ausgabe 3 3 6 6 3" xfId="27918" xr:uid="{00000000-0005-0000-0000-00002A140000}"/>
    <cellStyle name="Ausgabe 3 3 6 7" xfId="8368" xr:uid="{00000000-0005-0000-0000-00002B140000}"/>
    <cellStyle name="Ausgabe 3 3 6 7 2" xfId="20096" xr:uid="{00000000-0005-0000-0000-00002C140000}"/>
    <cellStyle name="Ausgabe 3 3 6 7 3" xfId="31823" xr:uid="{00000000-0005-0000-0000-00002D140000}"/>
    <cellStyle name="Ausgabe 3 3 6 8" xfId="12286" xr:uid="{00000000-0005-0000-0000-00002E140000}"/>
    <cellStyle name="Ausgabe 3 3 6 9" xfId="24013" xr:uid="{00000000-0005-0000-0000-00002F140000}"/>
    <cellStyle name="Ausgabe 3 3 7" xfId="629" xr:uid="{00000000-0005-0000-0000-000030140000}"/>
    <cellStyle name="Ausgabe 3 3 7 2" xfId="1927" xr:uid="{00000000-0005-0000-0000-000031140000}"/>
    <cellStyle name="Ausgabe 3 3 7 2 2" xfId="5832" xr:uid="{00000000-0005-0000-0000-000032140000}"/>
    <cellStyle name="Ausgabe 3 3 7 2 2 2" xfId="17560" xr:uid="{00000000-0005-0000-0000-000033140000}"/>
    <cellStyle name="Ausgabe 3 3 7 2 2 3" xfId="29287" xr:uid="{00000000-0005-0000-0000-000034140000}"/>
    <cellStyle name="Ausgabe 3 3 7 2 3" xfId="9737" xr:uid="{00000000-0005-0000-0000-000035140000}"/>
    <cellStyle name="Ausgabe 3 3 7 2 3 2" xfId="21465" xr:uid="{00000000-0005-0000-0000-000036140000}"/>
    <cellStyle name="Ausgabe 3 3 7 2 3 3" xfId="33192" xr:uid="{00000000-0005-0000-0000-000037140000}"/>
    <cellStyle name="Ausgabe 3 3 7 2 4" xfId="13655" xr:uid="{00000000-0005-0000-0000-000038140000}"/>
    <cellStyle name="Ausgabe 3 3 7 2 5" xfId="25382" xr:uid="{00000000-0005-0000-0000-000039140000}"/>
    <cellStyle name="Ausgabe 3 3 7 3" xfId="3225" xr:uid="{00000000-0005-0000-0000-00003A140000}"/>
    <cellStyle name="Ausgabe 3 3 7 3 2" xfId="7130" xr:uid="{00000000-0005-0000-0000-00003B140000}"/>
    <cellStyle name="Ausgabe 3 3 7 3 2 2" xfId="18858" xr:uid="{00000000-0005-0000-0000-00003C140000}"/>
    <cellStyle name="Ausgabe 3 3 7 3 2 3" xfId="30585" xr:uid="{00000000-0005-0000-0000-00003D140000}"/>
    <cellStyle name="Ausgabe 3 3 7 3 3" xfId="11035" xr:uid="{00000000-0005-0000-0000-00003E140000}"/>
    <cellStyle name="Ausgabe 3 3 7 3 3 2" xfId="22763" xr:uid="{00000000-0005-0000-0000-00003F140000}"/>
    <cellStyle name="Ausgabe 3 3 7 3 3 3" xfId="34490" xr:uid="{00000000-0005-0000-0000-000040140000}"/>
    <cellStyle name="Ausgabe 3 3 7 3 4" xfId="14953" xr:uid="{00000000-0005-0000-0000-000041140000}"/>
    <cellStyle name="Ausgabe 3 3 7 3 5" xfId="26680" xr:uid="{00000000-0005-0000-0000-000042140000}"/>
    <cellStyle name="Ausgabe 3 3 7 4" xfId="4534" xr:uid="{00000000-0005-0000-0000-000043140000}"/>
    <cellStyle name="Ausgabe 3 3 7 4 2" xfId="16262" xr:uid="{00000000-0005-0000-0000-000044140000}"/>
    <cellStyle name="Ausgabe 3 3 7 4 3" xfId="27989" xr:uid="{00000000-0005-0000-0000-000045140000}"/>
    <cellStyle name="Ausgabe 3 3 7 5" xfId="8439" xr:uid="{00000000-0005-0000-0000-000046140000}"/>
    <cellStyle name="Ausgabe 3 3 7 5 2" xfId="20167" xr:uid="{00000000-0005-0000-0000-000047140000}"/>
    <cellStyle name="Ausgabe 3 3 7 5 3" xfId="31894" xr:uid="{00000000-0005-0000-0000-000048140000}"/>
    <cellStyle name="Ausgabe 3 3 7 6" xfId="12357" xr:uid="{00000000-0005-0000-0000-000049140000}"/>
    <cellStyle name="Ausgabe 3 3 7 7" xfId="24084" xr:uid="{00000000-0005-0000-0000-00004A140000}"/>
    <cellStyle name="Ausgabe 3 3 8" xfId="1058" xr:uid="{00000000-0005-0000-0000-00004B140000}"/>
    <cellStyle name="Ausgabe 3 3 8 2" xfId="2356" xr:uid="{00000000-0005-0000-0000-00004C140000}"/>
    <cellStyle name="Ausgabe 3 3 8 2 2" xfId="6261" xr:uid="{00000000-0005-0000-0000-00004D140000}"/>
    <cellStyle name="Ausgabe 3 3 8 2 2 2" xfId="17989" xr:uid="{00000000-0005-0000-0000-00004E140000}"/>
    <cellStyle name="Ausgabe 3 3 8 2 2 3" xfId="29716" xr:uid="{00000000-0005-0000-0000-00004F140000}"/>
    <cellStyle name="Ausgabe 3 3 8 2 3" xfId="10166" xr:uid="{00000000-0005-0000-0000-000050140000}"/>
    <cellStyle name="Ausgabe 3 3 8 2 3 2" xfId="21894" xr:uid="{00000000-0005-0000-0000-000051140000}"/>
    <cellStyle name="Ausgabe 3 3 8 2 3 3" xfId="33621" xr:uid="{00000000-0005-0000-0000-000052140000}"/>
    <cellStyle name="Ausgabe 3 3 8 2 4" xfId="14084" xr:uid="{00000000-0005-0000-0000-000053140000}"/>
    <cellStyle name="Ausgabe 3 3 8 2 5" xfId="25811" xr:uid="{00000000-0005-0000-0000-000054140000}"/>
    <cellStyle name="Ausgabe 3 3 8 3" xfId="3654" xr:uid="{00000000-0005-0000-0000-000055140000}"/>
    <cellStyle name="Ausgabe 3 3 8 3 2" xfId="7559" xr:uid="{00000000-0005-0000-0000-000056140000}"/>
    <cellStyle name="Ausgabe 3 3 8 3 2 2" xfId="19287" xr:uid="{00000000-0005-0000-0000-000057140000}"/>
    <cellStyle name="Ausgabe 3 3 8 3 2 3" xfId="31014" xr:uid="{00000000-0005-0000-0000-000058140000}"/>
    <cellStyle name="Ausgabe 3 3 8 3 3" xfId="11464" xr:uid="{00000000-0005-0000-0000-000059140000}"/>
    <cellStyle name="Ausgabe 3 3 8 3 3 2" xfId="23192" xr:uid="{00000000-0005-0000-0000-00005A140000}"/>
    <cellStyle name="Ausgabe 3 3 8 3 3 3" xfId="34919" xr:uid="{00000000-0005-0000-0000-00005B140000}"/>
    <cellStyle name="Ausgabe 3 3 8 3 4" xfId="15382" xr:uid="{00000000-0005-0000-0000-00005C140000}"/>
    <cellStyle name="Ausgabe 3 3 8 3 5" xfId="27109" xr:uid="{00000000-0005-0000-0000-00005D140000}"/>
    <cellStyle name="Ausgabe 3 3 8 4" xfId="4963" xr:uid="{00000000-0005-0000-0000-00005E140000}"/>
    <cellStyle name="Ausgabe 3 3 8 4 2" xfId="16691" xr:uid="{00000000-0005-0000-0000-00005F140000}"/>
    <cellStyle name="Ausgabe 3 3 8 4 3" xfId="28418" xr:uid="{00000000-0005-0000-0000-000060140000}"/>
    <cellStyle name="Ausgabe 3 3 8 5" xfId="8868" xr:uid="{00000000-0005-0000-0000-000061140000}"/>
    <cellStyle name="Ausgabe 3 3 8 5 2" xfId="20596" xr:uid="{00000000-0005-0000-0000-000062140000}"/>
    <cellStyle name="Ausgabe 3 3 8 5 3" xfId="32323" xr:uid="{00000000-0005-0000-0000-000063140000}"/>
    <cellStyle name="Ausgabe 3 3 8 6" xfId="12786" xr:uid="{00000000-0005-0000-0000-000064140000}"/>
    <cellStyle name="Ausgabe 3 3 8 7" xfId="24513" xr:uid="{00000000-0005-0000-0000-000065140000}"/>
    <cellStyle name="Ausgabe 3 3 9" xfId="1498" xr:uid="{00000000-0005-0000-0000-000066140000}"/>
    <cellStyle name="Ausgabe 3 3 9 2" xfId="5403" xr:uid="{00000000-0005-0000-0000-000067140000}"/>
    <cellStyle name="Ausgabe 3 3 9 2 2" xfId="17131" xr:uid="{00000000-0005-0000-0000-000068140000}"/>
    <cellStyle name="Ausgabe 3 3 9 2 3" xfId="28858" xr:uid="{00000000-0005-0000-0000-000069140000}"/>
    <cellStyle name="Ausgabe 3 3 9 3" xfId="9308" xr:uid="{00000000-0005-0000-0000-00006A140000}"/>
    <cellStyle name="Ausgabe 3 3 9 3 2" xfId="21036" xr:uid="{00000000-0005-0000-0000-00006B140000}"/>
    <cellStyle name="Ausgabe 3 3 9 3 3" xfId="32763" xr:uid="{00000000-0005-0000-0000-00006C140000}"/>
    <cellStyle name="Ausgabe 3 3 9 4" xfId="13226" xr:uid="{00000000-0005-0000-0000-00006D140000}"/>
    <cellStyle name="Ausgabe 3 3 9 5" xfId="24953" xr:uid="{00000000-0005-0000-0000-00006E140000}"/>
    <cellStyle name="Ausgabe 3 4" xfId="239" xr:uid="{00000000-0005-0000-0000-00006F140000}"/>
    <cellStyle name="Ausgabe 3 4 10" xfId="8049" xr:uid="{00000000-0005-0000-0000-000070140000}"/>
    <cellStyle name="Ausgabe 3 4 10 2" xfId="19777" xr:uid="{00000000-0005-0000-0000-000071140000}"/>
    <cellStyle name="Ausgabe 3 4 10 3" xfId="31504" xr:uid="{00000000-0005-0000-0000-000072140000}"/>
    <cellStyle name="Ausgabe 3 4 11" xfId="11967" xr:uid="{00000000-0005-0000-0000-000073140000}"/>
    <cellStyle name="Ausgabe 3 4 12" xfId="23694" xr:uid="{00000000-0005-0000-0000-000074140000}"/>
    <cellStyle name="Ausgabe 3 4 2" xfId="334" xr:uid="{00000000-0005-0000-0000-000075140000}"/>
    <cellStyle name="Ausgabe 3 4 2 2" xfId="763" xr:uid="{00000000-0005-0000-0000-000076140000}"/>
    <cellStyle name="Ausgabe 3 4 2 2 2" xfId="2061" xr:uid="{00000000-0005-0000-0000-000077140000}"/>
    <cellStyle name="Ausgabe 3 4 2 2 2 2" xfId="5966" xr:uid="{00000000-0005-0000-0000-000078140000}"/>
    <cellStyle name="Ausgabe 3 4 2 2 2 2 2" xfId="17694" xr:uid="{00000000-0005-0000-0000-000079140000}"/>
    <cellStyle name="Ausgabe 3 4 2 2 2 2 3" xfId="29421" xr:uid="{00000000-0005-0000-0000-00007A140000}"/>
    <cellStyle name="Ausgabe 3 4 2 2 2 3" xfId="9871" xr:uid="{00000000-0005-0000-0000-00007B140000}"/>
    <cellStyle name="Ausgabe 3 4 2 2 2 3 2" xfId="21599" xr:uid="{00000000-0005-0000-0000-00007C140000}"/>
    <cellStyle name="Ausgabe 3 4 2 2 2 3 3" xfId="33326" xr:uid="{00000000-0005-0000-0000-00007D140000}"/>
    <cellStyle name="Ausgabe 3 4 2 2 2 4" xfId="13789" xr:uid="{00000000-0005-0000-0000-00007E140000}"/>
    <cellStyle name="Ausgabe 3 4 2 2 2 5" xfId="25516" xr:uid="{00000000-0005-0000-0000-00007F140000}"/>
    <cellStyle name="Ausgabe 3 4 2 2 3" xfId="3359" xr:uid="{00000000-0005-0000-0000-000080140000}"/>
    <cellStyle name="Ausgabe 3 4 2 2 3 2" xfId="7264" xr:uid="{00000000-0005-0000-0000-000081140000}"/>
    <cellStyle name="Ausgabe 3 4 2 2 3 2 2" xfId="18992" xr:uid="{00000000-0005-0000-0000-000082140000}"/>
    <cellStyle name="Ausgabe 3 4 2 2 3 2 3" xfId="30719" xr:uid="{00000000-0005-0000-0000-000083140000}"/>
    <cellStyle name="Ausgabe 3 4 2 2 3 3" xfId="11169" xr:uid="{00000000-0005-0000-0000-000084140000}"/>
    <cellStyle name="Ausgabe 3 4 2 2 3 3 2" xfId="22897" xr:uid="{00000000-0005-0000-0000-000085140000}"/>
    <cellStyle name="Ausgabe 3 4 2 2 3 3 3" xfId="34624" xr:uid="{00000000-0005-0000-0000-000086140000}"/>
    <cellStyle name="Ausgabe 3 4 2 2 3 4" xfId="15087" xr:uid="{00000000-0005-0000-0000-000087140000}"/>
    <cellStyle name="Ausgabe 3 4 2 2 3 5" xfId="26814" xr:uid="{00000000-0005-0000-0000-000088140000}"/>
    <cellStyle name="Ausgabe 3 4 2 2 4" xfId="4668" xr:uid="{00000000-0005-0000-0000-000089140000}"/>
    <cellStyle name="Ausgabe 3 4 2 2 4 2" xfId="16396" xr:uid="{00000000-0005-0000-0000-00008A140000}"/>
    <cellStyle name="Ausgabe 3 4 2 2 4 3" xfId="28123" xr:uid="{00000000-0005-0000-0000-00008B140000}"/>
    <cellStyle name="Ausgabe 3 4 2 2 5" xfId="8573" xr:uid="{00000000-0005-0000-0000-00008C140000}"/>
    <cellStyle name="Ausgabe 3 4 2 2 5 2" xfId="20301" xr:uid="{00000000-0005-0000-0000-00008D140000}"/>
    <cellStyle name="Ausgabe 3 4 2 2 5 3" xfId="32028" xr:uid="{00000000-0005-0000-0000-00008E140000}"/>
    <cellStyle name="Ausgabe 3 4 2 2 6" xfId="12491" xr:uid="{00000000-0005-0000-0000-00008F140000}"/>
    <cellStyle name="Ausgabe 3 4 2 2 7" xfId="24218" xr:uid="{00000000-0005-0000-0000-000090140000}"/>
    <cellStyle name="Ausgabe 3 4 2 3" xfId="1192" xr:uid="{00000000-0005-0000-0000-000091140000}"/>
    <cellStyle name="Ausgabe 3 4 2 3 2" xfId="2490" xr:uid="{00000000-0005-0000-0000-000092140000}"/>
    <cellStyle name="Ausgabe 3 4 2 3 2 2" xfId="6395" xr:uid="{00000000-0005-0000-0000-000093140000}"/>
    <cellStyle name="Ausgabe 3 4 2 3 2 2 2" xfId="18123" xr:uid="{00000000-0005-0000-0000-000094140000}"/>
    <cellStyle name="Ausgabe 3 4 2 3 2 2 3" xfId="29850" xr:uid="{00000000-0005-0000-0000-000095140000}"/>
    <cellStyle name="Ausgabe 3 4 2 3 2 3" xfId="10300" xr:uid="{00000000-0005-0000-0000-000096140000}"/>
    <cellStyle name="Ausgabe 3 4 2 3 2 3 2" xfId="22028" xr:uid="{00000000-0005-0000-0000-000097140000}"/>
    <cellStyle name="Ausgabe 3 4 2 3 2 3 3" xfId="33755" xr:uid="{00000000-0005-0000-0000-000098140000}"/>
    <cellStyle name="Ausgabe 3 4 2 3 2 4" xfId="14218" xr:uid="{00000000-0005-0000-0000-000099140000}"/>
    <cellStyle name="Ausgabe 3 4 2 3 2 5" xfId="25945" xr:uid="{00000000-0005-0000-0000-00009A140000}"/>
    <cellStyle name="Ausgabe 3 4 2 3 3" xfId="3788" xr:uid="{00000000-0005-0000-0000-00009B140000}"/>
    <cellStyle name="Ausgabe 3 4 2 3 3 2" xfId="7693" xr:uid="{00000000-0005-0000-0000-00009C140000}"/>
    <cellStyle name="Ausgabe 3 4 2 3 3 2 2" xfId="19421" xr:uid="{00000000-0005-0000-0000-00009D140000}"/>
    <cellStyle name="Ausgabe 3 4 2 3 3 2 3" xfId="31148" xr:uid="{00000000-0005-0000-0000-00009E140000}"/>
    <cellStyle name="Ausgabe 3 4 2 3 3 3" xfId="11598" xr:uid="{00000000-0005-0000-0000-00009F140000}"/>
    <cellStyle name="Ausgabe 3 4 2 3 3 3 2" xfId="23326" xr:uid="{00000000-0005-0000-0000-0000A0140000}"/>
    <cellStyle name="Ausgabe 3 4 2 3 3 3 3" xfId="35053" xr:uid="{00000000-0005-0000-0000-0000A1140000}"/>
    <cellStyle name="Ausgabe 3 4 2 3 3 4" xfId="15516" xr:uid="{00000000-0005-0000-0000-0000A2140000}"/>
    <cellStyle name="Ausgabe 3 4 2 3 3 5" xfId="27243" xr:uid="{00000000-0005-0000-0000-0000A3140000}"/>
    <cellStyle name="Ausgabe 3 4 2 3 4" xfId="5097" xr:uid="{00000000-0005-0000-0000-0000A4140000}"/>
    <cellStyle name="Ausgabe 3 4 2 3 4 2" xfId="16825" xr:uid="{00000000-0005-0000-0000-0000A5140000}"/>
    <cellStyle name="Ausgabe 3 4 2 3 4 3" xfId="28552" xr:uid="{00000000-0005-0000-0000-0000A6140000}"/>
    <cellStyle name="Ausgabe 3 4 2 3 5" xfId="9002" xr:uid="{00000000-0005-0000-0000-0000A7140000}"/>
    <cellStyle name="Ausgabe 3 4 2 3 5 2" xfId="20730" xr:uid="{00000000-0005-0000-0000-0000A8140000}"/>
    <cellStyle name="Ausgabe 3 4 2 3 5 3" xfId="32457" xr:uid="{00000000-0005-0000-0000-0000A9140000}"/>
    <cellStyle name="Ausgabe 3 4 2 3 6" xfId="12920" xr:uid="{00000000-0005-0000-0000-0000AA140000}"/>
    <cellStyle name="Ausgabe 3 4 2 3 7" xfId="24647" xr:uid="{00000000-0005-0000-0000-0000AB140000}"/>
    <cellStyle name="Ausgabe 3 4 2 4" xfId="1632" xr:uid="{00000000-0005-0000-0000-0000AC140000}"/>
    <cellStyle name="Ausgabe 3 4 2 4 2" xfId="5537" xr:uid="{00000000-0005-0000-0000-0000AD140000}"/>
    <cellStyle name="Ausgabe 3 4 2 4 2 2" xfId="17265" xr:uid="{00000000-0005-0000-0000-0000AE140000}"/>
    <cellStyle name="Ausgabe 3 4 2 4 2 3" xfId="28992" xr:uid="{00000000-0005-0000-0000-0000AF140000}"/>
    <cellStyle name="Ausgabe 3 4 2 4 3" xfId="9442" xr:uid="{00000000-0005-0000-0000-0000B0140000}"/>
    <cellStyle name="Ausgabe 3 4 2 4 3 2" xfId="21170" xr:uid="{00000000-0005-0000-0000-0000B1140000}"/>
    <cellStyle name="Ausgabe 3 4 2 4 3 3" xfId="32897" xr:uid="{00000000-0005-0000-0000-0000B2140000}"/>
    <cellStyle name="Ausgabe 3 4 2 4 4" xfId="13360" xr:uid="{00000000-0005-0000-0000-0000B3140000}"/>
    <cellStyle name="Ausgabe 3 4 2 4 5" xfId="25087" xr:uid="{00000000-0005-0000-0000-0000B4140000}"/>
    <cellStyle name="Ausgabe 3 4 2 5" xfId="2930" xr:uid="{00000000-0005-0000-0000-0000B5140000}"/>
    <cellStyle name="Ausgabe 3 4 2 5 2" xfId="6835" xr:uid="{00000000-0005-0000-0000-0000B6140000}"/>
    <cellStyle name="Ausgabe 3 4 2 5 2 2" xfId="18563" xr:uid="{00000000-0005-0000-0000-0000B7140000}"/>
    <cellStyle name="Ausgabe 3 4 2 5 2 3" xfId="30290" xr:uid="{00000000-0005-0000-0000-0000B8140000}"/>
    <cellStyle name="Ausgabe 3 4 2 5 3" xfId="10740" xr:uid="{00000000-0005-0000-0000-0000B9140000}"/>
    <cellStyle name="Ausgabe 3 4 2 5 3 2" xfId="22468" xr:uid="{00000000-0005-0000-0000-0000BA140000}"/>
    <cellStyle name="Ausgabe 3 4 2 5 3 3" xfId="34195" xr:uid="{00000000-0005-0000-0000-0000BB140000}"/>
    <cellStyle name="Ausgabe 3 4 2 5 4" xfId="14658" xr:uid="{00000000-0005-0000-0000-0000BC140000}"/>
    <cellStyle name="Ausgabe 3 4 2 5 5" xfId="26385" xr:uid="{00000000-0005-0000-0000-0000BD140000}"/>
    <cellStyle name="Ausgabe 3 4 2 6" xfId="4239" xr:uid="{00000000-0005-0000-0000-0000BE140000}"/>
    <cellStyle name="Ausgabe 3 4 2 6 2" xfId="15967" xr:uid="{00000000-0005-0000-0000-0000BF140000}"/>
    <cellStyle name="Ausgabe 3 4 2 6 3" xfId="27694" xr:uid="{00000000-0005-0000-0000-0000C0140000}"/>
    <cellStyle name="Ausgabe 3 4 2 7" xfId="8144" xr:uid="{00000000-0005-0000-0000-0000C1140000}"/>
    <cellStyle name="Ausgabe 3 4 2 7 2" xfId="19872" xr:uid="{00000000-0005-0000-0000-0000C2140000}"/>
    <cellStyle name="Ausgabe 3 4 2 7 3" xfId="31599" xr:uid="{00000000-0005-0000-0000-0000C3140000}"/>
    <cellStyle name="Ausgabe 3 4 2 8" xfId="12062" xr:uid="{00000000-0005-0000-0000-0000C4140000}"/>
    <cellStyle name="Ausgabe 3 4 2 9" xfId="23789" xr:uid="{00000000-0005-0000-0000-0000C5140000}"/>
    <cellStyle name="Ausgabe 3 4 3" xfId="433" xr:uid="{00000000-0005-0000-0000-0000C6140000}"/>
    <cellStyle name="Ausgabe 3 4 3 2" xfId="862" xr:uid="{00000000-0005-0000-0000-0000C7140000}"/>
    <cellStyle name="Ausgabe 3 4 3 2 2" xfId="2160" xr:uid="{00000000-0005-0000-0000-0000C8140000}"/>
    <cellStyle name="Ausgabe 3 4 3 2 2 2" xfId="6065" xr:uid="{00000000-0005-0000-0000-0000C9140000}"/>
    <cellStyle name="Ausgabe 3 4 3 2 2 2 2" xfId="17793" xr:uid="{00000000-0005-0000-0000-0000CA140000}"/>
    <cellStyle name="Ausgabe 3 4 3 2 2 2 3" xfId="29520" xr:uid="{00000000-0005-0000-0000-0000CB140000}"/>
    <cellStyle name="Ausgabe 3 4 3 2 2 3" xfId="9970" xr:uid="{00000000-0005-0000-0000-0000CC140000}"/>
    <cellStyle name="Ausgabe 3 4 3 2 2 3 2" xfId="21698" xr:uid="{00000000-0005-0000-0000-0000CD140000}"/>
    <cellStyle name="Ausgabe 3 4 3 2 2 3 3" xfId="33425" xr:uid="{00000000-0005-0000-0000-0000CE140000}"/>
    <cellStyle name="Ausgabe 3 4 3 2 2 4" xfId="13888" xr:uid="{00000000-0005-0000-0000-0000CF140000}"/>
    <cellStyle name="Ausgabe 3 4 3 2 2 5" xfId="25615" xr:uid="{00000000-0005-0000-0000-0000D0140000}"/>
    <cellStyle name="Ausgabe 3 4 3 2 3" xfId="3458" xr:uid="{00000000-0005-0000-0000-0000D1140000}"/>
    <cellStyle name="Ausgabe 3 4 3 2 3 2" xfId="7363" xr:uid="{00000000-0005-0000-0000-0000D2140000}"/>
    <cellStyle name="Ausgabe 3 4 3 2 3 2 2" xfId="19091" xr:uid="{00000000-0005-0000-0000-0000D3140000}"/>
    <cellStyle name="Ausgabe 3 4 3 2 3 2 3" xfId="30818" xr:uid="{00000000-0005-0000-0000-0000D4140000}"/>
    <cellStyle name="Ausgabe 3 4 3 2 3 3" xfId="11268" xr:uid="{00000000-0005-0000-0000-0000D5140000}"/>
    <cellStyle name="Ausgabe 3 4 3 2 3 3 2" xfId="22996" xr:uid="{00000000-0005-0000-0000-0000D6140000}"/>
    <cellStyle name="Ausgabe 3 4 3 2 3 3 3" xfId="34723" xr:uid="{00000000-0005-0000-0000-0000D7140000}"/>
    <cellStyle name="Ausgabe 3 4 3 2 3 4" xfId="15186" xr:uid="{00000000-0005-0000-0000-0000D8140000}"/>
    <cellStyle name="Ausgabe 3 4 3 2 3 5" xfId="26913" xr:uid="{00000000-0005-0000-0000-0000D9140000}"/>
    <cellStyle name="Ausgabe 3 4 3 2 4" xfId="4767" xr:uid="{00000000-0005-0000-0000-0000DA140000}"/>
    <cellStyle name="Ausgabe 3 4 3 2 4 2" xfId="16495" xr:uid="{00000000-0005-0000-0000-0000DB140000}"/>
    <cellStyle name="Ausgabe 3 4 3 2 4 3" xfId="28222" xr:uid="{00000000-0005-0000-0000-0000DC140000}"/>
    <cellStyle name="Ausgabe 3 4 3 2 5" xfId="8672" xr:uid="{00000000-0005-0000-0000-0000DD140000}"/>
    <cellStyle name="Ausgabe 3 4 3 2 5 2" xfId="20400" xr:uid="{00000000-0005-0000-0000-0000DE140000}"/>
    <cellStyle name="Ausgabe 3 4 3 2 5 3" xfId="32127" xr:uid="{00000000-0005-0000-0000-0000DF140000}"/>
    <cellStyle name="Ausgabe 3 4 3 2 6" xfId="12590" xr:uid="{00000000-0005-0000-0000-0000E0140000}"/>
    <cellStyle name="Ausgabe 3 4 3 2 7" xfId="24317" xr:uid="{00000000-0005-0000-0000-0000E1140000}"/>
    <cellStyle name="Ausgabe 3 4 3 3" xfId="1291" xr:uid="{00000000-0005-0000-0000-0000E2140000}"/>
    <cellStyle name="Ausgabe 3 4 3 3 2" xfId="2589" xr:uid="{00000000-0005-0000-0000-0000E3140000}"/>
    <cellStyle name="Ausgabe 3 4 3 3 2 2" xfId="6494" xr:uid="{00000000-0005-0000-0000-0000E4140000}"/>
    <cellStyle name="Ausgabe 3 4 3 3 2 2 2" xfId="18222" xr:uid="{00000000-0005-0000-0000-0000E5140000}"/>
    <cellStyle name="Ausgabe 3 4 3 3 2 2 3" xfId="29949" xr:uid="{00000000-0005-0000-0000-0000E6140000}"/>
    <cellStyle name="Ausgabe 3 4 3 3 2 3" xfId="10399" xr:uid="{00000000-0005-0000-0000-0000E7140000}"/>
    <cellStyle name="Ausgabe 3 4 3 3 2 3 2" xfId="22127" xr:uid="{00000000-0005-0000-0000-0000E8140000}"/>
    <cellStyle name="Ausgabe 3 4 3 3 2 3 3" xfId="33854" xr:uid="{00000000-0005-0000-0000-0000E9140000}"/>
    <cellStyle name="Ausgabe 3 4 3 3 2 4" xfId="14317" xr:uid="{00000000-0005-0000-0000-0000EA140000}"/>
    <cellStyle name="Ausgabe 3 4 3 3 2 5" xfId="26044" xr:uid="{00000000-0005-0000-0000-0000EB140000}"/>
    <cellStyle name="Ausgabe 3 4 3 3 3" xfId="3887" xr:uid="{00000000-0005-0000-0000-0000EC140000}"/>
    <cellStyle name="Ausgabe 3 4 3 3 3 2" xfId="7792" xr:uid="{00000000-0005-0000-0000-0000ED140000}"/>
    <cellStyle name="Ausgabe 3 4 3 3 3 2 2" xfId="19520" xr:uid="{00000000-0005-0000-0000-0000EE140000}"/>
    <cellStyle name="Ausgabe 3 4 3 3 3 2 3" xfId="31247" xr:uid="{00000000-0005-0000-0000-0000EF140000}"/>
    <cellStyle name="Ausgabe 3 4 3 3 3 3" xfId="11697" xr:uid="{00000000-0005-0000-0000-0000F0140000}"/>
    <cellStyle name="Ausgabe 3 4 3 3 3 3 2" xfId="23425" xr:uid="{00000000-0005-0000-0000-0000F1140000}"/>
    <cellStyle name="Ausgabe 3 4 3 3 3 3 3" xfId="35152" xr:uid="{00000000-0005-0000-0000-0000F2140000}"/>
    <cellStyle name="Ausgabe 3 4 3 3 3 4" xfId="15615" xr:uid="{00000000-0005-0000-0000-0000F3140000}"/>
    <cellStyle name="Ausgabe 3 4 3 3 3 5" xfId="27342" xr:uid="{00000000-0005-0000-0000-0000F4140000}"/>
    <cellStyle name="Ausgabe 3 4 3 3 4" xfId="5196" xr:uid="{00000000-0005-0000-0000-0000F5140000}"/>
    <cellStyle name="Ausgabe 3 4 3 3 4 2" xfId="16924" xr:uid="{00000000-0005-0000-0000-0000F6140000}"/>
    <cellStyle name="Ausgabe 3 4 3 3 4 3" xfId="28651" xr:uid="{00000000-0005-0000-0000-0000F7140000}"/>
    <cellStyle name="Ausgabe 3 4 3 3 5" xfId="9101" xr:uid="{00000000-0005-0000-0000-0000F8140000}"/>
    <cellStyle name="Ausgabe 3 4 3 3 5 2" xfId="20829" xr:uid="{00000000-0005-0000-0000-0000F9140000}"/>
    <cellStyle name="Ausgabe 3 4 3 3 5 3" xfId="32556" xr:uid="{00000000-0005-0000-0000-0000FA140000}"/>
    <cellStyle name="Ausgabe 3 4 3 3 6" xfId="13019" xr:uid="{00000000-0005-0000-0000-0000FB140000}"/>
    <cellStyle name="Ausgabe 3 4 3 3 7" xfId="24746" xr:uid="{00000000-0005-0000-0000-0000FC140000}"/>
    <cellStyle name="Ausgabe 3 4 3 4" xfId="1731" xr:uid="{00000000-0005-0000-0000-0000FD140000}"/>
    <cellStyle name="Ausgabe 3 4 3 4 2" xfId="5636" xr:uid="{00000000-0005-0000-0000-0000FE140000}"/>
    <cellStyle name="Ausgabe 3 4 3 4 2 2" xfId="17364" xr:uid="{00000000-0005-0000-0000-0000FF140000}"/>
    <cellStyle name="Ausgabe 3 4 3 4 2 3" xfId="29091" xr:uid="{00000000-0005-0000-0000-000000150000}"/>
    <cellStyle name="Ausgabe 3 4 3 4 3" xfId="9541" xr:uid="{00000000-0005-0000-0000-000001150000}"/>
    <cellStyle name="Ausgabe 3 4 3 4 3 2" xfId="21269" xr:uid="{00000000-0005-0000-0000-000002150000}"/>
    <cellStyle name="Ausgabe 3 4 3 4 3 3" xfId="32996" xr:uid="{00000000-0005-0000-0000-000003150000}"/>
    <cellStyle name="Ausgabe 3 4 3 4 4" xfId="13459" xr:uid="{00000000-0005-0000-0000-000004150000}"/>
    <cellStyle name="Ausgabe 3 4 3 4 5" xfId="25186" xr:uid="{00000000-0005-0000-0000-000005150000}"/>
    <cellStyle name="Ausgabe 3 4 3 5" xfId="3029" xr:uid="{00000000-0005-0000-0000-000006150000}"/>
    <cellStyle name="Ausgabe 3 4 3 5 2" xfId="6934" xr:uid="{00000000-0005-0000-0000-000007150000}"/>
    <cellStyle name="Ausgabe 3 4 3 5 2 2" xfId="18662" xr:uid="{00000000-0005-0000-0000-000008150000}"/>
    <cellStyle name="Ausgabe 3 4 3 5 2 3" xfId="30389" xr:uid="{00000000-0005-0000-0000-000009150000}"/>
    <cellStyle name="Ausgabe 3 4 3 5 3" xfId="10839" xr:uid="{00000000-0005-0000-0000-00000A150000}"/>
    <cellStyle name="Ausgabe 3 4 3 5 3 2" xfId="22567" xr:uid="{00000000-0005-0000-0000-00000B150000}"/>
    <cellStyle name="Ausgabe 3 4 3 5 3 3" xfId="34294" xr:uid="{00000000-0005-0000-0000-00000C150000}"/>
    <cellStyle name="Ausgabe 3 4 3 5 4" xfId="14757" xr:uid="{00000000-0005-0000-0000-00000D150000}"/>
    <cellStyle name="Ausgabe 3 4 3 5 5" xfId="26484" xr:uid="{00000000-0005-0000-0000-00000E150000}"/>
    <cellStyle name="Ausgabe 3 4 3 6" xfId="4338" xr:uid="{00000000-0005-0000-0000-00000F150000}"/>
    <cellStyle name="Ausgabe 3 4 3 6 2" xfId="16066" xr:uid="{00000000-0005-0000-0000-000010150000}"/>
    <cellStyle name="Ausgabe 3 4 3 6 3" xfId="27793" xr:uid="{00000000-0005-0000-0000-000011150000}"/>
    <cellStyle name="Ausgabe 3 4 3 7" xfId="8243" xr:uid="{00000000-0005-0000-0000-000012150000}"/>
    <cellStyle name="Ausgabe 3 4 3 7 2" xfId="19971" xr:uid="{00000000-0005-0000-0000-000013150000}"/>
    <cellStyle name="Ausgabe 3 4 3 7 3" xfId="31698" xr:uid="{00000000-0005-0000-0000-000014150000}"/>
    <cellStyle name="Ausgabe 3 4 3 8" xfId="12161" xr:uid="{00000000-0005-0000-0000-000015150000}"/>
    <cellStyle name="Ausgabe 3 4 3 9" xfId="23888" xr:uid="{00000000-0005-0000-0000-000016150000}"/>
    <cellStyle name="Ausgabe 3 4 4" xfId="532" xr:uid="{00000000-0005-0000-0000-000017150000}"/>
    <cellStyle name="Ausgabe 3 4 4 2" xfId="961" xr:uid="{00000000-0005-0000-0000-000018150000}"/>
    <cellStyle name="Ausgabe 3 4 4 2 2" xfId="2259" xr:uid="{00000000-0005-0000-0000-000019150000}"/>
    <cellStyle name="Ausgabe 3 4 4 2 2 2" xfId="6164" xr:uid="{00000000-0005-0000-0000-00001A150000}"/>
    <cellStyle name="Ausgabe 3 4 4 2 2 2 2" xfId="17892" xr:uid="{00000000-0005-0000-0000-00001B150000}"/>
    <cellStyle name="Ausgabe 3 4 4 2 2 2 3" xfId="29619" xr:uid="{00000000-0005-0000-0000-00001C150000}"/>
    <cellStyle name="Ausgabe 3 4 4 2 2 3" xfId="10069" xr:uid="{00000000-0005-0000-0000-00001D150000}"/>
    <cellStyle name="Ausgabe 3 4 4 2 2 3 2" xfId="21797" xr:uid="{00000000-0005-0000-0000-00001E150000}"/>
    <cellStyle name="Ausgabe 3 4 4 2 2 3 3" xfId="33524" xr:uid="{00000000-0005-0000-0000-00001F150000}"/>
    <cellStyle name="Ausgabe 3 4 4 2 2 4" xfId="13987" xr:uid="{00000000-0005-0000-0000-000020150000}"/>
    <cellStyle name="Ausgabe 3 4 4 2 2 5" xfId="25714" xr:uid="{00000000-0005-0000-0000-000021150000}"/>
    <cellStyle name="Ausgabe 3 4 4 2 3" xfId="3557" xr:uid="{00000000-0005-0000-0000-000022150000}"/>
    <cellStyle name="Ausgabe 3 4 4 2 3 2" xfId="7462" xr:uid="{00000000-0005-0000-0000-000023150000}"/>
    <cellStyle name="Ausgabe 3 4 4 2 3 2 2" xfId="19190" xr:uid="{00000000-0005-0000-0000-000024150000}"/>
    <cellStyle name="Ausgabe 3 4 4 2 3 2 3" xfId="30917" xr:uid="{00000000-0005-0000-0000-000025150000}"/>
    <cellStyle name="Ausgabe 3 4 4 2 3 3" xfId="11367" xr:uid="{00000000-0005-0000-0000-000026150000}"/>
    <cellStyle name="Ausgabe 3 4 4 2 3 3 2" xfId="23095" xr:uid="{00000000-0005-0000-0000-000027150000}"/>
    <cellStyle name="Ausgabe 3 4 4 2 3 3 3" xfId="34822" xr:uid="{00000000-0005-0000-0000-000028150000}"/>
    <cellStyle name="Ausgabe 3 4 4 2 3 4" xfId="15285" xr:uid="{00000000-0005-0000-0000-000029150000}"/>
    <cellStyle name="Ausgabe 3 4 4 2 3 5" xfId="27012" xr:uid="{00000000-0005-0000-0000-00002A150000}"/>
    <cellStyle name="Ausgabe 3 4 4 2 4" xfId="4866" xr:uid="{00000000-0005-0000-0000-00002B150000}"/>
    <cellStyle name="Ausgabe 3 4 4 2 4 2" xfId="16594" xr:uid="{00000000-0005-0000-0000-00002C150000}"/>
    <cellStyle name="Ausgabe 3 4 4 2 4 3" xfId="28321" xr:uid="{00000000-0005-0000-0000-00002D150000}"/>
    <cellStyle name="Ausgabe 3 4 4 2 5" xfId="8771" xr:uid="{00000000-0005-0000-0000-00002E150000}"/>
    <cellStyle name="Ausgabe 3 4 4 2 5 2" xfId="20499" xr:uid="{00000000-0005-0000-0000-00002F150000}"/>
    <cellStyle name="Ausgabe 3 4 4 2 5 3" xfId="32226" xr:uid="{00000000-0005-0000-0000-000030150000}"/>
    <cellStyle name="Ausgabe 3 4 4 2 6" xfId="12689" xr:uid="{00000000-0005-0000-0000-000031150000}"/>
    <cellStyle name="Ausgabe 3 4 4 2 7" xfId="24416" xr:uid="{00000000-0005-0000-0000-000032150000}"/>
    <cellStyle name="Ausgabe 3 4 4 3" xfId="1390" xr:uid="{00000000-0005-0000-0000-000033150000}"/>
    <cellStyle name="Ausgabe 3 4 4 3 2" xfId="2688" xr:uid="{00000000-0005-0000-0000-000034150000}"/>
    <cellStyle name="Ausgabe 3 4 4 3 2 2" xfId="6593" xr:uid="{00000000-0005-0000-0000-000035150000}"/>
    <cellStyle name="Ausgabe 3 4 4 3 2 2 2" xfId="18321" xr:uid="{00000000-0005-0000-0000-000036150000}"/>
    <cellStyle name="Ausgabe 3 4 4 3 2 2 3" xfId="30048" xr:uid="{00000000-0005-0000-0000-000037150000}"/>
    <cellStyle name="Ausgabe 3 4 4 3 2 3" xfId="10498" xr:uid="{00000000-0005-0000-0000-000038150000}"/>
    <cellStyle name="Ausgabe 3 4 4 3 2 3 2" xfId="22226" xr:uid="{00000000-0005-0000-0000-000039150000}"/>
    <cellStyle name="Ausgabe 3 4 4 3 2 3 3" xfId="33953" xr:uid="{00000000-0005-0000-0000-00003A150000}"/>
    <cellStyle name="Ausgabe 3 4 4 3 2 4" xfId="14416" xr:uid="{00000000-0005-0000-0000-00003B150000}"/>
    <cellStyle name="Ausgabe 3 4 4 3 2 5" xfId="26143" xr:uid="{00000000-0005-0000-0000-00003C150000}"/>
    <cellStyle name="Ausgabe 3 4 4 3 3" xfId="3986" xr:uid="{00000000-0005-0000-0000-00003D150000}"/>
    <cellStyle name="Ausgabe 3 4 4 3 3 2" xfId="7891" xr:uid="{00000000-0005-0000-0000-00003E150000}"/>
    <cellStyle name="Ausgabe 3 4 4 3 3 2 2" xfId="19619" xr:uid="{00000000-0005-0000-0000-00003F150000}"/>
    <cellStyle name="Ausgabe 3 4 4 3 3 2 3" xfId="31346" xr:uid="{00000000-0005-0000-0000-000040150000}"/>
    <cellStyle name="Ausgabe 3 4 4 3 3 3" xfId="11796" xr:uid="{00000000-0005-0000-0000-000041150000}"/>
    <cellStyle name="Ausgabe 3 4 4 3 3 3 2" xfId="23524" xr:uid="{00000000-0005-0000-0000-000042150000}"/>
    <cellStyle name="Ausgabe 3 4 4 3 3 3 3" xfId="35251" xr:uid="{00000000-0005-0000-0000-000043150000}"/>
    <cellStyle name="Ausgabe 3 4 4 3 3 4" xfId="15714" xr:uid="{00000000-0005-0000-0000-000044150000}"/>
    <cellStyle name="Ausgabe 3 4 4 3 3 5" xfId="27441" xr:uid="{00000000-0005-0000-0000-000045150000}"/>
    <cellStyle name="Ausgabe 3 4 4 3 4" xfId="5295" xr:uid="{00000000-0005-0000-0000-000046150000}"/>
    <cellStyle name="Ausgabe 3 4 4 3 4 2" xfId="17023" xr:uid="{00000000-0005-0000-0000-000047150000}"/>
    <cellStyle name="Ausgabe 3 4 4 3 4 3" xfId="28750" xr:uid="{00000000-0005-0000-0000-000048150000}"/>
    <cellStyle name="Ausgabe 3 4 4 3 5" xfId="9200" xr:uid="{00000000-0005-0000-0000-000049150000}"/>
    <cellStyle name="Ausgabe 3 4 4 3 5 2" xfId="20928" xr:uid="{00000000-0005-0000-0000-00004A150000}"/>
    <cellStyle name="Ausgabe 3 4 4 3 5 3" xfId="32655" xr:uid="{00000000-0005-0000-0000-00004B150000}"/>
    <cellStyle name="Ausgabe 3 4 4 3 6" xfId="13118" xr:uid="{00000000-0005-0000-0000-00004C150000}"/>
    <cellStyle name="Ausgabe 3 4 4 3 7" xfId="24845" xr:uid="{00000000-0005-0000-0000-00004D150000}"/>
    <cellStyle name="Ausgabe 3 4 4 4" xfId="1830" xr:uid="{00000000-0005-0000-0000-00004E150000}"/>
    <cellStyle name="Ausgabe 3 4 4 4 2" xfId="5735" xr:uid="{00000000-0005-0000-0000-00004F150000}"/>
    <cellStyle name="Ausgabe 3 4 4 4 2 2" xfId="17463" xr:uid="{00000000-0005-0000-0000-000050150000}"/>
    <cellStyle name="Ausgabe 3 4 4 4 2 3" xfId="29190" xr:uid="{00000000-0005-0000-0000-000051150000}"/>
    <cellStyle name="Ausgabe 3 4 4 4 3" xfId="9640" xr:uid="{00000000-0005-0000-0000-000052150000}"/>
    <cellStyle name="Ausgabe 3 4 4 4 3 2" xfId="21368" xr:uid="{00000000-0005-0000-0000-000053150000}"/>
    <cellStyle name="Ausgabe 3 4 4 4 3 3" xfId="33095" xr:uid="{00000000-0005-0000-0000-000054150000}"/>
    <cellStyle name="Ausgabe 3 4 4 4 4" xfId="13558" xr:uid="{00000000-0005-0000-0000-000055150000}"/>
    <cellStyle name="Ausgabe 3 4 4 4 5" xfId="25285" xr:uid="{00000000-0005-0000-0000-000056150000}"/>
    <cellStyle name="Ausgabe 3 4 4 5" xfId="3128" xr:uid="{00000000-0005-0000-0000-000057150000}"/>
    <cellStyle name="Ausgabe 3 4 4 5 2" xfId="7033" xr:uid="{00000000-0005-0000-0000-000058150000}"/>
    <cellStyle name="Ausgabe 3 4 4 5 2 2" xfId="18761" xr:uid="{00000000-0005-0000-0000-000059150000}"/>
    <cellStyle name="Ausgabe 3 4 4 5 2 3" xfId="30488" xr:uid="{00000000-0005-0000-0000-00005A150000}"/>
    <cellStyle name="Ausgabe 3 4 4 5 3" xfId="10938" xr:uid="{00000000-0005-0000-0000-00005B150000}"/>
    <cellStyle name="Ausgabe 3 4 4 5 3 2" xfId="22666" xr:uid="{00000000-0005-0000-0000-00005C150000}"/>
    <cellStyle name="Ausgabe 3 4 4 5 3 3" xfId="34393" xr:uid="{00000000-0005-0000-0000-00005D150000}"/>
    <cellStyle name="Ausgabe 3 4 4 5 4" xfId="14856" xr:uid="{00000000-0005-0000-0000-00005E150000}"/>
    <cellStyle name="Ausgabe 3 4 4 5 5" xfId="26583" xr:uid="{00000000-0005-0000-0000-00005F150000}"/>
    <cellStyle name="Ausgabe 3 4 4 6" xfId="4437" xr:uid="{00000000-0005-0000-0000-000060150000}"/>
    <cellStyle name="Ausgabe 3 4 4 6 2" xfId="16165" xr:uid="{00000000-0005-0000-0000-000061150000}"/>
    <cellStyle name="Ausgabe 3 4 4 6 3" xfId="27892" xr:uid="{00000000-0005-0000-0000-000062150000}"/>
    <cellStyle name="Ausgabe 3 4 4 7" xfId="8342" xr:uid="{00000000-0005-0000-0000-000063150000}"/>
    <cellStyle name="Ausgabe 3 4 4 7 2" xfId="20070" xr:uid="{00000000-0005-0000-0000-000064150000}"/>
    <cellStyle name="Ausgabe 3 4 4 7 3" xfId="31797" xr:uid="{00000000-0005-0000-0000-000065150000}"/>
    <cellStyle name="Ausgabe 3 4 4 8" xfId="12260" xr:uid="{00000000-0005-0000-0000-000066150000}"/>
    <cellStyle name="Ausgabe 3 4 4 9" xfId="23987" xr:uid="{00000000-0005-0000-0000-000067150000}"/>
    <cellStyle name="Ausgabe 3 4 5" xfId="668" xr:uid="{00000000-0005-0000-0000-000068150000}"/>
    <cellStyle name="Ausgabe 3 4 5 2" xfId="1966" xr:uid="{00000000-0005-0000-0000-000069150000}"/>
    <cellStyle name="Ausgabe 3 4 5 2 2" xfId="5871" xr:uid="{00000000-0005-0000-0000-00006A150000}"/>
    <cellStyle name="Ausgabe 3 4 5 2 2 2" xfId="17599" xr:uid="{00000000-0005-0000-0000-00006B150000}"/>
    <cellStyle name="Ausgabe 3 4 5 2 2 3" xfId="29326" xr:uid="{00000000-0005-0000-0000-00006C150000}"/>
    <cellStyle name="Ausgabe 3 4 5 2 3" xfId="9776" xr:uid="{00000000-0005-0000-0000-00006D150000}"/>
    <cellStyle name="Ausgabe 3 4 5 2 3 2" xfId="21504" xr:uid="{00000000-0005-0000-0000-00006E150000}"/>
    <cellStyle name="Ausgabe 3 4 5 2 3 3" xfId="33231" xr:uid="{00000000-0005-0000-0000-00006F150000}"/>
    <cellStyle name="Ausgabe 3 4 5 2 4" xfId="13694" xr:uid="{00000000-0005-0000-0000-000070150000}"/>
    <cellStyle name="Ausgabe 3 4 5 2 5" xfId="25421" xr:uid="{00000000-0005-0000-0000-000071150000}"/>
    <cellStyle name="Ausgabe 3 4 5 3" xfId="3264" xr:uid="{00000000-0005-0000-0000-000072150000}"/>
    <cellStyle name="Ausgabe 3 4 5 3 2" xfId="7169" xr:uid="{00000000-0005-0000-0000-000073150000}"/>
    <cellStyle name="Ausgabe 3 4 5 3 2 2" xfId="18897" xr:uid="{00000000-0005-0000-0000-000074150000}"/>
    <cellStyle name="Ausgabe 3 4 5 3 2 3" xfId="30624" xr:uid="{00000000-0005-0000-0000-000075150000}"/>
    <cellStyle name="Ausgabe 3 4 5 3 3" xfId="11074" xr:uid="{00000000-0005-0000-0000-000076150000}"/>
    <cellStyle name="Ausgabe 3 4 5 3 3 2" xfId="22802" xr:uid="{00000000-0005-0000-0000-000077150000}"/>
    <cellStyle name="Ausgabe 3 4 5 3 3 3" xfId="34529" xr:uid="{00000000-0005-0000-0000-000078150000}"/>
    <cellStyle name="Ausgabe 3 4 5 3 4" xfId="14992" xr:uid="{00000000-0005-0000-0000-000079150000}"/>
    <cellStyle name="Ausgabe 3 4 5 3 5" xfId="26719" xr:uid="{00000000-0005-0000-0000-00007A150000}"/>
    <cellStyle name="Ausgabe 3 4 5 4" xfId="4573" xr:uid="{00000000-0005-0000-0000-00007B150000}"/>
    <cellStyle name="Ausgabe 3 4 5 4 2" xfId="16301" xr:uid="{00000000-0005-0000-0000-00007C150000}"/>
    <cellStyle name="Ausgabe 3 4 5 4 3" xfId="28028" xr:uid="{00000000-0005-0000-0000-00007D150000}"/>
    <cellStyle name="Ausgabe 3 4 5 5" xfId="8478" xr:uid="{00000000-0005-0000-0000-00007E150000}"/>
    <cellStyle name="Ausgabe 3 4 5 5 2" xfId="20206" xr:uid="{00000000-0005-0000-0000-00007F150000}"/>
    <cellStyle name="Ausgabe 3 4 5 5 3" xfId="31933" xr:uid="{00000000-0005-0000-0000-000080150000}"/>
    <cellStyle name="Ausgabe 3 4 5 6" xfId="12396" xr:uid="{00000000-0005-0000-0000-000081150000}"/>
    <cellStyle name="Ausgabe 3 4 5 7" xfId="24123" xr:uid="{00000000-0005-0000-0000-000082150000}"/>
    <cellStyle name="Ausgabe 3 4 6" xfId="1097" xr:uid="{00000000-0005-0000-0000-000083150000}"/>
    <cellStyle name="Ausgabe 3 4 6 2" xfId="2395" xr:uid="{00000000-0005-0000-0000-000084150000}"/>
    <cellStyle name="Ausgabe 3 4 6 2 2" xfId="6300" xr:uid="{00000000-0005-0000-0000-000085150000}"/>
    <cellStyle name="Ausgabe 3 4 6 2 2 2" xfId="18028" xr:uid="{00000000-0005-0000-0000-000086150000}"/>
    <cellStyle name="Ausgabe 3 4 6 2 2 3" xfId="29755" xr:uid="{00000000-0005-0000-0000-000087150000}"/>
    <cellStyle name="Ausgabe 3 4 6 2 3" xfId="10205" xr:uid="{00000000-0005-0000-0000-000088150000}"/>
    <cellStyle name="Ausgabe 3 4 6 2 3 2" xfId="21933" xr:uid="{00000000-0005-0000-0000-000089150000}"/>
    <cellStyle name="Ausgabe 3 4 6 2 3 3" xfId="33660" xr:uid="{00000000-0005-0000-0000-00008A150000}"/>
    <cellStyle name="Ausgabe 3 4 6 2 4" xfId="14123" xr:uid="{00000000-0005-0000-0000-00008B150000}"/>
    <cellStyle name="Ausgabe 3 4 6 2 5" xfId="25850" xr:uid="{00000000-0005-0000-0000-00008C150000}"/>
    <cellStyle name="Ausgabe 3 4 6 3" xfId="3693" xr:uid="{00000000-0005-0000-0000-00008D150000}"/>
    <cellStyle name="Ausgabe 3 4 6 3 2" xfId="7598" xr:uid="{00000000-0005-0000-0000-00008E150000}"/>
    <cellStyle name="Ausgabe 3 4 6 3 2 2" xfId="19326" xr:uid="{00000000-0005-0000-0000-00008F150000}"/>
    <cellStyle name="Ausgabe 3 4 6 3 2 3" xfId="31053" xr:uid="{00000000-0005-0000-0000-000090150000}"/>
    <cellStyle name="Ausgabe 3 4 6 3 3" xfId="11503" xr:uid="{00000000-0005-0000-0000-000091150000}"/>
    <cellStyle name="Ausgabe 3 4 6 3 3 2" xfId="23231" xr:uid="{00000000-0005-0000-0000-000092150000}"/>
    <cellStyle name="Ausgabe 3 4 6 3 3 3" xfId="34958" xr:uid="{00000000-0005-0000-0000-000093150000}"/>
    <cellStyle name="Ausgabe 3 4 6 3 4" xfId="15421" xr:uid="{00000000-0005-0000-0000-000094150000}"/>
    <cellStyle name="Ausgabe 3 4 6 3 5" xfId="27148" xr:uid="{00000000-0005-0000-0000-000095150000}"/>
    <cellStyle name="Ausgabe 3 4 6 4" xfId="5002" xr:uid="{00000000-0005-0000-0000-000096150000}"/>
    <cellStyle name="Ausgabe 3 4 6 4 2" xfId="16730" xr:uid="{00000000-0005-0000-0000-000097150000}"/>
    <cellStyle name="Ausgabe 3 4 6 4 3" xfId="28457" xr:uid="{00000000-0005-0000-0000-000098150000}"/>
    <cellStyle name="Ausgabe 3 4 6 5" xfId="8907" xr:uid="{00000000-0005-0000-0000-000099150000}"/>
    <cellStyle name="Ausgabe 3 4 6 5 2" xfId="20635" xr:uid="{00000000-0005-0000-0000-00009A150000}"/>
    <cellStyle name="Ausgabe 3 4 6 5 3" xfId="32362" xr:uid="{00000000-0005-0000-0000-00009B150000}"/>
    <cellStyle name="Ausgabe 3 4 6 6" xfId="12825" xr:uid="{00000000-0005-0000-0000-00009C150000}"/>
    <cellStyle name="Ausgabe 3 4 6 7" xfId="24552" xr:uid="{00000000-0005-0000-0000-00009D150000}"/>
    <cellStyle name="Ausgabe 3 4 7" xfId="1537" xr:uid="{00000000-0005-0000-0000-00009E150000}"/>
    <cellStyle name="Ausgabe 3 4 7 2" xfId="5442" xr:uid="{00000000-0005-0000-0000-00009F150000}"/>
    <cellStyle name="Ausgabe 3 4 7 2 2" xfId="17170" xr:uid="{00000000-0005-0000-0000-0000A0150000}"/>
    <cellStyle name="Ausgabe 3 4 7 2 3" xfId="28897" xr:uid="{00000000-0005-0000-0000-0000A1150000}"/>
    <cellStyle name="Ausgabe 3 4 7 3" xfId="9347" xr:uid="{00000000-0005-0000-0000-0000A2150000}"/>
    <cellStyle name="Ausgabe 3 4 7 3 2" xfId="21075" xr:uid="{00000000-0005-0000-0000-0000A3150000}"/>
    <cellStyle name="Ausgabe 3 4 7 3 3" xfId="32802" xr:uid="{00000000-0005-0000-0000-0000A4150000}"/>
    <cellStyle name="Ausgabe 3 4 7 4" xfId="13265" xr:uid="{00000000-0005-0000-0000-0000A5150000}"/>
    <cellStyle name="Ausgabe 3 4 7 5" xfId="24992" xr:uid="{00000000-0005-0000-0000-0000A6150000}"/>
    <cellStyle name="Ausgabe 3 4 8" xfId="2835" xr:uid="{00000000-0005-0000-0000-0000A7150000}"/>
    <cellStyle name="Ausgabe 3 4 8 2" xfId="6740" xr:uid="{00000000-0005-0000-0000-0000A8150000}"/>
    <cellStyle name="Ausgabe 3 4 8 2 2" xfId="18468" xr:uid="{00000000-0005-0000-0000-0000A9150000}"/>
    <cellStyle name="Ausgabe 3 4 8 2 3" xfId="30195" xr:uid="{00000000-0005-0000-0000-0000AA150000}"/>
    <cellStyle name="Ausgabe 3 4 8 3" xfId="10645" xr:uid="{00000000-0005-0000-0000-0000AB150000}"/>
    <cellStyle name="Ausgabe 3 4 8 3 2" xfId="22373" xr:uid="{00000000-0005-0000-0000-0000AC150000}"/>
    <cellStyle name="Ausgabe 3 4 8 3 3" xfId="34100" xr:uid="{00000000-0005-0000-0000-0000AD150000}"/>
    <cellStyle name="Ausgabe 3 4 8 4" xfId="14563" xr:uid="{00000000-0005-0000-0000-0000AE150000}"/>
    <cellStyle name="Ausgabe 3 4 8 5" xfId="26290" xr:uid="{00000000-0005-0000-0000-0000AF150000}"/>
    <cellStyle name="Ausgabe 3 4 9" xfId="4144" xr:uid="{00000000-0005-0000-0000-0000B0150000}"/>
    <cellStyle name="Ausgabe 3 4 9 2" xfId="15872" xr:uid="{00000000-0005-0000-0000-0000B1150000}"/>
    <cellStyle name="Ausgabe 3 4 9 3" xfId="27599" xr:uid="{00000000-0005-0000-0000-0000B2150000}"/>
    <cellStyle name="Ausgabe 3 5" xfId="189" xr:uid="{00000000-0005-0000-0000-0000B3150000}"/>
    <cellStyle name="Ausgabe 3 5 10" xfId="7999" xr:uid="{00000000-0005-0000-0000-0000B4150000}"/>
    <cellStyle name="Ausgabe 3 5 10 2" xfId="19727" xr:uid="{00000000-0005-0000-0000-0000B5150000}"/>
    <cellStyle name="Ausgabe 3 5 10 3" xfId="31454" xr:uid="{00000000-0005-0000-0000-0000B6150000}"/>
    <cellStyle name="Ausgabe 3 5 11" xfId="11917" xr:uid="{00000000-0005-0000-0000-0000B7150000}"/>
    <cellStyle name="Ausgabe 3 5 12" xfId="23644" xr:uid="{00000000-0005-0000-0000-0000B8150000}"/>
    <cellStyle name="Ausgabe 3 5 2" xfId="320" xr:uid="{00000000-0005-0000-0000-0000B9150000}"/>
    <cellStyle name="Ausgabe 3 5 2 2" xfId="749" xr:uid="{00000000-0005-0000-0000-0000BA150000}"/>
    <cellStyle name="Ausgabe 3 5 2 2 2" xfId="2047" xr:uid="{00000000-0005-0000-0000-0000BB150000}"/>
    <cellStyle name="Ausgabe 3 5 2 2 2 2" xfId="5952" xr:uid="{00000000-0005-0000-0000-0000BC150000}"/>
    <cellStyle name="Ausgabe 3 5 2 2 2 2 2" xfId="17680" xr:uid="{00000000-0005-0000-0000-0000BD150000}"/>
    <cellStyle name="Ausgabe 3 5 2 2 2 2 3" xfId="29407" xr:uid="{00000000-0005-0000-0000-0000BE150000}"/>
    <cellStyle name="Ausgabe 3 5 2 2 2 3" xfId="9857" xr:uid="{00000000-0005-0000-0000-0000BF150000}"/>
    <cellStyle name="Ausgabe 3 5 2 2 2 3 2" xfId="21585" xr:uid="{00000000-0005-0000-0000-0000C0150000}"/>
    <cellStyle name="Ausgabe 3 5 2 2 2 3 3" xfId="33312" xr:uid="{00000000-0005-0000-0000-0000C1150000}"/>
    <cellStyle name="Ausgabe 3 5 2 2 2 4" xfId="13775" xr:uid="{00000000-0005-0000-0000-0000C2150000}"/>
    <cellStyle name="Ausgabe 3 5 2 2 2 5" xfId="25502" xr:uid="{00000000-0005-0000-0000-0000C3150000}"/>
    <cellStyle name="Ausgabe 3 5 2 2 3" xfId="3345" xr:uid="{00000000-0005-0000-0000-0000C4150000}"/>
    <cellStyle name="Ausgabe 3 5 2 2 3 2" xfId="7250" xr:uid="{00000000-0005-0000-0000-0000C5150000}"/>
    <cellStyle name="Ausgabe 3 5 2 2 3 2 2" xfId="18978" xr:uid="{00000000-0005-0000-0000-0000C6150000}"/>
    <cellStyle name="Ausgabe 3 5 2 2 3 2 3" xfId="30705" xr:uid="{00000000-0005-0000-0000-0000C7150000}"/>
    <cellStyle name="Ausgabe 3 5 2 2 3 3" xfId="11155" xr:uid="{00000000-0005-0000-0000-0000C8150000}"/>
    <cellStyle name="Ausgabe 3 5 2 2 3 3 2" xfId="22883" xr:uid="{00000000-0005-0000-0000-0000C9150000}"/>
    <cellStyle name="Ausgabe 3 5 2 2 3 3 3" xfId="34610" xr:uid="{00000000-0005-0000-0000-0000CA150000}"/>
    <cellStyle name="Ausgabe 3 5 2 2 3 4" xfId="15073" xr:uid="{00000000-0005-0000-0000-0000CB150000}"/>
    <cellStyle name="Ausgabe 3 5 2 2 3 5" xfId="26800" xr:uid="{00000000-0005-0000-0000-0000CC150000}"/>
    <cellStyle name="Ausgabe 3 5 2 2 4" xfId="4654" xr:uid="{00000000-0005-0000-0000-0000CD150000}"/>
    <cellStyle name="Ausgabe 3 5 2 2 4 2" xfId="16382" xr:uid="{00000000-0005-0000-0000-0000CE150000}"/>
    <cellStyle name="Ausgabe 3 5 2 2 4 3" xfId="28109" xr:uid="{00000000-0005-0000-0000-0000CF150000}"/>
    <cellStyle name="Ausgabe 3 5 2 2 5" xfId="8559" xr:uid="{00000000-0005-0000-0000-0000D0150000}"/>
    <cellStyle name="Ausgabe 3 5 2 2 5 2" xfId="20287" xr:uid="{00000000-0005-0000-0000-0000D1150000}"/>
    <cellStyle name="Ausgabe 3 5 2 2 5 3" xfId="32014" xr:uid="{00000000-0005-0000-0000-0000D2150000}"/>
    <cellStyle name="Ausgabe 3 5 2 2 6" xfId="12477" xr:uid="{00000000-0005-0000-0000-0000D3150000}"/>
    <cellStyle name="Ausgabe 3 5 2 2 7" xfId="24204" xr:uid="{00000000-0005-0000-0000-0000D4150000}"/>
    <cellStyle name="Ausgabe 3 5 2 3" xfId="1178" xr:uid="{00000000-0005-0000-0000-0000D5150000}"/>
    <cellStyle name="Ausgabe 3 5 2 3 2" xfId="2476" xr:uid="{00000000-0005-0000-0000-0000D6150000}"/>
    <cellStyle name="Ausgabe 3 5 2 3 2 2" xfId="6381" xr:uid="{00000000-0005-0000-0000-0000D7150000}"/>
    <cellStyle name="Ausgabe 3 5 2 3 2 2 2" xfId="18109" xr:uid="{00000000-0005-0000-0000-0000D8150000}"/>
    <cellStyle name="Ausgabe 3 5 2 3 2 2 3" xfId="29836" xr:uid="{00000000-0005-0000-0000-0000D9150000}"/>
    <cellStyle name="Ausgabe 3 5 2 3 2 3" xfId="10286" xr:uid="{00000000-0005-0000-0000-0000DA150000}"/>
    <cellStyle name="Ausgabe 3 5 2 3 2 3 2" xfId="22014" xr:uid="{00000000-0005-0000-0000-0000DB150000}"/>
    <cellStyle name="Ausgabe 3 5 2 3 2 3 3" xfId="33741" xr:uid="{00000000-0005-0000-0000-0000DC150000}"/>
    <cellStyle name="Ausgabe 3 5 2 3 2 4" xfId="14204" xr:uid="{00000000-0005-0000-0000-0000DD150000}"/>
    <cellStyle name="Ausgabe 3 5 2 3 2 5" xfId="25931" xr:uid="{00000000-0005-0000-0000-0000DE150000}"/>
    <cellStyle name="Ausgabe 3 5 2 3 3" xfId="3774" xr:uid="{00000000-0005-0000-0000-0000DF150000}"/>
    <cellStyle name="Ausgabe 3 5 2 3 3 2" xfId="7679" xr:uid="{00000000-0005-0000-0000-0000E0150000}"/>
    <cellStyle name="Ausgabe 3 5 2 3 3 2 2" xfId="19407" xr:uid="{00000000-0005-0000-0000-0000E1150000}"/>
    <cellStyle name="Ausgabe 3 5 2 3 3 2 3" xfId="31134" xr:uid="{00000000-0005-0000-0000-0000E2150000}"/>
    <cellStyle name="Ausgabe 3 5 2 3 3 3" xfId="11584" xr:uid="{00000000-0005-0000-0000-0000E3150000}"/>
    <cellStyle name="Ausgabe 3 5 2 3 3 3 2" xfId="23312" xr:uid="{00000000-0005-0000-0000-0000E4150000}"/>
    <cellStyle name="Ausgabe 3 5 2 3 3 3 3" xfId="35039" xr:uid="{00000000-0005-0000-0000-0000E5150000}"/>
    <cellStyle name="Ausgabe 3 5 2 3 3 4" xfId="15502" xr:uid="{00000000-0005-0000-0000-0000E6150000}"/>
    <cellStyle name="Ausgabe 3 5 2 3 3 5" xfId="27229" xr:uid="{00000000-0005-0000-0000-0000E7150000}"/>
    <cellStyle name="Ausgabe 3 5 2 3 4" xfId="5083" xr:uid="{00000000-0005-0000-0000-0000E8150000}"/>
    <cellStyle name="Ausgabe 3 5 2 3 4 2" xfId="16811" xr:uid="{00000000-0005-0000-0000-0000E9150000}"/>
    <cellStyle name="Ausgabe 3 5 2 3 4 3" xfId="28538" xr:uid="{00000000-0005-0000-0000-0000EA150000}"/>
    <cellStyle name="Ausgabe 3 5 2 3 5" xfId="8988" xr:uid="{00000000-0005-0000-0000-0000EB150000}"/>
    <cellStyle name="Ausgabe 3 5 2 3 5 2" xfId="20716" xr:uid="{00000000-0005-0000-0000-0000EC150000}"/>
    <cellStyle name="Ausgabe 3 5 2 3 5 3" xfId="32443" xr:uid="{00000000-0005-0000-0000-0000ED150000}"/>
    <cellStyle name="Ausgabe 3 5 2 3 6" xfId="12906" xr:uid="{00000000-0005-0000-0000-0000EE150000}"/>
    <cellStyle name="Ausgabe 3 5 2 3 7" xfId="24633" xr:uid="{00000000-0005-0000-0000-0000EF150000}"/>
    <cellStyle name="Ausgabe 3 5 2 4" xfId="1618" xr:uid="{00000000-0005-0000-0000-0000F0150000}"/>
    <cellStyle name="Ausgabe 3 5 2 4 2" xfId="5523" xr:uid="{00000000-0005-0000-0000-0000F1150000}"/>
    <cellStyle name="Ausgabe 3 5 2 4 2 2" xfId="17251" xr:uid="{00000000-0005-0000-0000-0000F2150000}"/>
    <cellStyle name="Ausgabe 3 5 2 4 2 3" xfId="28978" xr:uid="{00000000-0005-0000-0000-0000F3150000}"/>
    <cellStyle name="Ausgabe 3 5 2 4 3" xfId="9428" xr:uid="{00000000-0005-0000-0000-0000F4150000}"/>
    <cellStyle name="Ausgabe 3 5 2 4 3 2" xfId="21156" xr:uid="{00000000-0005-0000-0000-0000F5150000}"/>
    <cellStyle name="Ausgabe 3 5 2 4 3 3" xfId="32883" xr:uid="{00000000-0005-0000-0000-0000F6150000}"/>
    <cellStyle name="Ausgabe 3 5 2 4 4" xfId="13346" xr:uid="{00000000-0005-0000-0000-0000F7150000}"/>
    <cellStyle name="Ausgabe 3 5 2 4 5" xfId="25073" xr:uid="{00000000-0005-0000-0000-0000F8150000}"/>
    <cellStyle name="Ausgabe 3 5 2 5" xfId="2916" xr:uid="{00000000-0005-0000-0000-0000F9150000}"/>
    <cellStyle name="Ausgabe 3 5 2 5 2" xfId="6821" xr:uid="{00000000-0005-0000-0000-0000FA150000}"/>
    <cellStyle name="Ausgabe 3 5 2 5 2 2" xfId="18549" xr:uid="{00000000-0005-0000-0000-0000FB150000}"/>
    <cellStyle name="Ausgabe 3 5 2 5 2 3" xfId="30276" xr:uid="{00000000-0005-0000-0000-0000FC150000}"/>
    <cellStyle name="Ausgabe 3 5 2 5 3" xfId="10726" xr:uid="{00000000-0005-0000-0000-0000FD150000}"/>
    <cellStyle name="Ausgabe 3 5 2 5 3 2" xfId="22454" xr:uid="{00000000-0005-0000-0000-0000FE150000}"/>
    <cellStyle name="Ausgabe 3 5 2 5 3 3" xfId="34181" xr:uid="{00000000-0005-0000-0000-0000FF150000}"/>
    <cellStyle name="Ausgabe 3 5 2 5 4" xfId="14644" xr:uid="{00000000-0005-0000-0000-000000160000}"/>
    <cellStyle name="Ausgabe 3 5 2 5 5" xfId="26371" xr:uid="{00000000-0005-0000-0000-000001160000}"/>
    <cellStyle name="Ausgabe 3 5 2 6" xfId="4225" xr:uid="{00000000-0005-0000-0000-000002160000}"/>
    <cellStyle name="Ausgabe 3 5 2 6 2" xfId="15953" xr:uid="{00000000-0005-0000-0000-000003160000}"/>
    <cellStyle name="Ausgabe 3 5 2 6 3" xfId="27680" xr:uid="{00000000-0005-0000-0000-000004160000}"/>
    <cellStyle name="Ausgabe 3 5 2 7" xfId="8130" xr:uid="{00000000-0005-0000-0000-000005160000}"/>
    <cellStyle name="Ausgabe 3 5 2 7 2" xfId="19858" xr:uid="{00000000-0005-0000-0000-000006160000}"/>
    <cellStyle name="Ausgabe 3 5 2 7 3" xfId="31585" xr:uid="{00000000-0005-0000-0000-000007160000}"/>
    <cellStyle name="Ausgabe 3 5 2 8" xfId="12048" xr:uid="{00000000-0005-0000-0000-000008160000}"/>
    <cellStyle name="Ausgabe 3 5 2 9" xfId="23775" xr:uid="{00000000-0005-0000-0000-000009160000}"/>
    <cellStyle name="Ausgabe 3 5 3" xfId="419" xr:uid="{00000000-0005-0000-0000-00000A160000}"/>
    <cellStyle name="Ausgabe 3 5 3 2" xfId="848" xr:uid="{00000000-0005-0000-0000-00000B160000}"/>
    <cellStyle name="Ausgabe 3 5 3 2 2" xfId="2146" xr:uid="{00000000-0005-0000-0000-00000C160000}"/>
    <cellStyle name="Ausgabe 3 5 3 2 2 2" xfId="6051" xr:uid="{00000000-0005-0000-0000-00000D160000}"/>
    <cellStyle name="Ausgabe 3 5 3 2 2 2 2" xfId="17779" xr:uid="{00000000-0005-0000-0000-00000E160000}"/>
    <cellStyle name="Ausgabe 3 5 3 2 2 2 3" xfId="29506" xr:uid="{00000000-0005-0000-0000-00000F160000}"/>
    <cellStyle name="Ausgabe 3 5 3 2 2 3" xfId="9956" xr:uid="{00000000-0005-0000-0000-000010160000}"/>
    <cellStyle name="Ausgabe 3 5 3 2 2 3 2" xfId="21684" xr:uid="{00000000-0005-0000-0000-000011160000}"/>
    <cellStyle name="Ausgabe 3 5 3 2 2 3 3" xfId="33411" xr:uid="{00000000-0005-0000-0000-000012160000}"/>
    <cellStyle name="Ausgabe 3 5 3 2 2 4" xfId="13874" xr:uid="{00000000-0005-0000-0000-000013160000}"/>
    <cellStyle name="Ausgabe 3 5 3 2 2 5" xfId="25601" xr:uid="{00000000-0005-0000-0000-000014160000}"/>
    <cellStyle name="Ausgabe 3 5 3 2 3" xfId="3444" xr:uid="{00000000-0005-0000-0000-000015160000}"/>
    <cellStyle name="Ausgabe 3 5 3 2 3 2" xfId="7349" xr:uid="{00000000-0005-0000-0000-000016160000}"/>
    <cellStyle name="Ausgabe 3 5 3 2 3 2 2" xfId="19077" xr:uid="{00000000-0005-0000-0000-000017160000}"/>
    <cellStyle name="Ausgabe 3 5 3 2 3 2 3" xfId="30804" xr:uid="{00000000-0005-0000-0000-000018160000}"/>
    <cellStyle name="Ausgabe 3 5 3 2 3 3" xfId="11254" xr:uid="{00000000-0005-0000-0000-000019160000}"/>
    <cellStyle name="Ausgabe 3 5 3 2 3 3 2" xfId="22982" xr:uid="{00000000-0005-0000-0000-00001A160000}"/>
    <cellStyle name="Ausgabe 3 5 3 2 3 3 3" xfId="34709" xr:uid="{00000000-0005-0000-0000-00001B160000}"/>
    <cellStyle name="Ausgabe 3 5 3 2 3 4" xfId="15172" xr:uid="{00000000-0005-0000-0000-00001C160000}"/>
    <cellStyle name="Ausgabe 3 5 3 2 3 5" xfId="26899" xr:uid="{00000000-0005-0000-0000-00001D160000}"/>
    <cellStyle name="Ausgabe 3 5 3 2 4" xfId="4753" xr:uid="{00000000-0005-0000-0000-00001E160000}"/>
    <cellStyle name="Ausgabe 3 5 3 2 4 2" xfId="16481" xr:uid="{00000000-0005-0000-0000-00001F160000}"/>
    <cellStyle name="Ausgabe 3 5 3 2 4 3" xfId="28208" xr:uid="{00000000-0005-0000-0000-000020160000}"/>
    <cellStyle name="Ausgabe 3 5 3 2 5" xfId="8658" xr:uid="{00000000-0005-0000-0000-000021160000}"/>
    <cellStyle name="Ausgabe 3 5 3 2 5 2" xfId="20386" xr:uid="{00000000-0005-0000-0000-000022160000}"/>
    <cellStyle name="Ausgabe 3 5 3 2 5 3" xfId="32113" xr:uid="{00000000-0005-0000-0000-000023160000}"/>
    <cellStyle name="Ausgabe 3 5 3 2 6" xfId="12576" xr:uid="{00000000-0005-0000-0000-000024160000}"/>
    <cellStyle name="Ausgabe 3 5 3 2 7" xfId="24303" xr:uid="{00000000-0005-0000-0000-000025160000}"/>
    <cellStyle name="Ausgabe 3 5 3 3" xfId="1277" xr:uid="{00000000-0005-0000-0000-000026160000}"/>
    <cellStyle name="Ausgabe 3 5 3 3 2" xfId="2575" xr:uid="{00000000-0005-0000-0000-000027160000}"/>
    <cellStyle name="Ausgabe 3 5 3 3 2 2" xfId="6480" xr:uid="{00000000-0005-0000-0000-000028160000}"/>
    <cellStyle name="Ausgabe 3 5 3 3 2 2 2" xfId="18208" xr:uid="{00000000-0005-0000-0000-000029160000}"/>
    <cellStyle name="Ausgabe 3 5 3 3 2 2 3" xfId="29935" xr:uid="{00000000-0005-0000-0000-00002A160000}"/>
    <cellStyle name="Ausgabe 3 5 3 3 2 3" xfId="10385" xr:uid="{00000000-0005-0000-0000-00002B160000}"/>
    <cellStyle name="Ausgabe 3 5 3 3 2 3 2" xfId="22113" xr:uid="{00000000-0005-0000-0000-00002C160000}"/>
    <cellStyle name="Ausgabe 3 5 3 3 2 3 3" xfId="33840" xr:uid="{00000000-0005-0000-0000-00002D160000}"/>
    <cellStyle name="Ausgabe 3 5 3 3 2 4" xfId="14303" xr:uid="{00000000-0005-0000-0000-00002E160000}"/>
    <cellStyle name="Ausgabe 3 5 3 3 2 5" xfId="26030" xr:uid="{00000000-0005-0000-0000-00002F160000}"/>
    <cellStyle name="Ausgabe 3 5 3 3 3" xfId="3873" xr:uid="{00000000-0005-0000-0000-000030160000}"/>
    <cellStyle name="Ausgabe 3 5 3 3 3 2" xfId="7778" xr:uid="{00000000-0005-0000-0000-000031160000}"/>
    <cellStyle name="Ausgabe 3 5 3 3 3 2 2" xfId="19506" xr:uid="{00000000-0005-0000-0000-000032160000}"/>
    <cellStyle name="Ausgabe 3 5 3 3 3 2 3" xfId="31233" xr:uid="{00000000-0005-0000-0000-000033160000}"/>
    <cellStyle name="Ausgabe 3 5 3 3 3 3" xfId="11683" xr:uid="{00000000-0005-0000-0000-000034160000}"/>
    <cellStyle name="Ausgabe 3 5 3 3 3 3 2" xfId="23411" xr:uid="{00000000-0005-0000-0000-000035160000}"/>
    <cellStyle name="Ausgabe 3 5 3 3 3 3 3" xfId="35138" xr:uid="{00000000-0005-0000-0000-000036160000}"/>
    <cellStyle name="Ausgabe 3 5 3 3 3 4" xfId="15601" xr:uid="{00000000-0005-0000-0000-000037160000}"/>
    <cellStyle name="Ausgabe 3 5 3 3 3 5" xfId="27328" xr:uid="{00000000-0005-0000-0000-000038160000}"/>
    <cellStyle name="Ausgabe 3 5 3 3 4" xfId="5182" xr:uid="{00000000-0005-0000-0000-000039160000}"/>
    <cellStyle name="Ausgabe 3 5 3 3 4 2" xfId="16910" xr:uid="{00000000-0005-0000-0000-00003A160000}"/>
    <cellStyle name="Ausgabe 3 5 3 3 4 3" xfId="28637" xr:uid="{00000000-0005-0000-0000-00003B160000}"/>
    <cellStyle name="Ausgabe 3 5 3 3 5" xfId="9087" xr:uid="{00000000-0005-0000-0000-00003C160000}"/>
    <cellStyle name="Ausgabe 3 5 3 3 5 2" xfId="20815" xr:uid="{00000000-0005-0000-0000-00003D160000}"/>
    <cellStyle name="Ausgabe 3 5 3 3 5 3" xfId="32542" xr:uid="{00000000-0005-0000-0000-00003E160000}"/>
    <cellStyle name="Ausgabe 3 5 3 3 6" xfId="13005" xr:uid="{00000000-0005-0000-0000-00003F160000}"/>
    <cellStyle name="Ausgabe 3 5 3 3 7" xfId="24732" xr:uid="{00000000-0005-0000-0000-000040160000}"/>
    <cellStyle name="Ausgabe 3 5 3 4" xfId="1717" xr:uid="{00000000-0005-0000-0000-000041160000}"/>
    <cellStyle name="Ausgabe 3 5 3 4 2" xfId="5622" xr:uid="{00000000-0005-0000-0000-000042160000}"/>
    <cellStyle name="Ausgabe 3 5 3 4 2 2" xfId="17350" xr:uid="{00000000-0005-0000-0000-000043160000}"/>
    <cellStyle name="Ausgabe 3 5 3 4 2 3" xfId="29077" xr:uid="{00000000-0005-0000-0000-000044160000}"/>
    <cellStyle name="Ausgabe 3 5 3 4 3" xfId="9527" xr:uid="{00000000-0005-0000-0000-000045160000}"/>
    <cellStyle name="Ausgabe 3 5 3 4 3 2" xfId="21255" xr:uid="{00000000-0005-0000-0000-000046160000}"/>
    <cellStyle name="Ausgabe 3 5 3 4 3 3" xfId="32982" xr:uid="{00000000-0005-0000-0000-000047160000}"/>
    <cellStyle name="Ausgabe 3 5 3 4 4" xfId="13445" xr:uid="{00000000-0005-0000-0000-000048160000}"/>
    <cellStyle name="Ausgabe 3 5 3 4 5" xfId="25172" xr:uid="{00000000-0005-0000-0000-000049160000}"/>
    <cellStyle name="Ausgabe 3 5 3 5" xfId="3015" xr:uid="{00000000-0005-0000-0000-00004A160000}"/>
    <cellStyle name="Ausgabe 3 5 3 5 2" xfId="6920" xr:uid="{00000000-0005-0000-0000-00004B160000}"/>
    <cellStyle name="Ausgabe 3 5 3 5 2 2" xfId="18648" xr:uid="{00000000-0005-0000-0000-00004C160000}"/>
    <cellStyle name="Ausgabe 3 5 3 5 2 3" xfId="30375" xr:uid="{00000000-0005-0000-0000-00004D160000}"/>
    <cellStyle name="Ausgabe 3 5 3 5 3" xfId="10825" xr:uid="{00000000-0005-0000-0000-00004E160000}"/>
    <cellStyle name="Ausgabe 3 5 3 5 3 2" xfId="22553" xr:uid="{00000000-0005-0000-0000-00004F160000}"/>
    <cellStyle name="Ausgabe 3 5 3 5 3 3" xfId="34280" xr:uid="{00000000-0005-0000-0000-000050160000}"/>
    <cellStyle name="Ausgabe 3 5 3 5 4" xfId="14743" xr:uid="{00000000-0005-0000-0000-000051160000}"/>
    <cellStyle name="Ausgabe 3 5 3 5 5" xfId="26470" xr:uid="{00000000-0005-0000-0000-000052160000}"/>
    <cellStyle name="Ausgabe 3 5 3 6" xfId="4324" xr:uid="{00000000-0005-0000-0000-000053160000}"/>
    <cellStyle name="Ausgabe 3 5 3 6 2" xfId="16052" xr:uid="{00000000-0005-0000-0000-000054160000}"/>
    <cellStyle name="Ausgabe 3 5 3 6 3" xfId="27779" xr:uid="{00000000-0005-0000-0000-000055160000}"/>
    <cellStyle name="Ausgabe 3 5 3 7" xfId="8229" xr:uid="{00000000-0005-0000-0000-000056160000}"/>
    <cellStyle name="Ausgabe 3 5 3 7 2" xfId="19957" xr:uid="{00000000-0005-0000-0000-000057160000}"/>
    <cellStyle name="Ausgabe 3 5 3 7 3" xfId="31684" xr:uid="{00000000-0005-0000-0000-000058160000}"/>
    <cellStyle name="Ausgabe 3 5 3 8" xfId="12147" xr:uid="{00000000-0005-0000-0000-000059160000}"/>
    <cellStyle name="Ausgabe 3 5 3 9" xfId="23874" xr:uid="{00000000-0005-0000-0000-00005A160000}"/>
    <cellStyle name="Ausgabe 3 5 4" xfId="518" xr:uid="{00000000-0005-0000-0000-00005B160000}"/>
    <cellStyle name="Ausgabe 3 5 4 2" xfId="947" xr:uid="{00000000-0005-0000-0000-00005C160000}"/>
    <cellStyle name="Ausgabe 3 5 4 2 2" xfId="2245" xr:uid="{00000000-0005-0000-0000-00005D160000}"/>
    <cellStyle name="Ausgabe 3 5 4 2 2 2" xfId="6150" xr:uid="{00000000-0005-0000-0000-00005E160000}"/>
    <cellStyle name="Ausgabe 3 5 4 2 2 2 2" xfId="17878" xr:uid="{00000000-0005-0000-0000-00005F160000}"/>
    <cellStyle name="Ausgabe 3 5 4 2 2 2 3" xfId="29605" xr:uid="{00000000-0005-0000-0000-000060160000}"/>
    <cellStyle name="Ausgabe 3 5 4 2 2 3" xfId="10055" xr:uid="{00000000-0005-0000-0000-000061160000}"/>
    <cellStyle name="Ausgabe 3 5 4 2 2 3 2" xfId="21783" xr:uid="{00000000-0005-0000-0000-000062160000}"/>
    <cellStyle name="Ausgabe 3 5 4 2 2 3 3" xfId="33510" xr:uid="{00000000-0005-0000-0000-000063160000}"/>
    <cellStyle name="Ausgabe 3 5 4 2 2 4" xfId="13973" xr:uid="{00000000-0005-0000-0000-000064160000}"/>
    <cellStyle name="Ausgabe 3 5 4 2 2 5" xfId="25700" xr:uid="{00000000-0005-0000-0000-000065160000}"/>
    <cellStyle name="Ausgabe 3 5 4 2 3" xfId="3543" xr:uid="{00000000-0005-0000-0000-000066160000}"/>
    <cellStyle name="Ausgabe 3 5 4 2 3 2" xfId="7448" xr:uid="{00000000-0005-0000-0000-000067160000}"/>
    <cellStyle name="Ausgabe 3 5 4 2 3 2 2" xfId="19176" xr:uid="{00000000-0005-0000-0000-000068160000}"/>
    <cellStyle name="Ausgabe 3 5 4 2 3 2 3" xfId="30903" xr:uid="{00000000-0005-0000-0000-000069160000}"/>
    <cellStyle name="Ausgabe 3 5 4 2 3 3" xfId="11353" xr:uid="{00000000-0005-0000-0000-00006A160000}"/>
    <cellStyle name="Ausgabe 3 5 4 2 3 3 2" xfId="23081" xr:uid="{00000000-0005-0000-0000-00006B160000}"/>
    <cellStyle name="Ausgabe 3 5 4 2 3 3 3" xfId="34808" xr:uid="{00000000-0005-0000-0000-00006C160000}"/>
    <cellStyle name="Ausgabe 3 5 4 2 3 4" xfId="15271" xr:uid="{00000000-0005-0000-0000-00006D160000}"/>
    <cellStyle name="Ausgabe 3 5 4 2 3 5" xfId="26998" xr:uid="{00000000-0005-0000-0000-00006E160000}"/>
    <cellStyle name="Ausgabe 3 5 4 2 4" xfId="4852" xr:uid="{00000000-0005-0000-0000-00006F160000}"/>
    <cellStyle name="Ausgabe 3 5 4 2 4 2" xfId="16580" xr:uid="{00000000-0005-0000-0000-000070160000}"/>
    <cellStyle name="Ausgabe 3 5 4 2 4 3" xfId="28307" xr:uid="{00000000-0005-0000-0000-000071160000}"/>
    <cellStyle name="Ausgabe 3 5 4 2 5" xfId="8757" xr:uid="{00000000-0005-0000-0000-000072160000}"/>
    <cellStyle name="Ausgabe 3 5 4 2 5 2" xfId="20485" xr:uid="{00000000-0005-0000-0000-000073160000}"/>
    <cellStyle name="Ausgabe 3 5 4 2 5 3" xfId="32212" xr:uid="{00000000-0005-0000-0000-000074160000}"/>
    <cellStyle name="Ausgabe 3 5 4 2 6" xfId="12675" xr:uid="{00000000-0005-0000-0000-000075160000}"/>
    <cellStyle name="Ausgabe 3 5 4 2 7" xfId="24402" xr:uid="{00000000-0005-0000-0000-000076160000}"/>
    <cellStyle name="Ausgabe 3 5 4 3" xfId="1376" xr:uid="{00000000-0005-0000-0000-000077160000}"/>
    <cellStyle name="Ausgabe 3 5 4 3 2" xfId="2674" xr:uid="{00000000-0005-0000-0000-000078160000}"/>
    <cellStyle name="Ausgabe 3 5 4 3 2 2" xfId="6579" xr:uid="{00000000-0005-0000-0000-000079160000}"/>
    <cellStyle name="Ausgabe 3 5 4 3 2 2 2" xfId="18307" xr:uid="{00000000-0005-0000-0000-00007A160000}"/>
    <cellStyle name="Ausgabe 3 5 4 3 2 2 3" xfId="30034" xr:uid="{00000000-0005-0000-0000-00007B160000}"/>
    <cellStyle name="Ausgabe 3 5 4 3 2 3" xfId="10484" xr:uid="{00000000-0005-0000-0000-00007C160000}"/>
    <cellStyle name="Ausgabe 3 5 4 3 2 3 2" xfId="22212" xr:uid="{00000000-0005-0000-0000-00007D160000}"/>
    <cellStyle name="Ausgabe 3 5 4 3 2 3 3" xfId="33939" xr:uid="{00000000-0005-0000-0000-00007E160000}"/>
    <cellStyle name="Ausgabe 3 5 4 3 2 4" xfId="14402" xr:uid="{00000000-0005-0000-0000-00007F160000}"/>
    <cellStyle name="Ausgabe 3 5 4 3 2 5" xfId="26129" xr:uid="{00000000-0005-0000-0000-000080160000}"/>
    <cellStyle name="Ausgabe 3 5 4 3 3" xfId="3972" xr:uid="{00000000-0005-0000-0000-000081160000}"/>
    <cellStyle name="Ausgabe 3 5 4 3 3 2" xfId="7877" xr:uid="{00000000-0005-0000-0000-000082160000}"/>
    <cellStyle name="Ausgabe 3 5 4 3 3 2 2" xfId="19605" xr:uid="{00000000-0005-0000-0000-000083160000}"/>
    <cellStyle name="Ausgabe 3 5 4 3 3 2 3" xfId="31332" xr:uid="{00000000-0005-0000-0000-000084160000}"/>
    <cellStyle name="Ausgabe 3 5 4 3 3 3" xfId="11782" xr:uid="{00000000-0005-0000-0000-000085160000}"/>
    <cellStyle name="Ausgabe 3 5 4 3 3 3 2" xfId="23510" xr:uid="{00000000-0005-0000-0000-000086160000}"/>
    <cellStyle name="Ausgabe 3 5 4 3 3 3 3" xfId="35237" xr:uid="{00000000-0005-0000-0000-000087160000}"/>
    <cellStyle name="Ausgabe 3 5 4 3 3 4" xfId="15700" xr:uid="{00000000-0005-0000-0000-000088160000}"/>
    <cellStyle name="Ausgabe 3 5 4 3 3 5" xfId="27427" xr:uid="{00000000-0005-0000-0000-000089160000}"/>
    <cellStyle name="Ausgabe 3 5 4 3 4" xfId="5281" xr:uid="{00000000-0005-0000-0000-00008A160000}"/>
    <cellStyle name="Ausgabe 3 5 4 3 4 2" xfId="17009" xr:uid="{00000000-0005-0000-0000-00008B160000}"/>
    <cellStyle name="Ausgabe 3 5 4 3 4 3" xfId="28736" xr:uid="{00000000-0005-0000-0000-00008C160000}"/>
    <cellStyle name="Ausgabe 3 5 4 3 5" xfId="9186" xr:uid="{00000000-0005-0000-0000-00008D160000}"/>
    <cellStyle name="Ausgabe 3 5 4 3 5 2" xfId="20914" xr:uid="{00000000-0005-0000-0000-00008E160000}"/>
    <cellStyle name="Ausgabe 3 5 4 3 5 3" xfId="32641" xr:uid="{00000000-0005-0000-0000-00008F160000}"/>
    <cellStyle name="Ausgabe 3 5 4 3 6" xfId="13104" xr:uid="{00000000-0005-0000-0000-000090160000}"/>
    <cellStyle name="Ausgabe 3 5 4 3 7" xfId="24831" xr:uid="{00000000-0005-0000-0000-000091160000}"/>
    <cellStyle name="Ausgabe 3 5 4 4" xfId="1816" xr:uid="{00000000-0005-0000-0000-000092160000}"/>
    <cellStyle name="Ausgabe 3 5 4 4 2" xfId="5721" xr:uid="{00000000-0005-0000-0000-000093160000}"/>
    <cellStyle name="Ausgabe 3 5 4 4 2 2" xfId="17449" xr:uid="{00000000-0005-0000-0000-000094160000}"/>
    <cellStyle name="Ausgabe 3 5 4 4 2 3" xfId="29176" xr:uid="{00000000-0005-0000-0000-000095160000}"/>
    <cellStyle name="Ausgabe 3 5 4 4 3" xfId="9626" xr:uid="{00000000-0005-0000-0000-000096160000}"/>
    <cellStyle name="Ausgabe 3 5 4 4 3 2" xfId="21354" xr:uid="{00000000-0005-0000-0000-000097160000}"/>
    <cellStyle name="Ausgabe 3 5 4 4 3 3" xfId="33081" xr:uid="{00000000-0005-0000-0000-000098160000}"/>
    <cellStyle name="Ausgabe 3 5 4 4 4" xfId="13544" xr:uid="{00000000-0005-0000-0000-000099160000}"/>
    <cellStyle name="Ausgabe 3 5 4 4 5" xfId="25271" xr:uid="{00000000-0005-0000-0000-00009A160000}"/>
    <cellStyle name="Ausgabe 3 5 4 5" xfId="3114" xr:uid="{00000000-0005-0000-0000-00009B160000}"/>
    <cellStyle name="Ausgabe 3 5 4 5 2" xfId="7019" xr:uid="{00000000-0005-0000-0000-00009C160000}"/>
    <cellStyle name="Ausgabe 3 5 4 5 2 2" xfId="18747" xr:uid="{00000000-0005-0000-0000-00009D160000}"/>
    <cellStyle name="Ausgabe 3 5 4 5 2 3" xfId="30474" xr:uid="{00000000-0005-0000-0000-00009E160000}"/>
    <cellStyle name="Ausgabe 3 5 4 5 3" xfId="10924" xr:uid="{00000000-0005-0000-0000-00009F160000}"/>
    <cellStyle name="Ausgabe 3 5 4 5 3 2" xfId="22652" xr:uid="{00000000-0005-0000-0000-0000A0160000}"/>
    <cellStyle name="Ausgabe 3 5 4 5 3 3" xfId="34379" xr:uid="{00000000-0005-0000-0000-0000A1160000}"/>
    <cellStyle name="Ausgabe 3 5 4 5 4" xfId="14842" xr:uid="{00000000-0005-0000-0000-0000A2160000}"/>
    <cellStyle name="Ausgabe 3 5 4 5 5" xfId="26569" xr:uid="{00000000-0005-0000-0000-0000A3160000}"/>
    <cellStyle name="Ausgabe 3 5 4 6" xfId="4423" xr:uid="{00000000-0005-0000-0000-0000A4160000}"/>
    <cellStyle name="Ausgabe 3 5 4 6 2" xfId="16151" xr:uid="{00000000-0005-0000-0000-0000A5160000}"/>
    <cellStyle name="Ausgabe 3 5 4 6 3" xfId="27878" xr:uid="{00000000-0005-0000-0000-0000A6160000}"/>
    <cellStyle name="Ausgabe 3 5 4 7" xfId="8328" xr:uid="{00000000-0005-0000-0000-0000A7160000}"/>
    <cellStyle name="Ausgabe 3 5 4 7 2" xfId="20056" xr:uid="{00000000-0005-0000-0000-0000A8160000}"/>
    <cellStyle name="Ausgabe 3 5 4 7 3" xfId="31783" xr:uid="{00000000-0005-0000-0000-0000A9160000}"/>
    <cellStyle name="Ausgabe 3 5 4 8" xfId="12246" xr:uid="{00000000-0005-0000-0000-0000AA160000}"/>
    <cellStyle name="Ausgabe 3 5 4 9" xfId="23973" xr:uid="{00000000-0005-0000-0000-0000AB160000}"/>
    <cellStyle name="Ausgabe 3 5 5" xfId="618" xr:uid="{00000000-0005-0000-0000-0000AC160000}"/>
    <cellStyle name="Ausgabe 3 5 5 2" xfId="1916" xr:uid="{00000000-0005-0000-0000-0000AD160000}"/>
    <cellStyle name="Ausgabe 3 5 5 2 2" xfId="5821" xr:uid="{00000000-0005-0000-0000-0000AE160000}"/>
    <cellStyle name="Ausgabe 3 5 5 2 2 2" xfId="17549" xr:uid="{00000000-0005-0000-0000-0000AF160000}"/>
    <cellStyle name="Ausgabe 3 5 5 2 2 3" xfId="29276" xr:uid="{00000000-0005-0000-0000-0000B0160000}"/>
    <cellStyle name="Ausgabe 3 5 5 2 3" xfId="9726" xr:uid="{00000000-0005-0000-0000-0000B1160000}"/>
    <cellStyle name="Ausgabe 3 5 5 2 3 2" xfId="21454" xr:uid="{00000000-0005-0000-0000-0000B2160000}"/>
    <cellStyle name="Ausgabe 3 5 5 2 3 3" xfId="33181" xr:uid="{00000000-0005-0000-0000-0000B3160000}"/>
    <cellStyle name="Ausgabe 3 5 5 2 4" xfId="13644" xr:uid="{00000000-0005-0000-0000-0000B4160000}"/>
    <cellStyle name="Ausgabe 3 5 5 2 5" xfId="25371" xr:uid="{00000000-0005-0000-0000-0000B5160000}"/>
    <cellStyle name="Ausgabe 3 5 5 3" xfId="3214" xr:uid="{00000000-0005-0000-0000-0000B6160000}"/>
    <cellStyle name="Ausgabe 3 5 5 3 2" xfId="7119" xr:uid="{00000000-0005-0000-0000-0000B7160000}"/>
    <cellStyle name="Ausgabe 3 5 5 3 2 2" xfId="18847" xr:uid="{00000000-0005-0000-0000-0000B8160000}"/>
    <cellStyle name="Ausgabe 3 5 5 3 2 3" xfId="30574" xr:uid="{00000000-0005-0000-0000-0000B9160000}"/>
    <cellStyle name="Ausgabe 3 5 5 3 3" xfId="11024" xr:uid="{00000000-0005-0000-0000-0000BA160000}"/>
    <cellStyle name="Ausgabe 3 5 5 3 3 2" xfId="22752" xr:uid="{00000000-0005-0000-0000-0000BB160000}"/>
    <cellStyle name="Ausgabe 3 5 5 3 3 3" xfId="34479" xr:uid="{00000000-0005-0000-0000-0000BC160000}"/>
    <cellStyle name="Ausgabe 3 5 5 3 4" xfId="14942" xr:uid="{00000000-0005-0000-0000-0000BD160000}"/>
    <cellStyle name="Ausgabe 3 5 5 3 5" xfId="26669" xr:uid="{00000000-0005-0000-0000-0000BE160000}"/>
    <cellStyle name="Ausgabe 3 5 5 4" xfId="4523" xr:uid="{00000000-0005-0000-0000-0000BF160000}"/>
    <cellStyle name="Ausgabe 3 5 5 4 2" xfId="16251" xr:uid="{00000000-0005-0000-0000-0000C0160000}"/>
    <cellStyle name="Ausgabe 3 5 5 4 3" xfId="27978" xr:uid="{00000000-0005-0000-0000-0000C1160000}"/>
    <cellStyle name="Ausgabe 3 5 5 5" xfId="8428" xr:uid="{00000000-0005-0000-0000-0000C2160000}"/>
    <cellStyle name="Ausgabe 3 5 5 5 2" xfId="20156" xr:uid="{00000000-0005-0000-0000-0000C3160000}"/>
    <cellStyle name="Ausgabe 3 5 5 5 3" xfId="31883" xr:uid="{00000000-0005-0000-0000-0000C4160000}"/>
    <cellStyle name="Ausgabe 3 5 5 6" xfId="12346" xr:uid="{00000000-0005-0000-0000-0000C5160000}"/>
    <cellStyle name="Ausgabe 3 5 5 7" xfId="24073" xr:uid="{00000000-0005-0000-0000-0000C6160000}"/>
    <cellStyle name="Ausgabe 3 5 6" xfId="1047" xr:uid="{00000000-0005-0000-0000-0000C7160000}"/>
    <cellStyle name="Ausgabe 3 5 6 2" xfId="2345" xr:uid="{00000000-0005-0000-0000-0000C8160000}"/>
    <cellStyle name="Ausgabe 3 5 6 2 2" xfId="6250" xr:uid="{00000000-0005-0000-0000-0000C9160000}"/>
    <cellStyle name="Ausgabe 3 5 6 2 2 2" xfId="17978" xr:uid="{00000000-0005-0000-0000-0000CA160000}"/>
    <cellStyle name="Ausgabe 3 5 6 2 2 3" xfId="29705" xr:uid="{00000000-0005-0000-0000-0000CB160000}"/>
    <cellStyle name="Ausgabe 3 5 6 2 3" xfId="10155" xr:uid="{00000000-0005-0000-0000-0000CC160000}"/>
    <cellStyle name="Ausgabe 3 5 6 2 3 2" xfId="21883" xr:uid="{00000000-0005-0000-0000-0000CD160000}"/>
    <cellStyle name="Ausgabe 3 5 6 2 3 3" xfId="33610" xr:uid="{00000000-0005-0000-0000-0000CE160000}"/>
    <cellStyle name="Ausgabe 3 5 6 2 4" xfId="14073" xr:uid="{00000000-0005-0000-0000-0000CF160000}"/>
    <cellStyle name="Ausgabe 3 5 6 2 5" xfId="25800" xr:uid="{00000000-0005-0000-0000-0000D0160000}"/>
    <cellStyle name="Ausgabe 3 5 6 3" xfId="3643" xr:uid="{00000000-0005-0000-0000-0000D1160000}"/>
    <cellStyle name="Ausgabe 3 5 6 3 2" xfId="7548" xr:uid="{00000000-0005-0000-0000-0000D2160000}"/>
    <cellStyle name="Ausgabe 3 5 6 3 2 2" xfId="19276" xr:uid="{00000000-0005-0000-0000-0000D3160000}"/>
    <cellStyle name="Ausgabe 3 5 6 3 2 3" xfId="31003" xr:uid="{00000000-0005-0000-0000-0000D4160000}"/>
    <cellStyle name="Ausgabe 3 5 6 3 3" xfId="11453" xr:uid="{00000000-0005-0000-0000-0000D5160000}"/>
    <cellStyle name="Ausgabe 3 5 6 3 3 2" xfId="23181" xr:uid="{00000000-0005-0000-0000-0000D6160000}"/>
    <cellStyle name="Ausgabe 3 5 6 3 3 3" xfId="34908" xr:uid="{00000000-0005-0000-0000-0000D7160000}"/>
    <cellStyle name="Ausgabe 3 5 6 3 4" xfId="15371" xr:uid="{00000000-0005-0000-0000-0000D8160000}"/>
    <cellStyle name="Ausgabe 3 5 6 3 5" xfId="27098" xr:uid="{00000000-0005-0000-0000-0000D9160000}"/>
    <cellStyle name="Ausgabe 3 5 6 4" xfId="4952" xr:uid="{00000000-0005-0000-0000-0000DA160000}"/>
    <cellStyle name="Ausgabe 3 5 6 4 2" xfId="16680" xr:uid="{00000000-0005-0000-0000-0000DB160000}"/>
    <cellStyle name="Ausgabe 3 5 6 4 3" xfId="28407" xr:uid="{00000000-0005-0000-0000-0000DC160000}"/>
    <cellStyle name="Ausgabe 3 5 6 5" xfId="8857" xr:uid="{00000000-0005-0000-0000-0000DD160000}"/>
    <cellStyle name="Ausgabe 3 5 6 5 2" xfId="20585" xr:uid="{00000000-0005-0000-0000-0000DE160000}"/>
    <cellStyle name="Ausgabe 3 5 6 5 3" xfId="32312" xr:uid="{00000000-0005-0000-0000-0000DF160000}"/>
    <cellStyle name="Ausgabe 3 5 6 6" xfId="12775" xr:uid="{00000000-0005-0000-0000-0000E0160000}"/>
    <cellStyle name="Ausgabe 3 5 6 7" xfId="24502" xr:uid="{00000000-0005-0000-0000-0000E1160000}"/>
    <cellStyle name="Ausgabe 3 5 7" xfId="1487" xr:uid="{00000000-0005-0000-0000-0000E2160000}"/>
    <cellStyle name="Ausgabe 3 5 7 2" xfId="5392" xr:uid="{00000000-0005-0000-0000-0000E3160000}"/>
    <cellStyle name="Ausgabe 3 5 7 2 2" xfId="17120" xr:uid="{00000000-0005-0000-0000-0000E4160000}"/>
    <cellStyle name="Ausgabe 3 5 7 2 3" xfId="28847" xr:uid="{00000000-0005-0000-0000-0000E5160000}"/>
    <cellStyle name="Ausgabe 3 5 7 3" xfId="9297" xr:uid="{00000000-0005-0000-0000-0000E6160000}"/>
    <cellStyle name="Ausgabe 3 5 7 3 2" xfId="21025" xr:uid="{00000000-0005-0000-0000-0000E7160000}"/>
    <cellStyle name="Ausgabe 3 5 7 3 3" xfId="32752" xr:uid="{00000000-0005-0000-0000-0000E8160000}"/>
    <cellStyle name="Ausgabe 3 5 7 4" xfId="13215" xr:uid="{00000000-0005-0000-0000-0000E9160000}"/>
    <cellStyle name="Ausgabe 3 5 7 5" xfId="24942" xr:uid="{00000000-0005-0000-0000-0000EA160000}"/>
    <cellStyle name="Ausgabe 3 5 8" xfId="2785" xr:uid="{00000000-0005-0000-0000-0000EB160000}"/>
    <cellStyle name="Ausgabe 3 5 8 2" xfId="6690" xr:uid="{00000000-0005-0000-0000-0000EC160000}"/>
    <cellStyle name="Ausgabe 3 5 8 2 2" xfId="18418" xr:uid="{00000000-0005-0000-0000-0000ED160000}"/>
    <cellStyle name="Ausgabe 3 5 8 2 3" xfId="30145" xr:uid="{00000000-0005-0000-0000-0000EE160000}"/>
    <cellStyle name="Ausgabe 3 5 8 3" xfId="10595" xr:uid="{00000000-0005-0000-0000-0000EF160000}"/>
    <cellStyle name="Ausgabe 3 5 8 3 2" xfId="22323" xr:uid="{00000000-0005-0000-0000-0000F0160000}"/>
    <cellStyle name="Ausgabe 3 5 8 3 3" xfId="34050" xr:uid="{00000000-0005-0000-0000-0000F1160000}"/>
    <cellStyle name="Ausgabe 3 5 8 4" xfId="14513" xr:uid="{00000000-0005-0000-0000-0000F2160000}"/>
    <cellStyle name="Ausgabe 3 5 8 5" xfId="26240" xr:uid="{00000000-0005-0000-0000-0000F3160000}"/>
    <cellStyle name="Ausgabe 3 5 9" xfId="4094" xr:uid="{00000000-0005-0000-0000-0000F4160000}"/>
    <cellStyle name="Ausgabe 3 5 9 2" xfId="15822" xr:uid="{00000000-0005-0000-0000-0000F5160000}"/>
    <cellStyle name="Ausgabe 3 5 9 3" xfId="27549" xr:uid="{00000000-0005-0000-0000-0000F6160000}"/>
    <cellStyle name="Ausgabe 3 6" xfId="257" xr:uid="{00000000-0005-0000-0000-0000F7160000}"/>
    <cellStyle name="Ausgabe 3 6 10" xfId="8067" xr:uid="{00000000-0005-0000-0000-0000F8160000}"/>
    <cellStyle name="Ausgabe 3 6 10 2" xfId="19795" xr:uid="{00000000-0005-0000-0000-0000F9160000}"/>
    <cellStyle name="Ausgabe 3 6 10 3" xfId="31522" xr:uid="{00000000-0005-0000-0000-0000FA160000}"/>
    <cellStyle name="Ausgabe 3 6 11" xfId="11985" xr:uid="{00000000-0005-0000-0000-0000FB160000}"/>
    <cellStyle name="Ausgabe 3 6 12" xfId="23712" xr:uid="{00000000-0005-0000-0000-0000FC160000}"/>
    <cellStyle name="Ausgabe 3 6 2" xfId="343" xr:uid="{00000000-0005-0000-0000-0000FD160000}"/>
    <cellStyle name="Ausgabe 3 6 2 2" xfId="772" xr:uid="{00000000-0005-0000-0000-0000FE160000}"/>
    <cellStyle name="Ausgabe 3 6 2 2 2" xfId="2070" xr:uid="{00000000-0005-0000-0000-0000FF160000}"/>
    <cellStyle name="Ausgabe 3 6 2 2 2 2" xfId="5975" xr:uid="{00000000-0005-0000-0000-000000170000}"/>
    <cellStyle name="Ausgabe 3 6 2 2 2 2 2" xfId="17703" xr:uid="{00000000-0005-0000-0000-000001170000}"/>
    <cellStyle name="Ausgabe 3 6 2 2 2 2 3" xfId="29430" xr:uid="{00000000-0005-0000-0000-000002170000}"/>
    <cellStyle name="Ausgabe 3 6 2 2 2 3" xfId="9880" xr:uid="{00000000-0005-0000-0000-000003170000}"/>
    <cellStyle name="Ausgabe 3 6 2 2 2 3 2" xfId="21608" xr:uid="{00000000-0005-0000-0000-000004170000}"/>
    <cellStyle name="Ausgabe 3 6 2 2 2 3 3" xfId="33335" xr:uid="{00000000-0005-0000-0000-000005170000}"/>
    <cellStyle name="Ausgabe 3 6 2 2 2 4" xfId="13798" xr:uid="{00000000-0005-0000-0000-000006170000}"/>
    <cellStyle name="Ausgabe 3 6 2 2 2 5" xfId="25525" xr:uid="{00000000-0005-0000-0000-000007170000}"/>
    <cellStyle name="Ausgabe 3 6 2 2 3" xfId="3368" xr:uid="{00000000-0005-0000-0000-000008170000}"/>
    <cellStyle name="Ausgabe 3 6 2 2 3 2" xfId="7273" xr:uid="{00000000-0005-0000-0000-000009170000}"/>
    <cellStyle name="Ausgabe 3 6 2 2 3 2 2" xfId="19001" xr:uid="{00000000-0005-0000-0000-00000A170000}"/>
    <cellStyle name="Ausgabe 3 6 2 2 3 2 3" xfId="30728" xr:uid="{00000000-0005-0000-0000-00000B170000}"/>
    <cellStyle name="Ausgabe 3 6 2 2 3 3" xfId="11178" xr:uid="{00000000-0005-0000-0000-00000C170000}"/>
    <cellStyle name="Ausgabe 3 6 2 2 3 3 2" xfId="22906" xr:uid="{00000000-0005-0000-0000-00000D170000}"/>
    <cellStyle name="Ausgabe 3 6 2 2 3 3 3" xfId="34633" xr:uid="{00000000-0005-0000-0000-00000E170000}"/>
    <cellStyle name="Ausgabe 3 6 2 2 3 4" xfId="15096" xr:uid="{00000000-0005-0000-0000-00000F170000}"/>
    <cellStyle name="Ausgabe 3 6 2 2 3 5" xfId="26823" xr:uid="{00000000-0005-0000-0000-000010170000}"/>
    <cellStyle name="Ausgabe 3 6 2 2 4" xfId="4677" xr:uid="{00000000-0005-0000-0000-000011170000}"/>
    <cellStyle name="Ausgabe 3 6 2 2 4 2" xfId="16405" xr:uid="{00000000-0005-0000-0000-000012170000}"/>
    <cellStyle name="Ausgabe 3 6 2 2 4 3" xfId="28132" xr:uid="{00000000-0005-0000-0000-000013170000}"/>
    <cellStyle name="Ausgabe 3 6 2 2 5" xfId="8582" xr:uid="{00000000-0005-0000-0000-000014170000}"/>
    <cellStyle name="Ausgabe 3 6 2 2 5 2" xfId="20310" xr:uid="{00000000-0005-0000-0000-000015170000}"/>
    <cellStyle name="Ausgabe 3 6 2 2 5 3" xfId="32037" xr:uid="{00000000-0005-0000-0000-000016170000}"/>
    <cellStyle name="Ausgabe 3 6 2 2 6" xfId="12500" xr:uid="{00000000-0005-0000-0000-000017170000}"/>
    <cellStyle name="Ausgabe 3 6 2 2 7" xfId="24227" xr:uid="{00000000-0005-0000-0000-000018170000}"/>
    <cellStyle name="Ausgabe 3 6 2 3" xfId="1201" xr:uid="{00000000-0005-0000-0000-000019170000}"/>
    <cellStyle name="Ausgabe 3 6 2 3 2" xfId="2499" xr:uid="{00000000-0005-0000-0000-00001A170000}"/>
    <cellStyle name="Ausgabe 3 6 2 3 2 2" xfId="6404" xr:uid="{00000000-0005-0000-0000-00001B170000}"/>
    <cellStyle name="Ausgabe 3 6 2 3 2 2 2" xfId="18132" xr:uid="{00000000-0005-0000-0000-00001C170000}"/>
    <cellStyle name="Ausgabe 3 6 2 3 2 2 3" xfId="29859" xr:uid="{00000000-0005-0000-0000-00001D170000}"/>
    <cellStyle name="Ausgabe 3 6 2 3 2 3" xfId="10309" xr:uid="{00000000-0005-0000-0000-00001E170000}"/>
    <cellStyle name="Ausgabe 3 6 2 3 2 3 2" xfId="22037" xr:uid="{00000000-0005-0000-0000-00001F170000}"/>
    <cellStyle name="Ausgabe 3 6 2 3 2 3 3" xfId="33764" xr:uid="{00000000-0005-0000-0000-000020170000}"/>
    <cellStyle name="Ausgabe 3 6 2 3 2 4" xfId="14227" xr:uid="{00000000-0005-0000-0000-000021170000}"/>
    <cellStyle name="Ausgabe 3 6 2 3 2 5" xfId="25954" xr:uid="{00000000-0005-0000-0000-000022170000}"/>
    <cellStyle name="Ausgabe 3 6 2 3 3" xfId="3797" xr:uid="{00000000-0005-0000-0000-000023170000}"/>
    <cellStyle name="Ausgabe 3 6 2 3 3 2" xfId="7702" xr:uid="{00000000-0005-0000-0000-000024170000}"/>
    <cellStyle name="Ausgabe 3 6 2 3 3 2 2" xfId="19430" xr:uid="{00000000-0005-0000-0000-000025170000}"/>
    <cellStyle name="Ausgabe 3 6 2 3 3 2 3" xfId="31157" xr:uid="{00000000-0005-0000-0000-000026170000}"/>
    <cellStyle name="Ausgabe 3 6 2 3 3 3" xfId="11607" xr:uid="{00000000-0005-0000-0000-000027170000}"/>
    <cellStyle name="Ausgabe 3 6 2 3 3 3 2" xfId="23335" xr:uid="{00000000-0005-0000-0000-000028170000}"/>
    <cellStyle name="Ausgabe 3 6 2 3 3 3 3" xfId="35062" xr:uid="{00000000-0005-0000-0000-000029170000}"/>
    <cellStyle name="Ausgabe 3 6 2 3 3 4" xfId="15525" xr:uid="{00000000-0005-0000-0000-00002A170000}"/>
    <cellStyle name="Ausgabe 3 6 2 3 3 5" xfId="27252" xr:uid="{00000000-0005-0000-0000-00002B170000}"/>
    <cellStyle name="Ausgabe 3 6 2 3 4" xfId="5106" xr:uid="{00000000-0005-0000-0000-00002C170000}"/>
    <cellStyle name="Ausgabe 3 6 2 3 4 2" xfId="16834" xr:uid="{00000000-0005-0000-0000-00002D170000}"/>
    <cellStyle name="Ausgabe 3 6 2 3 4 3" xfId="28561" xr:uid="{00000000-0005-0000-0000-00002E170000}"/>
    <cellStyle name="Ausgabe 3 6 2 3 5" xfId="9011" xr:uid="{00000000-0005-0000-0000-00002F170000}"/>
    <cellStyle name="Ausgabe 3 6 2 3 5 2" xfId="20739" xr:uid="{00000000-0005-0000-0000-000030170000}"/>
    <cellStyle name="Ausgabe 3 6 2 3 5 3" xfId="32466" xr:uid="{00000000-0005-0000-0000-000031170000}"/>
    <cellStyle name="Ausgabe 3 6 2 3 6" xfId="12929" xr:uid="{00000000-0005-0000-0000-000032170000}"/>
    <cellStyle name="Ausgabe 3 6 2 3 7" xfId="24656" xr:uid="{00000000-0005-0000-0000-000033170000}"/>
    <cellStyle name="Ausgabe 3 6 2 4" xfId="1641" xr:uid="{00000000-0005-0000-0000-000034170000}"/>
    <cellStyle name="Ausgabe 3 6 2 4 2" xfId="5546" xr:uid="{00000000-0005-0000-0000-000035170000}"/>
    <cellStyle name="Ausgabe 3 6 2 4 2 2" xfId="17274" xr:uid="{00000000-0005-0000-0000-000036170000}"/>
    <cellStyle name="Ausgabe 3 6 2 4 2 3" xfId="29001" xr:uid="{00000000-0005-0000-0000-000037170000}"/>
    <cellStyle name="Ausgabe 3 6 2 4 3" xfId="9451" xr:uid="{00000000-0005-0000-0000-000038170000}"/>
    <cellStyle name="Ausgabe 3 6 2 4 3 2" xfId="21179" xr:uid="{00000000-0005-0000-0000-000039170000}"/>
    <cellStyle name="Ausgabe 3 6 2 4 3 3" xfId="32906" xr:uid="{00000000-0005-0000-0000-00003A170000}"/>
    <cellStyle name="Ausgabe 3 6 2 4 4" xfId="13369" xr:uid="{00000000-0005-0000-0000-00003B170000}"/>
    <cellStyle name="Ausgabe 3 6 2 4 5" xfId="25096" xr:uid="{00000000-0005-0000-0000-00003C170000}"/>
    <cellStyle name="Ausgabe 3 6 2 5" xfId="2939" xr:uid="{00000000-0005-0000-0000-00003D170000}"/>
    <cellStyle name="Ausgabe 3 6 2 5 2" xfId="6844" xr:uid="{00000000-0005-0000-0000-00003E170000}"/>
    <cellStyle name="Ausgabe 3 6 2 5 2 2" xfId="18572" xr:uid="{00000000-0005-0000-0000-00003F170000}"/>
    <cellStyle name="Ausgabe 3 6 2 5 2 3" xfId="30299" xr:uid="{00000000-0005-0000-0000-000040170000}"/>
    <cellStyle name="Ausgabe 3 6 2 5 3" xfId="10749" xr:uid="{00000000-0005-0000-0000-000041170000}"/>
    <cellStyle name="Ausgabe 3 6 2 5 3 2" xfId="22477" xr:uid="{00000000-0005-0000-0000-000042170000}"/>
    <cellStyle name="Ausgabe 3 6 2 5 3 3" xfId="34204" xr:uid="{00000000-0005-0000-0000-000043170000}"/>
    <cellStyle name="Ausgabe 3 6 2 5 4" xfId="14667" xr:uid="{00000000-0005-0000-0000-000044170000}"/>
    <cellStyle name="Ausgabe 3 6 2 5 5" xfId="26394" xr:uid="{00000000-0005-0000-0000-000045170000}"/>
    <cellStyle name="Ausgabe 3 6 2 6" xfId="4248" xr:uid="{00000000-0005-0000-0000-000046170000}"/>
    <cellStyle name="Ausgabe 3 6 2 6 2" xfId="15976" xr:uid="{00000000-0005-0000-0000-000047170000}"/>
    <cellStyle name="Ausgabe 3 6 2 6 3" xfId="27703" xr:uid="{00000000-0005-0000-0000-000048170000}"/>
    <cellStyle name="Ausgabe 3 6 2 7" xfId="8153" xr:uid="{00000000-0005-0000-0000-000049170000}"/>
    <cellStyle name="Ausgabe 3 6 2 7 2" xfId="19881" xr:uid="{00000000-0005-0000-0000-00004A170000}"/>
    <cellStyle name="Ausgabe 3 6 2 7 3" xfId="31608" xr:uid="{00000000-0005-0000-0000-00004B170000}"/>
    <cellStyle name="Ausgabe 3 6 2 8" xfId="12071" xr:uid="{00000000-0005-0000-0000-00004C170000}"/>
    <cellStyle name="Ausgabe 3 6 2 9" xfId="23798" xr:uid="{00000000-0005-0000-0000-00004D170000}"/>
    <cellStyle name="Ausgabe 3 6 3" xfId="442" xr:uid="{00000000-0005-0000-0000-00004E170000}"/>
    <cellStyle name="Ausgabe 3 6 3 2" xfId="871" xr:uid="{00000000-0005-0000-0000-00004F170000}"/>
    <cellStyle name="Ausgabe 3 6 3 2 2" xfId="2169" xr:uid="{00000000-0005-0000-0000-000050170000}"/>
    <cellStyle name="Ausgabe 3 6 3 2 2 2" xfId="6074" xr:uid="{00000000-0005-0000-0000-000051170000}"/>
    <cellStyle name="Ausgabe 3 6 3 2 2 2 2" xfId="17802" xr:uid="{00000000-0005-0000-0000-000052170000}"/>
    <cellStyle name="Ausgabe 3 6 3 2 2 2 3" xfId="29529" xr:uid="{00000000-0005-0000-0000-000053170000}"/>
    <cellStyle name="Ausgabe 3 6 3 2 2 3" xfId="9979" xr:uid="{00000000-0005-0000-0000-000054170000}"/>
    <cellStyle name="Ausgabe 3 6 3 2 2 3 2" xfId="21707" xr:uid="{00000000-0005-0000-0000-000055170000}"/>
    <cellStyle name="Ausgabe 3 6 3 2 2 3 3" xfId="33434" xr:uid="{00000000-0005-0000-0000-000056170000}"/>
    <cellStyle name="Ausgabe 3 6 3 2 2 4" xfId="13897" xr:uid="{00000000-0005-0000-0000-000057170000}"/>
    <cellStyle name="Ausgabe 3 6 3 2 2 5" xfId="25624" xr:uid="{00000000-0005-0000-0000-000058170000}"/>
    <cellStyle name="Ausgabe 3 6 3 2 3" xfId="3467" xr:uid="{00000000-0005-0000-0000-000059170000}"/>
    <cellStyle name="Ausgabe 3 6 3 2 3 2" xfId="7372" xr:uid="{00000000-0005-0000-0000-00005A170000}"/>
    <cellStyle name="Ausgabe 3 6 3 2 3 2 2" xfId="19100" xr:uid="{00000000-0005-0000-0000-00005B170000}"/>
    <cellStyle name="Ausgabe 3 6 3 2 3 2 3" xfId="30827" xr:uid="{00000000-0005-0000-0000-00005C170000}"/>
    <cellStyle name="Ausgabe 3 6 3 2 3 3" xfId="11277" xr:uid="{00000000-0005-0000-0000-00005D170000}"/>
    <cellStyle name="Ausgabe 3 6 3 2 3 3 2" xfId="23005" xr:uid="{00000000-0005-0000-0000-00005E170000}"/>
    <cellStyle name="Ausgabe 3 6 3 2 3 3 3" xfId="34732" xr:uid="{00000000-0005-0000-0000-00005F170000}"/>
    <cellStyle name="Ausgabe 3 6 3 2 3 4" xfId="15195" xr:uid="{00000000-0005-0000-0000-000060170000}"/>
    <cellStyle name="Ausgabe 3 6 3 2 3 5" xfId="26922" xr:uid="{00000000-0005-0000-0000-000061170000}"/>
    <cellStyle name="Ausgabe 3 6 3 2 4" xfId="4776" xr:uid="{00000000-0005-0000-0000-000062170000}"/>
    <cellStyle name="Ausgabe 3 6 3 2 4 2" xfId="16504" xr:uid="{00000000-0005-0000-0000-000063170000}"/>
    <cellStyle name="Ausgabe 3 6 3 2 4 3" xfId="28231" xr:uid="{00000000-0005-0000-0000-000064170000}"/>
    <cellStyle name="Ausgabe 3 6 3 2 5" xfId="8681" xr:uid="{00000000-0005-0000-0000-000065170000}"/>
    <cellStyle name="Ausgabe 3 6 3 2 5 2" xfId="20409" xr:uid="{00000000-0005-0000-0000-000066170000}"/>
    <cellStyle name="Ausgabe 3 6 3 2 5 3" xfId="32136" xr:uid="{00000000-0005-0000-0000-000067170000}"/>
    <cellStyle name="Ausgabe 3 6 3 2 6" xfId="12599" xr:uid="{00000000-0005-0000-0000-000068170000}"/>
    <cellStyle name="Ausgabe 3 6 3 2 7" xfId="24326" xr:uid="{00000000-0005-0000-0000-000069170000}"/>
    <cellStyle name="Ausgabe 3 6 3 3" xfId="1300" xr:uid="{00000000-0005-0000-0000-00006A170000}"/>
    <cellStyle name="Ausgabe 3 6 3 3 2" xfId="2598" xr:uid="{00000000-0005-0000-0000-00006B170000}"/>
    <cellStyle name="Ausgabe 3 6 3 3 2 2" xfId="6503" xr:uid="{00000000-0005-0000-0000-00006C170000}"/>
    <cellStyle name="Ausgabe 3 6 3 3 2 2 2" xfId="18231" xr:uid="{00000000-0005-0000-0000-00006D170000}"/>
    <cellStyle name="Ausgabe 3 6 3 3 2 2 3" xfId="29958" xr:uid="{00000000-0005-0000-0000-00006E170000}"/>
    <cellStyle name="Ausgabe 3 6 3 3 2 3" xfId="10408" xr:uid="{00000000-0005-0000-0000-00006F170000}"/>
    <cellStyle name="Ausgabe 3 6 3 3 2 3 2" xfId="22136" xr:uid="{00000000-0005-0000-0000-000070170000}"/>
    <cellStyle name="Ausgabe 3 6 3 3 2 3 3" xfId="33863" xr:uid="{00000000-0005-0000-0000-000071170000}"/>
    <cellStyle name="Ausgabe 3 6 3 3 2 4" xfId="14326" xr:uid="{00000000-0005-0000-0000-000072170000}"/>
    <cellStyle name="Ausgabe 3 6 3 3 2 5" xfId="26053" xr:uid="{00000000-0005-0000-0000-000073170000}"/>
    <cellStyle name="Ausgabe 3 6 3 3 3" xfId="3896" xr:uid="{00000000-0005-0000-0000-000074170000}"/>
    <cellStyle name="Ausgabe 3 6 3 3 3 2" xfId="7801" xr:uid="{00000000-0005-0000-0000-000075170000}"/>
    <cellStyle name="Ausgabe 3 6 3 3 3 2 2" xfId="19529" xr:uid="{00000000-0005-0000-0000-000076170000}"/>
    <cellStyle name="Ausgabe 3 6 3 3 3 2 3" xfId="31256" xr:uid="{00000000-0005-0000-0000-000077170000}"/>
    <cellStyle name="Ausgabe 3 6 3 3 3 3" xfId="11706" xr:uid="{00000000-0005-0000-0000-000078170000}"/>
    <cellStyle name="Ausgabe 3 6 3 3 3 3 2" xfId="23434" xr:uid="{00000000-0005-0000-0000-000079170000}"/>
    <cellStyle name="Ausgabe 3 6 3 3 3 3 3" xfId="35161" xr:uid="{00000000-0005-0000-0000-00007A170000}"/>
    <cellStyle name="Ausgabe 3 6 3 3 3 4" xfId="15624" xr:uid="{00000000-0005-0000-0000-00007B170000}"/>
    <cellStyle name="Ausgabe 3 6 3 3 3 5" xfId="27351" xr:uid="{00000000-0005-0000-0000-00007C170000}"/>
    <cellStyle name="Ausgabe 3 6 3 3 4" xfId="5205" xr:uid="{00000000-0005-0000-0000-00007D170000}"/>
    <cellStyle name="Ausgabe 3 6 3 3 4 2" xfId="16933" xr:uid="{00000000-0005-0000-0000-00007E170000}"/>
    <cellStyle name="Ausgabe 3 6 3 3 4 3" xfId="28660" xr:uid="{00000000-0005-0000-0000-00007F170000}"/>
    <cellStyle name="Ausgabe 3 6 3 3 5" xfId="9110" xr:uid="{00000000-0005-0000-0000-000080170000}"/>
    <cellStyle name="Ausgabe 3 6 3 3 5 2" xfId="20838" xr:uid="{00000000-0005-0000-0000-000081170000}"/>
    <cellStyle name="Ausgabe 3 6 3 3 5 3" xfId="32565" xr:uid="{00000000-0005-0000-0000-000082170000}"/>
    <cellStyle name="Ausgabe 3 6 3 3 6" xfId="13028" xr:uid="{00000000-0005-0000-0000-000083170000}"/>
    <cellStyle name="Ausgabe 3 6 3 3 7" xfId="24755" xr:uid="{00000000-0005-0000-0000-000084170000}"/>
    <cellStyle name="Ausgabe 3 6 3 4" xfId="1740" xr:uid="{00000000-0005-0000-0000-000085170000}"/>
    <cellStyle name="Ausgabe 3 6 3 4 2" xfId="5645" xr:uid="{00000000-0005-0000-0000-000086170000}"/>
    <cellStyle name="Ausgabe 3 6 3 4 2 2" xfId="17373" xr:uid="{00000000-0005-0000-0000-000087170000}"/>
    <cellStyle name="Ausgabe 3 6 3 4 2 3" xfId="29100" xr:uid="{00000000-0005-0000-0000-000088170000}"/>
    <cellStyle name="Ausgabe 3 6 3 4 3" xfId="9550" xr:uid="{00000000-0005-0000-0000-000089170000}"/>
    <cellStyle name="Ausgabe 3 6 3 4 3 2" xfId="21278" xr:uid="{00000000-0005-0000-0000-00008A170000}"/>
    <cellStyle name="Ausgabe 3 6 3 4 3 3" xfId="33005" xr:uid="{00000000-0005-0000-0000-00008B170000}"/>
    <cellStyle name="Ausgabe 3 6 3 4 4" xfId="13468" xr:uid="{00000000-0005-0000-0000-00008C170000}"/>
    <cellStyle name="Ausgabe 3 6 3 4 5" xfId="25195" xr:uid="{00000000-0005-0000-0000-00008D170000}"/>
    <cellStyle name="Ausgabe 3 6 3 5" xfId="3038" xr:uid="{00000000-0005-0000-0000-00008E170000}"/>
    <cellStyle name="Ausgabe 3 6 3 5 2" xfId="6943" xr:uid="{00000000-0005-0000-0000-00008F170000}"/>
    <cellStyle name="Ausgabe 3 6 3 5 2 2" xfId="18671" xr:uid="{00000000-0005-0000-0000-000090170000}"/>
    <cellStyle name="Ausgabe 3 6 3 5 2 3" xfId="30398" xr:uid="{00000000-0005-0000-0000-000091170000}"/>
    <cellStyle name="Ausgabe 3 6 3 5 3" xfId="10848" xr:uid="{00000000-0005-0000-0000-000092170000}"/>
    <cellStyle name="Ausgabe 3 6 3 5 3 2" xfId="22576" xr:uid="{00000000-0005-0000-0000-000093170000}"/>
    <cellStyle name="Ausgabe 3 6 3 5 3 3" xfId="34303" xr:uid="{00000000-0005-0000-0000-000094170000}"/>
    <cellStyle name="Ausgabe 3 6 3 5 4" xfId="14766" xr:uid="{00000000-0005-0000-0000-000095170000}"/>
    <cellStyle name="Ausgabe 3 6 3 5 5" xfId="26493" xr:uid="{00000000-0005-0000-0000-000096170000}"/>
    <cellStyle name="Ausgabe 3 6 3 6" xfId="4347" xr:uid="{00000000-0005-0000-0000-000097170000}"/>
    <cellStyle name="Ausgabe 3 6 3 6 2" xfId="16075" xr:uid="{00000000-0005-0000-0000-000098170000}"/>
    <cellStyle name="Ausgabe 3 6 3 6 3" xfId="27802" xr:uid="{00000000-0005-0000-0000-000099170000}"/>
    <cellStyle name="Ausgabe 3 6 3 7" xfId="8252" xr:uid="{00000000-0005-0000-0000-00009A170000}"/>
    <cellStyle name="Ausgabe 3 6 3 7 2" xfId="19980" xr:uid="{00000000-0005-0000-0000-00009B170000}"/>
    <cellStyle name="Ausgabe 3 6 3 7 3" xfId="31707" xr:uid="{00000000-0005-0000-0000-00009C170000}"/>
    <cellStyle name="Ausgabe 3 6 3 8" xfId="12170" xr:uid="{00000000-0005-0000-0000-00009D170000}"/>
    <cellStyle name="Ausgabe 3 6 3 9" xfId="23897" xr:uid="{00000000-0005-0000-0000-00009E170000}"/>
    <cellStyle name="Ausgabe 3 6 4" xfId="541" xr:uid="{00000000-0005-0000-0000-00009F170000}"/>
    <cellStyle name="Ausgabe 3 6 4 2" xfId="970" xr:uid="{00000000-0005-0000-0000-0000A0170000}"/>
    <cellStyle name="Ausgabe 3 6 4 2 2" xfId="2268" xr:uid="{00000000-0005-0000-0000-0000A1170000}"/>
    <cellStyle name="Ausgabe 3 6 4 2 2 2" xfId="6173" xr:uid="{00000000-0005-0000-0000-0000A2170000}"/>
    <cellStyle name="Ausgabe 3 6 4 2 2 2 2" xfId="17901" xr:uid="{00000000-0005-0000-0000-0000A3170000}"/>
    <cellStyle name="Ausgabe 3 6 4 2 2 2 3" xfId="29628" xr:uid="{00000000-0005-0000-0000-0000A4170000}"/>
    <cellStyle name="Ausgabe 3 6 4 2 2 3" xfId="10078" xr:uid="{00000000-0005-0000-0000-0000A5170000}"/>
    <cellStyle name="Ausgabe 3 6 4 2 2 3 2" xfId="21806" xr:uid="{00000000-0005-0000-0000-0000A6170000}"/>
    <cellStyle name="Ausgabe 3 6 4 2 2 3 3" xfId="33533" xr:uid="{00000000-0005-0000-0000-0000A7170000}"/>
    <cellStyle name="Ausgabe 3 6 4 2 2 4" xfId="13996" xr:uid="{00000000-0005-0000-0000-0000A8170000}"/>
    <cellStyle name="Ausgabe 3 6 4 2 2 5" xfId="25723" xr:uid="{00000000-0005-0000-0000-0000A9170000}"/>
    <cellStyle name="Ausgabe 3 6 4 2 3" xfId="3566" xr:uid="{00000000-0005-0000-0000-0000AA170000}"/>
    <cellStyle name="Ausgabe 3 6 4 2 3 2" xfId="7471" xr:uid="{00000000-0005-0000-0000-0000AB170000}"/>
    <cellStyle name="Ausgabe 3 6 4 2 3 2 2" xfId="19199" xr:uid="{00000000-0005-0000-0000-0000AC170000}"/>
    <cellStyle name="Ausgabe 3 6 4 2 3 2 3" xfId="30926" xr:uid="{00000000-0005-0000-0000-0000AD170000}"/>
    <cellStyle name="Ausgabe 3 6 4 2 3 3" xfId="11376" xr:uid="{00000000-0005-0000-0000-0000AE170000}"/>
    <cellStyle name="Ausgabe 3 6 4 2 3 3 2" xfId="23104" xr:uid="{00000000-0005-0000-0000-0000AF170000}"/>
    <cellStyle name="Ausgabe 3 6 4 2 3 3 3" xfId="34831" xr:uid="{00000000-0005-0000-0000-0000B0170000}"/>
    <cellStyle name="Ausgabe 3 6 4 2 3 4" xfId="15294" xr:uid="{00000000-0005-0000-0000-0000B1170000}"/>
    <cellStyle name="Ausgabe 3 6 4 2 3 5" xfId="27021" xr:uid="{00000000-0005-0000-0000-0000B2170000}"/>
    <cellStyle name="Ausgabe 3 6 4 2 4" xfId="4875" xr:uid="{00000000-0005-0000-0000-0000B3170000}"/>
    <cellStyle name="Ausgabe 3 6 4 2 4 2" xfId="16603" xr:uid="{00000000-0005-0000-0000-0000B4170000}"/>
    <cellStyle name="Ausgabe 3 6 4 2 4 3" xfId="28330" xr:uid="{00000000-0005-0000-0000-0000B5170000}"/>
    <cellStyle name="Ausgabe 3 6 4 2 5" xfId="8780" xr:uid="{00000000-0005-0000-0000-0000B6170000}"/>
    <cellStyle name="Ausgabe 3 6 4 2 5 2" xfId="20508" xr:uid="{00000000-0005-0000-0000-0000B7170000}"/>
    <cellStyle name="Ausgabe 3 6 4 2 5 3" xfId="32235" xr:uid="{00000000-0005-0000-0000-0000B8170000}"/>
    <cellStyle name="Ausgabe 3 6 4 2 6" xfId="12698" xr:uid="{00000000-0005-0000-0000-0000B9170000}"/>
    <cellStyle name="Ausgabe 3 6 4 2 7" xfId="24425" xr:uid="{00000000-0005-0000-0000-0000BA170000}"/>
    <cellStyle name="Ausgabe 3 6 4 3" xfId="1399" xr:uid="{00000000-0005-0000-0000-0000BB170000}"/>
    <cellStyle name="Ausgabe 3 6 4 3 2" xfId="2697" xr:uid="{00000000-0005-0000-0000-0000BC170000}"/>
    <cellStyle name="Ausgabe 3 6 4 3 2 2" xfId="6602" xr:uid="{00000000-0005-0000-0000-0000BD170000}"/>
    <cellStyle name="Ausgabe 3 6 4 3 2 2 2" xfId="18330" xr:uid="{00000000-0005-0000-0000-0000BE170000}"/>
    <cellStyle name="Ausgabe 3 6 4 3 2 2 3" xfId="30057" xr:uid="{00000000-0005-0000-0000-0000BF170000}"/>
    <cellStyle name="Ausgabe 3 6 4 3 2 3" xfId="10507" xr:uid="{00000000-0005-0000-0000-0000C0170000}"/>
    <cellStyle name="Ausgabe 3 6 4 3 2 3 2" xfId="22235" xr:uid="{00000000-0005-0000-0000-0000C1170000}"/>
    <cellStyle name="Ausgabe 3 6 4 3 2 3 3" xfId="33962" xr:uid="{00000000-0005-0000-0000-0000C2170000}"/>
    <cellStyle name="Ausgabe 3 6 4 3 2 4" xfId="14425" xr:uid="{00000000-0005-0000-0000-0000C3170000}"/>
    <cellStyle name="Ausgabe 3 6 4 3 2 5" xfId="26152" xr:uid="{00000000-0005-0000-0000-0000C4170000}"/>
    <cellStyle name="Ausgabe 3 6 4 3 3" xfId="3995" xr:uid="{00000000-0005-0000-0000-0000C5170000}"/>
    <cellStyle name="Ausgabe 3 6 4 3 3 2" xfId="7900" xr:uid="{00000000-0005-0000-0000-0000C6170000}"/>
    <cellStyle name="Ausgabe 3 6 4 3 3 2 2" xfId="19628" xr:uid="{00000000-0005-0000-0000-0000C7170000}"/>
    <cellStyle name="Ausgabe 3 6 4 3 3 2 3" xfId="31355" xr:uid="{00000000-0005-0000-0000-0000C8170000}"/>
    <cellStyle name="Ausgabe 3 6 4 3 3 3" xfId="11805" xr:uid="{00000000-0005-0000-0000-0000C9170000}"/>
    <cellStyle name="Ausgabe 3 6 4 3 3 3 2" xfId="23533" xr:uid="{00000000-0005-0000-0000-0000CA170000}"/>
    <cellStyle name="Ausgabe 3 6 4 3 3 3 3" xfId="35260" xr:uid="{00000000-0005-0000-0000-0000CB170000}"/>
    <cellStyle name="Ausgabe 3 6 4 3 3 4" xfId="15723" xr:uid="{00000000-0005-0000-0000-0000CC170000}"/>
    <cellStyle name="Ausgabe 3 6 4 3 3 5" xfId="27450" xr:uid="{00000000-0005-0000-0000-0000CD170000}"/>
    <cellStyle name="Ausgabe 3 6 4 3 4" xfId="5304" xr:uid="{00000000-0005-0000-0000-0000CE170000}"/>
    <cellStyle name="Ausgabe 3 6 4 3 4 2" xfId="17032" xr:uid="{00000000-0005-0000-0000-0000CF170000}"/>
    <cellStyle name="Ausgabe 3 6 4 3 4 3" xfId="28759" xr:uid="{00000000-0005-0000-0000-0000D0170000}"/>
    <cellStyle name="Ausgabe 3 6 4 3 5" xfId="9209" xr:uid="{00000000-0005-0000-0000-0000D1170000}"/>
    <cellStyle name="Ausgabe 3 6 4 3 5 2" xfId="20937" xr:uid="{00000000-0005-0000-0000-0000D2170000}"/>
    <cellStyle name="Ausgabe 3 6 4 3 5 3" xfId="32664" xr:uid="{00000000-0005-0000-0000-0000D3170000}"/>
    <cellStyle name="Ausgabe 3 6 4 3 6" xfId="13127" xr:uid="{00000000-0005-0000-0000-0000D4170000}"/>
    <cellStyle name="Ausgabe 3 6 4 3 7" xfId="24854" xr:uid="{00000000-0005-0000-0000-0000D5170000}"/>
    <cellStyle name="Ausgabe 3 6 4 4" xfId="1839" xr:uid="{00000000-0005-0000-0000-0000D6170000}"/>
    <cellStyle name="Ausgabe 3 6 4 4 2" xfId="5744" xr:uid="{00000000-0005-0000-0000-0000D7170000}"/>
    <cellStyle name="Ausgabe 3 6 4 4 2 2" xfId="17472" xr:uid="{00000000-0005-0000-0000-0000D8170000}"/>
    <cellStyle name="Ausgabe 3 6 4 4 2 3" xfId="29199" xr:uid="{00000000-0005-0000-0000-0000D9170000}"/>
    <cellStyle name="Ausgabe 3 6 4 4 3" xfId="9649" xr:uid="{00000000-0005-0000-0000-0000DA170000}"/>
    <cellStyle name="Ausgabe 3 6 4 4 3 2" xfId="21377" xr:uid="{00000000-0005-0000-0000-0000DB170000}"/>
    <cellStyle name="Ausgabe 3 6 4 4 3 3" xfId="33104" xr:uid="{00000000-0005-0000-0000-0000DC170000}"/>
    <cellStyle name="Ausgabe 3 6 4 4 4" xfId="13567" xr:uid="{00000000-0005-0000-0000-0000DD170000}"/>
    <cellStyle name="Ausgabe 3 6 4 4 5" xfId="25294" xr:uid="{00000000-0005-0000-0000-0000DE170000}"/>
    <cellStyle name="Ausgabe 3 6 4 5" xfId="3137" xr:uid="{00000000-0005-0000-0000-0000DF170000}"/>
    <cellStyle name="Ausgabe 3 6 4 5 2" xfId="7042" xr:uid="{00000000-0005-0000-0000-0000E0170000}"/>
    <cellStyle name="Ausgabe 3 6 4 5 2 2" xfId="18770" xr:uid="{00000000-0005-0000-0000-0000E1170000}"/>
    <cellStyle name="Ausgabe 3 6 4 5 2 3" xfId="30497" xr:uid="{00000000-0005-0000-0000-0000E2170000}"/>
    <cellStyle name="Ausgabe 3 6 4 5 3" xfId="10947" xr:uid="{00000000-0005-0000-0000-0000E3170000}"/>
    <cellStyle name="Ausgabe 3 6 4 5 3 2" xfId="22675" xr:uid="{00000000-0005-0000-0000-0000E4170000}"/>
    <cellStyle name="Ausgabe 3 6 4 5 3 3" xfId="34402" xr:uid="{00000000-0005-0000-0000-0000E5170000}"/>
    <cellStyle name="Ausgabe 3 6 4 5 4" xfId="14865" xr:uid="{00000000-0005-0000-0000-0000E6170000}"/>
    <cellStyle name="Ausgabe 3 6 4 5 5" xfId="26592" xr:uid="{00000000-0005-0000-0000-0000E7170000}"/>
    <cellStyle name="Ausgabe 3 6 4 6" xfId="4446" xr:uid="{00000000-0005-0000-0000-0000E8170000}"/>
    <cellStyle name="Ausgabe 3 6 4 6 2" xfId="16174" xr:uid="{00000000-0005-0000-0000-0000E9170000}"/>
    <cellStyle name="Ausgabe 3 6 4 6 3" xfId="27901" xr:uid="{00000000-0005-0000-0000-0000EA170000}"/>
    <cellStyle name="Ausgabe 3 6 4 7" xfId="8351" xr:uid="{00000000-0005-0000-0000-0000EB170000}"/>
    <cellStyle name="Ausgabe 3 6 4 7 2" xfId="20079" xr:uid="{00000000-0005-0000-0000-0000EC170000}"/>
    <cellStyle name="Ausgabe 3 6 4 7 3" xfId="31806" xr:uid="{00000000-0005-0000-0000-0000ED170000}"/>
    <cellStyle name="Ausgabe 3 6 4 8" xfId="12269" xr:uid="{00000000-0005-0000-0000-0000EE170000}"/>
    <cellStyle name="Ausgabe 3 6 4 9" xfId="23996" xr:uid="{00000000-0005-0000-0000-0000EF170000}"/>
    <cellStyle name="Ausgabe 3 6 5" xfId="686" xr:uid="{00000000-0005-0000-0000-0000F0170000}"/>
    <cellStyle name="Ausgabe 3 6 5 2" xfId="1984" xr:uid="{00000000-0005-0000-0000-0000F1170000}"/>
    <cellStyle name="Ausgabe 3 6 5 2 2" xfId="5889" xr:uid="{00000000-0005-0000-0000-0000F2170000}"/>
    <cellStyle name="Ausgabe 3 6 5 2 2 2" xfId="17617" xr:uid="{00000000-0005-0000-0000-0000F3170000}"/>
    <cellStyle name="Ausgabe 3 6 5 2 2 3" xfId="29344" xr:uid="{00000000-0005-0000-0000-0000F4170000}"/>
    <cellStyle name="Ausgabe 3 6 5 2 3" xfId="9794" xr:uid="{00000000-0005-0000-0000-0000F5170000}"/>
    <cellStyle name="Ausgabe 3 6 5 2 3 2" xfId="21522" xr:uid="{00000000-0005-0000-0000-0000F6170000}"/>
    <cellStyle name="Ausgabe 3 6 5 2 3 3" xfId="33249" xr:uid="{00000000-0005-0000-0000-0000F7170000}"/>
    <cellStyle name="Ausgabe 3 6 5 2 4" xfId="13712" xr:uid="{00000000-0005-0000-0000-0000F8170000}"/>
    <cellStyle name="Ausgabe 3 6 5 2 5" xfId="25439" xr:uid="{00000000-0005-0000-0000-0000F9170000}"/>
    <cellStyle name="Ausgabe 3 6 5 3" xfId="3282" xr:uid="{00000000-0005-0000-0000-0000FA170000}"/>
    <cellStyle name="Ausgabe 3 6 5 3 2" xfId="7187" xr:uid="{00000000-0005-0000-0000-0000FB170000}"/>
    <cellStyle name="Ausgabe 3 6 5 3 2 2" xfId="18915" xr:uid="{00000000-0005-0000-0000-0000FC170000}"/>
    <cellStyle name="Ausgabe 3 6 5 3 2 3" xfId="30642" xr:uid="{00000000-0005-0000-0000-0000FD170000}"/>
    <cellStyle name="Ausgabe 3 6 5 3 3" xfId="11092" xr:uid="{00000000-0005-0000-0000-0000FE170000}"/>
    <cellStyle name="Ausgabe 3 6 5 3 3 2" xfId="22820" xr:uid="{00000000-0005-0000-0000-0000FF170000}"/>
    <cellStyle name="Ausgabe 3 6 5 3 3 3" xfId="34547" xr:uid="{00000000-0005-0000-0000-000000180000}"/>
    <cellStyle name="Ausgabe 3 6 5 3 4" xfId="15010" xr:uid="{00000000-0005-0000-0000-000001180000}"/>
    <cellStyle name="Ausgabe 3 6 5 3 5" xfId="26737" xr:uid="{00000000-0005-0000-0000-000002180000}"/>
    <cellStyle name="Ausgabe 3 6 5 4" xfId="4591" xr:uid="{00000000-0005-0000-0000-000003180000}"/>
    <cellStyle name="Ausgabe 3 6 5 4 2" xfId="16319" xr:uid="{00000000-0005-0000-0000-000004180000}"/>
    <cellStyle name="Ausgabe 3 6 5 4 3" xfId="28046" xr:uid="{00000000-0005-0000-0000-000005180000}"/>
    <cellStyle name="Ausgabe 3 6 5 5" xfId="8496" xr:uid="{00000000-0005-0000-0000-000006180000}"/>
    <cellStyle name="Ausgabe 3 6 5 5 2" xfId="20224" xr:uid="{00000000-0005-0000-0000-000007180000}"/>
    <cellStyle name="Ausgabe 3 6 5 5 3" xfId="31951" xr:uid="{00000000-0005-0000-0000-000008180000}"/>
    <cellStyle name="Ausgabe 3 6 5 6" xfId="12414" xr:uid="{00000000-0005-0000-0000-000009180000}"/>
    <cellStyle name="Ausgabe 3 6 5 7" xfId="24141" xr:uid="{00000000-0005-0000-0000-00000A180000}"/>
    <cellStyle name="Ausgabe 3 6 6" xfId="1115" xr:uid="{00000000-0005-0000-0000-00000B180000}"/>
    <cellStyle name="Ausgabe 3 6 6 2" xfId="2413" xr:uid="{00000000-0005-0000-0000-00000C180000}"/>
    <cellStyle name="Ausgabe 3 6 6 2 2" xfId="6318" xr:uid="{00000000-0005-0000-0000-00000D180000}"/>
    <cellStyle name="Ausgabe 3 6 6 2 2 2" xfId="18046" xr:uid="{00000000-0005-0000-0000-00000E180000}"/>
    <cellStyle name="Ausgabe 3 6 6 2 2 3" xfId="29773" xr:uid="{00000000-0005-0000-0000-00000F180000}"/>
    <cellStyle name="Ausgabe 3 6 6 2 3" xfId="10223" xr:uid="{00000000-0005-0000-0000-000010180000}"/>
    <cellStyle name="Ausgabe 3 6 6 2 3 2" xfId="21951" xr:uid="{00000000-0005-0000-0000-000011180000}"/>
    <cellStyle name="Ausgabe 3 6 6 2 3 3" xfId="33678" xr:uid="{00000000-0005-0000-0000-000012180000}"/>
    <cellStyle name="Ausgabe 3 6 6 2 4" xfId="14141" xr:uid="{00000000-0005-0000-0000-000013180000}"/>
    <cellStyle name="Ausgabe 3 6 6 2 5" xfId="25868" xr:uid="{00000000-0005-0000-0000-000014180000}"/>
    <cellStyle name="Ausgabe 3 6 6 3" xfId="3711" xr:uid="{00000000-0005-0000-0000-000015180000}"/>
    <cellStyle name="Ausgabe 3 6 6 3 2" xfId="7616" xr:uid="{00000000-0005-0000-0000-000016180000}"/>
    <cellStyle name="Ausgabe 3 6 6 3 2 2" xfId="19344" xr:uid="{00000000-0005-0000-0000-000017180000}"/>
    <cellStyle name="Ausgabe 3 6 6 3 2 3" xfId="31071" xr:uid="{00000000-0005-0000-0000-000018180000}"/>
    <cellStyle name="Ausgabe 3 6 6 3 3" xfId="11521" xr:uid="{00000000-0005-0000-0000-000019180000}"/>
    <cellStyle name="Ausgabe 3 6 6 3 3 2" xfId="23249" xr:uid="{00000000-0005-0000-0000-00001A180000}"/>
    <cellStyle name="Ausgabe 3 6 6 3 3 3" xfId="34976" xr:uid="{00000000-0005-0000-0000-00001B180000}"/>
    <cellStyle name="Ausgabe 3 6 6 3 4" xfId="15439" xr:uid="{00000000-0005-0000-0000-00001C180000}"/>
    <cellStyle name="Ausgabe 3 6 6 3 5" xfId="27166" xr:uid="{00000000-0005-0000-0000-00001D180000}"/>
    <cellStyle name="Ausgabe 3 6 6 4" xfId="5020" xr:uid="{00000000-0005-0000-0000-00001E180000}"/>
    <cellStyle name="Ausgabe 3 6 6 4 2" xfId="16748" xr:uid="{00000000-0005-0000-0000-00001F180000}"/>
    <cellStyle name="Ausgabe 3 6 6 4 3" xfId="28475" xr:uid="{00000000-0005-0000-0000-000020180000}"/>
    <cellStyle name="Ausgabe 3 6 6 5" xfId="8925" xr:uid="{00000000-0005-0000-0000-000021180000}"/>
    <cellStyle name="Ausgabe 3 6 6 5 2" xfId="20653" xr:uid="{00000000-0005-0000-0000-000022180000}"/>
    <cellStyle name="Ausgabe 3 6 6 5 3" xfId="32380" xr:uid="{00000000-0005-0000-0000-000023180000}"/>
    <cellStyle name="Ausgabe 3 6 6 6" xfId="12843" xr:uid="{00000000-0005-0000-0000-000024180000}"/>
    <cellStyle name="Ausgabe 3 6 6 7" xfId="24570" xr:uid="{00000000-0005-0000-0000-000025180000}"/>
    <cellStyle name="Ausgabe 3 6 7" xfId="1555" xr:uid="{00000000-0005-0000-0000-000026180000}"/>
    <cellStyle name="Ausgabe 3 6 7 2" xfId="5460" xr:uid="{00000000-0005-0000-0000-000027180000}"/>
    <cellStyle name="Ausgabe 3 6 7 2 2" xfId="17188" xr:uid="{00000000-0005-0000-0000-000028180000}"/>
    <cellStyle name="Ausgabe 3 6 7 2 3" xfId="28915" xr:uid="{00000000-0005-0000-0000-000029180000}"/>
    <cellStyle name="Ausgabe 3 6 7 3" xfId="9365" xr:uid="{00000000-0005-0000-0000-00002A180000}"/>
    <cellStyle name="Ausgabe 3 6 7 3 2" xfId="21093" xr:uid="{00000000-0005-0000-0000-00002B180000}"/>
    <cellStyle name="Ausgabe 3 6 7 3 3" xfId="32820" xr:uid="{00000000-0005-0000-0000-00002C180000}"/>
    <cellStyle name="Ausgabe 3 6 7 4" xfId="13283" xr:uid="{00000000-0005-0000-0000-00002D180000}"/>
    <cellStyle name="Ausgabe 3 6 7 5" xfId="25010" xr:uid="{00000000-0005-0000-0000-00002E180000}"/>
    <cellStyle name="Ausgabe 3 6 8" xfId="2853" xr:uid="{00000000-0005-0000-0000-00002F180000}"/>
    <cellStyle name="Ausgabe 3 6 8 2" xfId="6758" xr:uid="{00000000-0005-0000-0000-000030180000}"/>
    <cellStyle name="Ausgabe 3 6 8 2 2" xfId="18486" xr:uid="{00000000-0005-0000-0000-000031180000}"/>
    <cellStyle name="Ausgabe 3 6 8 2 3" xfId="30213" xr:uid="{00000000-0005-0000-0000-000032180000}"/>
    <cellStyle name="Ausgabe 3 6 8 3" xfId="10663" xr:uid="{00000000-0005-0000-0000-000033180000}"/>
    <cellStyle name="Ausgabe 3 6 8 3 2" xfId="22391" xr:uid="{00000000-0005-0000-0000-000034180000}"/>
    <cellStyle name="Ausgabe 3 6 8 3 3" xfId="34118" xr:uid="{00000000-0005-0000-0000-000035180000}"/>
    <cellStyle name="Ausgabe 3 6 8 4" xfId="14581" xr:uid="{00000000-0005-0000-0000-000036180000}"/>
    <cellStyle name="Ausgabe 3 6 8 5" xfId="26308" xr:uid="{00000000-0005-0000-0000-000037180000}"/>
    <cellStyle name="Ausgabe 3 6 9" xfId="4162" xr:uid="{00000000-0005-0000-0000-000038180000}"/>
    <cellStyle name="Ausgabe 3 6 9 2" xfId="15890" xr:uid="{00000000-0005-0000-0000-000039180000}"/>
    <cellStyle name="Ausgabe 3 6 9 3" xfId="27617" xr:uid="{00000000-0005-0000-0000-00003A180000}"/>
    <cellStyle name="Ausgabe 3 7" xfId="220" xr:uid="{00000000-0005-0000-0000-00003B180000}"/>
    <cellStyle name="Ausgabe 3 7 2" xfId="649" xr:uid="{00000000-0005-0000-0000-00003C180000}"/>
    <cellStyle name="Ausgabe 3 7 2 2" xfId="1947" xr:uid="{00000000-0005-0000-0000-00003D180000}"/>
    <cellStyle name="Ausgabe 3 7 2 2 2" xfId="5852" xr:uid="{00000000-0005-0000-0000-00003E180000}"/>
    <cellStyle name="Ausgabe 3 7 2 2 2 2" xfId="17580" xr:uid="{00000000-0005-0000-0000-00003F180000}"/>
    <cellStyle name="Ausgabe 3 7 2 2 2 3" xfId="29307" xr:uid="{00000000-0005-0000-0000-000040180000}"/>
    <cellStyle name="Ausgabe 3 7 2 2 3" xfId="9757" xr:uid="{00000000-0005-0000-0000-000041180000}"/>
    <cellStyle name="Ausgabe 3 7 2 2 3 2" xfId="21485" xr:uid="{00000000-0005-0000-0000-000042180000}"/>
    <cellStyle name="Ausgabe 3 7 2 2 3 3" xfId="33212" xr:uid="{00000000-0005-0000-0000-000043180000}"/>
    <cellStyle name="Ausgabe 3 7 2 2 4" xfId="13675" xr:uid="{00000000-0005-0000-0000-000044180000}"/>
    <cellStyle name="Ausgabe 3 7 2 2 5" xfId="25402" xr:uid="{00000000-0005-0000-0000-000045180000}"/>
    <cellStyle name="Ausgabe 3 7 2 3" xfId="3245" xr:uid="{00000000-0005-0000-0000-000046180000}"/>
    <cellStyle name="Ausgabe 3 7 2 3 2" xfId="7150" xr:uid="{00000000-0005-0000-0000-000047180000}"/>
    <cellStyle name="Ausgabe 3 7 2 3 2 2" xfId="18878" xr:uid="{00000000-0005-0000-0000-000048180000}"/>
    <cellStyle name="Ausgabe 3 7 2 3 2 3" xfId="30605" xr:uid="{00000000-0005-0000-0000-000049180000}"/>
    <cellStyle name="Ausgabe 3 7 2 3 3" xfId="11055" xr:uid="{00000000-0005-0000-0000-00004A180000}"/>
    <cellStyle name="Ausgabe 3 7 2 3 3 2" xfId="22783" xr:uid="{00000000-0005-0000-0000-00004B180000}"/>
    <cellStyle name="Ausgabe 3 7 2 3 3 3" xfId="34510" xr:uid="{00000000-0005-0000-0000-00004C180000}"/>
    <cellStyle name="Ausgabe 3 7 2 3 4" xfId="14973" xr:uid="{00000000-0005-0000-0000-00004D180000}"/>
    <cellStyle name="Ausgabe 3 7 2 3 5" xfId="26700" xr:uid="{00000000-0005-0000-0000-00004E180000}"/>
    <cellStyle name="Ausgabe 3 7 2 4" xfId="4554" xr:uid="{00000000-0005-0000-0000-00004F180000}"/>
    <cellStyle name="Ausgabe 3 7 2 4 2" xfId="16282" xr:uid="{00000000-0005-0000-0000-000050180000}"/>
    <cellStyle name="Ausgabe 3 7 2 4 3" xfId="28009" xr:uid="{00000000-0005-0000-0000-000051180000}"/>
    <cellStyle name="Ausgabe 3 7 2 5" xfId="8459" xr:uid="{00000000-0005-0000-0000-000052180000}"/>
    <cellStyle name="Ausgabe 3 7 2 5 2" xfId="20187" xr:uid="{00000000-0005-0000-0000-000053180000}"/>
    <cellStyle name="Ausgabe 3 7 2 5 3" xfId="31914" xr:uid="{00000000-0005-0000-0000-000054180000}"/>
    <cellStyle name="Ausgabe 3 7 2 6" xfId="12377" xr:uid="{00000000-0005-0000-0000-000055180000}"/>
    <cellStyle name="Ausgabe 3 7 2 7" xfId="24104" xr:uid="{00000000-0005-0000-0000-000056180000}"/>
    <cellStyle name="Ausgabe 3 7 3" xfId="1078" xr:uid="{00000000-0005-0000-0000-000057180000}"/>
    <cellStyle name="Ausgabe 3 7 3 2" xfId="2376" xr:uid="{00000000-0005-0000-0000-000058180000}"/>
    <cellStyle name="Ausgabe 3 7 3 2 2" xfId="6281" xr:uid="{00000000-0005-0000-0000-000059180000}"/>
    <cellStyle name="Ausgabe 3 7 3 2 2 2" xfId="18009" xr:uid="{00000000-0005-0000-0000-00005A180000}"/>
    <cellStyle name="Ausgabe 3 7 3 2 2 3" xfId="29736" xr:uid="{00000000-0005-0000-0000-00005B180000}"/>
    <cellStyle name="Ausgabe 3 7 3 2 3" xfId="10186" xr:uid="{00000000-0005-0000-0000-00005C180000}"/>
    <cellStyle name="Ausgabe 3 7 3 2 3 2" xfId="21914" xr:uid="{00000000-0005-0000-0000-00005D180000}"/>
    <cellStyle name="Ausgabe 3 7 3 2 3 3" xfId="33641" xr:uid="{00000000-0005-0000-0000-00005E180000}"/>
    <cellStyle name="Ausgabe 3 7 3 2 4" xfId="14104" xr:uid="{00000000-0005-0000-0000-00005F180000}"/>
    <cellStyle name="Ausgabe 3 7 3 2 5" xfId="25831" xr:uid="{00000000-0005-0000-0000-000060180000}"/>
    <cellStyle name="Ausgabe 3 7 3 3" xfId="3674" xr:uid="{00000000-0005-0000-0000-000061180000}"/>
    <cellStyle name="Ausgabe 3 7 3 3 2" xfId="7579" xr:uid="{00000000-0005-0000-0000-000062180000}"/>
    <cellStyle name="Ausgabe 3 7 3 3 2 2" xfId="19307" xr:uid="{00000000-0005-0000-0000-000063180000}"/>
    <cellStyle name="Ausgabe 3 7 3 3 2 3" xfId="31034" xr:uid="{00000000-0005-0000-0000-000064180000}"/>
    <cellStyle name="Ausgabe 3 7 3 3 3" xfId="11484" xr:uid="{00000000-0005-0000-0000-000065180000}"/>
    <cellStyle name="Ausgabe 3 7 3 3 3 2" xfId="23212" xr:uid="{00000000-0005-0000-0000-000066180000}"/>
    <cellStyle name="Ausgabe 3 7 3 3 3 3" xfId="34939" xr:uid="{00000000-0005-0000-0000-000067180000}"/>
    <cellStyle name="Ausgabe 3 7 3 3 4" xfId="15402" xr:uid="{00000000-0005-0000-0000-000068180000}"/>
    <cellStyle name="Ausgabe 3 7 3 3 5" xfId="27129" xr:uid="{00000000-0005-0000-0000-000069180000}"/>
    <cellStyle name="Ausgabe 3 7 3 4" xfId="4983" xr:uid="{00000000-0005-0000-0000-00006A180000}"/>
    <cellStyle name="Ausgabe 3 7 3 4 2" xfId="16711" xr:uid="{00000000-0005-0000-0000-00006B180000}"/>
    <cellStyle name="Ausgabe 3 7 3 4 3" xfId="28438" xr:uid="{00000000-0005-0000-0000-00006C180000}"/>
    <cellStyle name="Ausgabe 3 7 3 5" xfId="8888" xr:uid="{00000000-0005-0000-0000-00006D180000}"/>
    <cellStyle name="Ausgabe 3 7 3 5 2" xfId="20616" xr:uid="{00000000-0005-0000-0000-00006E180000}"/>
    <cellStyle name="Ausgabe 3 7 3 5 3" xfId="32343" xr:uid="{00000000-0005-0000-0000-00006F180000}"/>
    <cellStyle name="Ausgabe 3 7 3 6" xfId="12806" xr:uid="{00000000-0005-0000-0000-000070180000}"/>
    <cellStyle name="Ausgabe 3 7 3 7" xfId="24533" xr:uid="{00000000-0005-0000-0000-000071180000}"/>
    <cellStyle name="Ausgabe 3 7 4" xfId="1518" xr:uid="{00000000-0005-0000-0000-000072180000}"/>
    <cellStyle name="Ausgabe 3 7 4 2" xfId="5423" xr:uid="{00000000-0005-0000-0000-000073180000}"/>
    <cellStyle name="Ausgabe 3 7 4 2 2" xfId="17151" xr:uid="{00000000-0005-0000-0000-000074180000}"/>
    <cellStyle name="Ausgabe 3 7 4 2 3" xfId="28878" xr:uid="{00000000-0005-0000-0000-000075180000}"/>
    <cellStyle name="Ausgabe 3 7 4 3" xfId="9328" xr:uid="{00000000-0005-0000-0000-000076180000}"/>
    <cellStyle name="Ausgabe 3 7 4 3 2" xfId="21056" xr:uid="{00000000-0005-0000-0000-000077180000}"/>
    <cellStyle name="Ausgabe 3 7 4 3 3" xfId="32783" xr:uid="{00000000-0005-0000-0000-000078180000}"/>
    <cellStyle name="Ausgabe 3 7 4 4" xfId="13246" xr:uid="{00000000-0005-0000-0000-000079180000}"/>
    <cellStyle name="Ausgabe 3 7 4 5" xfId="24973" xr:uid="{00000000-0005-0000-0000-00007A180000}"/>
    <cellStyle name="Ausgabe 3 7 5" xfId="2816" xr:uid="{00000000-0005-0000-0000-00007B180000}"/>
    <cellStyle name="Ausgabe 3 7 5 2" xfId="6721" xr:uid="{00000000-0005-0000-0000-00007C180000}"/>
    <cellStyle name="Ausgabe 3 7 5 2 2" xfId="18449" xr:uid="{00000000-0005-0000-0000-00007D180000}"/>
    <cellStyle name="Ausgabe 3 7 5 2 3" xfId="30176" xr:uid="{00000000-0005-0000-0000-00007E180000}"/>
    <cellStyle name="Ausgabe 3 7 5 3" xfId="10626" xr:uid="{00000000-0005-0000-0000-00007F180000}"/>
    <cellStyle name="Ausgabe 3 7 5 3 2" xfId="22354" xr:uid="{00000000-0005-0000-0000-000080180000}"/>
    <cellStyle name="Ausgabe 3 7 5 3 3" xfId="34081" xr:uid="{00000000-0005-0000-0000-000081180000}"/>
    <cellStyle name="Ausgabe 3 7 5 4" xfId="14544" xr:uid="{00000000-0005-0000-0000-000082180000}"/>
    <cellStyle name="Ausgabe 3 7 5 5" xfId="26271" xr:uid="{00000000-0005-0000-0000-000083180000}"/>
    <cellStyle name="Ausgabe 3 7 6" xfId="4125" xr:uid="{00000000-0005-0000-0000-000084180000}"/>
    <cellStyle name="Ausgabe 3 7 6 2" xfId="15853" xr:uid="{00000000-0005-0000-0000-000085180000}"/>
    <cellStyle name="Ausgabe 3 7 6 3" xfId="27580" xr:uid="{00000000-0005-0000-0000-000086180000}"/>
    <cellStyle name="Ausgabe 3 7 7" xfId="8030" xr:uid="{00000000-0005-0000-0000-000087180000}"/>
    <cellStyle name="Ausgabe 3 7 7 2" xfId="19758" xr:uid="{00000000-0005-0000-0000-000088180000}"/>
    <cellStyle name="Ausgabe 3 7 7 3" xfId="31485" xr:uid="{00000000-0005-0000-0000-000089180000}"/>
    <cellStyle name="Ausgabe 3 7 8" xfId="11948" xr:uid="{00000000-0005-0000-0000-00008A180000}"/>
    <cellStyle name="Ausgabe 3 7 9" xfId="23675" xr:uid="{00000000-0005-0000-0000-00008B180000}"/>
    <cellStyle name="Ausgabe 3 8" xfId="250" xr:uid="{00000000-0005-0000-0000-00008C180000}"/>
    <cellStyle name="Ausgabe 3 8 2" xfId="679" xr:uid="{00000000-0005-0000-0000-00008D180000}"/>
    <cellStyle name="Ausgabe 3 8 2 2" xfId="1977" xr:uid="{00000000-0005-0000-0000-00008E180000}"/>
    <cellStyle name="Ausgabe 3 8 2 2 2" xfId="5882" xr:uid="{00000000-0005-0000-0000-00008F180000}"/>
    <cellStyle name="Ausgabe 3 8 2 2 2 2" xfId="17610" xr:uid="{00000000-0005-0000-0000-000090180000}"/>
    <cellStyle name="Ausgabe 3 8 2 2 2 3" xfId="29337" xr:uid="{00000000-0005-0000-0000-000091180000}"/>
    <cellStyle name="Ausgabe 3 8 2 2 3" xfId="9787" xr:uid="{00000000-0005-0000-0000-000092180000}"/>
    <cellStyle name="Ausgabe 3 8 2 2 3 2" xfId="21515" xr:uid="{00000000-0005-0000-0000-000093180000}"/>
    <cellStyle name="Ausgabe 3 8 2 2 3 3" xfId="33242" xr:uid="{00000000-0005-0000-0000-000094180000}"/>
    <cellStyle name="Ausgabe 3 8 2 2 4" xfId="13705" xr:uid="{00000000-0005-0000-0000-000095180000}"/>
    <cellStyle name="Ausgabe 3 8 2 2 5" xfId="25432" xr:uid="{00000000-0005-0000-0000-000096180000}"/>
    <cellStyle name="Ausgabe 3 8 2 3" xfId="3275" xr:uid="{00000000-0005-0000-0000-000097180000}"/>
    <cellStyle name="Ausgabe 3 8 2 3 2" xfId="7180" xr:uid="{00000000-0005-0000-0000-000098180000}"/>
    <cellStyle name="Ausgabe 3 8 2 3 2 2" xfId="18908" xr:uid="{00000000-0005-0000-0000-000099180000}"/>
    <cellStyle name="Ausgabe 3 8 2 3 2 3" xfId="30635" xr:uid="{00000000-0005-0000-0000-00009A180000}"/>
    <cellStyle name="Ausgabe 3 8 2 3 3" xfId="11085" xr:uid="{00000000-0005-0000-0000-00009B180000}"/>
    <cellStyle name="Ausgabe 3 8 2 3 3 2" xfId="22813" xr:uid="{00000000-0005-0000-0000-00009C180000}"/>
    <cellStyle name="Ausgabe 3 8 2 3 3 3" xfId="34540" xr:uid="{00000000-0005-0000-0000-00009D180000}"/>
    <cellStyle name="Ausgabe 3 8 2 3 4" xfId="15003" xr:uid="{00000000-0005-0000-0000-00009E180000}"/>
    <cellStyle name="Ausgabe 3 8 2 3 5" xfId="26730" xr:uid="{00000000-0005-0000-0000-00009F180000}"/>
    <cellStyle name="Ausgabe 3 8 2 4" xfId="4584" xr:uid="{00000000-0005-0000-0000-0000A0180000}"/>
    <cellStyle name="Ausgabe 3 8 2 4 2" xfId="16312" xr:uid="{00000000-0005-0000-0000-0000A1180000}"/>
    <cellStyle name="Ausgabe 3 8 2 4 3" xfId="28039" xr:uid="{00000000-0005-0000-0000-0000A2180000}"/>
    <cellStyle name="Ausgabe 3 8 2 5" xfId="8489" xr:uid="{00000000-0005-0000-0000-0000A3180000}"/>
    <cellStyle name="Ausgabe 3 8 2 5 2" xfId="20217" xr:uid="{00000000-0005-0000-0000-0000A4180000}"/>
    <cellStyle name="Ausgabe 3 8 2 5 3" xfId="31944" xr:uid="{00000000-0005-0000-0000-0000A5180000}"/>
    <cellStyle name="Ausgabe 3 8 2 6" xfId="12407" xr:uid="{00000000-0005-0000-0000-0000A6180000}"/>
    <cellStyle name="Ausgabe 3 8 2 7" xfId="24134" xr:uid="{00000000-0005-0000-0000-0000A7180000}"/>
    <cellStyle name="Ausgabe 3 8 3" xfId="1108" xr:uid="{00000000-0005-0000-0000-0000A8180000}"/>
    <cellStyle name="Ausgabe 3 8 3 2" xfId="2406" xr:uid="{00000000-0005-0000-0000-0000A9180000}"/>
    <cellStyle name="Ausgabe 3 8 3 2 2" xfId="6311" xr:uid="{00000000-0005-0000-0000-0000AA180000}"/>
    <cellStyle name="Ausgabe 3 8 3 2 2 2" xfId="18039" xr:uid="{00000000-0005-0000-0000-0000AB180000}"/>
    <cellStyle name="Ausgabe 3 8 3 2 2 3" xfId="29766" xr:uid="{00000000-0005-0000-0000-0000AC180000}"/>
    <cellStyle name="Ausgabe 3 8 3 2 3" xfId="10216" xr:uid="{00000000-0005-0000-0000-0000AD180000}"/>
    <cellStyle name="Ausgabe 3 8 3 2 3 2" xfId="21944" xr:uid="{00000000-0005-0000-0000-0000AE180000}"/>
    <cellStyle name="Ausgabe 3 8 3 2 3 3" xfId="33671" xr:uid="{00000000-0005-0000-0000-0000AF180000}"/>
    <cellStyle name="Ausgabe 3 8 3 2 4" xfId="14134" xr:uid="{00000000-0005-0000-0000-0000B0180000}"/>
    <cellStyle name="Ausgabe 3 8 3 2 5" xfId="25861" xr:uid="{00000000-0005-0000-0000-0000B1180000}"/>
    <cellStyle name="Ausgabe 3 8 3 3" xfId="3704" xr:uid="{00000000-0005-0000-0000-0000B2180000}"/>
    <cellStyle name="Ausgabe 3 8 3 3 2" xfId="7609" xr:uid="{00000000-0005-0000-0000-0000B3180000}"/>
    <cellStyle name="Ausgabe 3 8 3 3 2 2" xfId="19337" xr:uid="{00000000-0005-0000-0000-0000B4180000}"/>
    <cellStyle name="Ausgabe 3 8 3 3 2 3" xfId="31064" xr:uid="{00000000-0005-0000-0000-0000B5180000}"/>
    <cellStyle name="Ausgabe 3 8 3 3 3" xfId="11514" xr:uid="{00000000-0005-0000-0000-0000B6180000}"/>
    <cellStyle name="Ausgabe 3 8 3 3 3 2" xfId="23242" xr:uid="{00000000-0005-0000-0000-0000B7180000}"/>
    <cellStyle name="Ausgabe 3 8 3 3 3 3" xfId="34969" xr:uid="{00000000-0005-0000-0000-0000B8180000}"/>
    <cellStyle name="Ausgabe 3 8 3 3 4" xfId="15432" xr:uid="{00000000-0005-0000-0000-0000B9180000}"/>
    <cellStyle name="Ausgabe 3 8 3 3 5" xfId="27159" xr:uid="{00000000-0005-0000-0000-0000BA180000}"/>
    <cellStyle name="Ausgabe 3 8 3 4" xfId="5013" xr:uid="{00000000-0005-0000-0000-0000BB180000}"/>
    <cellStyle name="Ausgabe 3 8 3 4 2" xfId="16741" xr:uid="{00000000-0005-0000-0000-0000BC180000}"/>
    <cellStyle name="Ausgabe 3 8 3 4 3" xfId="28468" xr:uid="{00000000-0005-0000-0000-0000BD180000}"/>
    <cellStyle name="Ausgabe 3 8 3 5" xfId="8918" xr:uid="{00000000-0005-0000-0000-0000BE180000}"/>
    <cellStyle name="Ausgabe 3 8 3 5 2" xfId="20646" xr:uid="{00000000-0005-0000-0000-0000BF180000}"/>
    <cellStyle name="Ausgabe 3 8 3 5 3" xfId="32373" xr:uid="{00000000-0005-0000-0000-0000C0180000}"/>
    <cellStyle name="Ausgabe 3 8 3 6" xfId="12836" xr:uid="{00000000-0005-0000-0000-0000C1180000}"/>
    <cellStyle name="Ausgabe 3 8 3 7" xfId="24563" xr:uid="{00000000-0005-0000-0000-0000C2180000}"/>
    <cellStyle name="Ausgabe 3 8 4" xfId="1548" xr:uid="{00000000-0005-0000-0000-0000C3180000}"/>
    <cellStyle name="Ausgabe 3 8 4 2" xfId="5453" xr:uid="{00000000-0005-0000-0000-0000C4180000}"/>
    <cellStyle name="Ausgabe 3 8 4 2 2" xfId="17181" xr:uid="{00000000-0005-0000-0000-0000C5180000}"/>
    <cellStyle name="Ausgabe 3 8 4 2 3" xfId="28908" xr:uid="{00000000-0005-0000-0000-0000C6180000}"/>
    <cellStyle name="Ausgabe 3 8 4 3" xfId="9358" xr:uid="{00000000-0005-0000-0000-0000C7180000}"/>
    <cellStyle name="Ausgabe 3 8 4 3 2" xfId="21086" xr:uid="{00000000-0005-0000-0000-0000C8180000}"/>
    <cellStyle name="Ausgabe 3 8 4 3 3" xfId="32813" xr:uid="{00000000-0005-0000-0000-0000C9180000}"/>
    <cellStyle name="Ausgabe 3 8 4 4" xfId="13276" xr:uid="{00000000-0005-0000-0000-0000CA180000}"/>
    <cellStyle name="Ausgabe 3 8 4 5" xfId="25003" xr:uid="{00000000-0005-0000-0000-0000CB180000}"/>
    <cellStyle name="Ausgabe 3 8 5" xfId="2846" xr:uid="{00000000-0005-0000-0000-0000CC180000}"/>
    <cellStyle name="Ausgabe 3 8 5 2" xfId="6751" xr:uid="{00000000-0005-0000-0000-0000CD180000}"/>
    <cellStyle name="Ausgabe 3 8 5 2 2" xfId="18479" xr:uid="{00000000-0005-0000-0000-0000CE180000}"/>
    <cellStyle name="Ausgabe 3 8 5 2 3" xfId="30206" xr:uid="{00000000-0005-0000-0000-0000CF180000}"/>
    <cellStyle name="Ausgabe 3 8 5 3" xfId="10656" xr:uid="{00000000-0005-0000-0000-0000D0180000}"/>
    <cellStyle name="Ausgabe 3 8 5 3 2" xfId="22384" xr:uid="{00000000-0005-0000-0000-0000D1180000}"/>
    <cellStyle name="Ausgabe 3 8 5 3 3" xfId="34111" xr:uid="{00000000-0005-0000-0000-0000D2180000}"/>
    <cellStyle name="Ausgabe 3 8 5 4" xfId="14574" xr:uid="{00000000-0005-0000-0000-0000D3180000}"/>
    <cellStyle name="Ausgabe 3 8 5 5" xfId="26301" xr:uid="{00000000-0005-0000-0000-0000D4180000}"/>
    <cellStyle name="Ausgabe 3 8 6" xfId="4155" xr:uid="{00000000-0005-0000-0000-0000D5180000}"/>
    <cellStyle name="Ausgabe 3 8 6 2" xfId="15883" xr:uid="{00000000-0005-0000-0000-0000D6180000}"/>
    <cellStyle name="Ausgabe 3 8 6 3" xfId="27610" xr:uid="{00000000-0005-0000-0000-0000D7180000}"/>
    <cellStyle name="Ausgabe 3 8 7" xfId="8060" xr:uid="{00000000-0005-0000-0000-0000D8180000}"/>
    <cellStyle name="Ausgabe 3 8 7 2" xfId="19788" xr:uid="{00000000-0005-0000-0000-0000D9180000}"/>
    <cellStyle name="Ausgabe 3 8 7 3" xfId="31515" xr:uid="{00000000-0005-0000-0000-0000DA180000}"/>
    <cellStyle name="Ausgabe 3 8 8" xfId="11978" xr:uid="{00000000-0005-0000-0000-0000DB180000}"/>
    <cellStyle name="Ausgabe 3 8 9" xfId="23705" xr:uid="{00000000-0005-0000-0000-0000DC180000}"/>
    <cellStyle name="Ausgabe 3 9" xfId="276" xr:uid="{00000000-0005-0000-0000-0000DD180000}"/>
    <cellStyle name="Ausgabe 3 9 2" xfId="705" xr:uid="{00000000-0005-0000-0000-0000DE180000}"/>
    <cellStyle name="Ausgabe 3 9 2 2" xfId="2003" xr:uid="{00000000-0005-0000-0000-0000DF180000}"/>
    <cellStyle name="Ausgabe 3 9 2 2 2" xfId="5908" xr:uid="{00000000-0005-0000-0000-0000E0180000}"/>
    <cellStyle name="Ausgabe 3 9 2 2 2 2" xfId="17636" xr:uid="{00000000-0005-0000-0000-0000E1180000}"/>
    <cellStyle name="Ausgabe 3 9 2 2 2 3" xfId="29363" xr:uid="{00000000-0005-0000-0000-0000E2180000}"/>
    <cellStyle name="Ausgabe 3 9 2 2 3" xfId="9813" xr:uid="{00000000-0005-0000-0000-0000E3180000}"/>
    <cellStyle name="Ausgabe 3 9 2 2 3 2" xfId="21541" xr:uid="{00000000-0005-0000-0000-0000E4180000}"/>
    <cellStyle name="Ausgabe 3 9 2 2 3 3" xfId="33268" xr:uid="{00000000-0005-0000-0000-0000E5180000}"/>
    <cellStyle name="Ausgabe 3 9 2 2 4" xfId="13731" xr:uid="{00000000-0005-0000-0000-0000E6180000}"/>
    <cellStyle name="Ausgabe 3 9 2 2 5" xfId="25458" xr:uid="{00000000-0005-0000-0000-0000E7180000}"/>
    <cellStyle name="Ausgabe 3 9 2 3" xfId="3301" xr:uid="{00000000-0005-0000-0000-0000E8180000}"/>
    <cellStyle name="Ausgabe 3 9 2 3 2" xfId="7206" xr:uid="{00000000-0005-0000-0000-0000E9180000}"/>
    <cellStyle name="Ausgabe 3 9 2 3 2 2" xfId="18934" xr:uid="{00000000-0005-0000-0000-0000EA180000}"/>
    <cellStyle name="Ausgabe 3 9 2 3 2 3" xfId="30661" xr:uid="{00000000-0005-0000-0000-0000EB180000}"/>
    <cellStyle name="Ausgabe 3 9 2 3 3" xfId="11111" xr:uid="{00000000-0005-0000-0000-0000EC180000}"/>
    <cellStyle name="Ausgabe 3 9 2 3 3 2" xfId="22839" xr:uid="{00000000-0005-0000-0000-0000ED180000}"/>
    <cellStyle name="Ausgabe 3 9 2 3 3 3" xfId="34566" xr:uid="{00000000-0005-0000-0000-0000EE180000}"/>
    <cellStyle name="Ausgabe 3 9 2 3 4" xfId="15029" xr:uid="{00000000-0005-0000-0000-0000EF180000}"/>
    <cellStyle name="Ausgabe 3 9 2 3 5" xfId="26756" xr:uid="{00000000-0005-0000-0000-0000F0180000}"/>
    <cellStyle name="Ausgabe 3 9 2 4" xfId="4610" xr:uid="{00000000-0005-0000-0000-0000F1180000}"/>
    <cellStyle name="Ausgabe 3 9 2 4 2" xfId="16338" xr:uid="{00000000-0005-0000-0000-0000F2180000}"/>
    <cellStyle name="Ausgabe 3 9 2 4 3" xfId="28065" xr:uid="{00000000-0005-0000-0000-0000F3180000}"/>
    <cellStyle name="Ausgabe 3 9 2 5" xfId="8515" xr:uid="{00000000-0005-0000-0000-0000F4180000}"/>
    <cellStyle name="Ausgabe 3 9 2 5 2" xfId="20243" xr:uid="{00000000-0005-0000-0000-0000F5180000}"/>
    <cellStyle name="Ausgabe 3 9 2 5 3" xfId="31970" xr:uid="{00000000-0005-0000-0000-0000F6180000}"/>
    <cellStyle name="Ausgabe 3 9 2 6" xfId="12433" xr:uid="{00000000-0005-0000-0000-0000F7180000}"/>
    <cellStyle name="Ausgabe 3 9 2 7" xfId="24160" xr:uid="{00000000-0005-0000-0000-0000F8180000}"/>
    <cellStyle name="Ausgabe 3 9 3" xfId="1134" xr:uid="{00000000-0005-0000-0000-0000F9180000}"/>
    <cellStyle name="Ausgabe 3 9 3 2" xfId="2432" xr:uid="{00000000-0005-0000-0000-0000FA180000}"/>
    <cellStyle name="Ausgabe 3 9 3 2 2" xfId="6337" xr:uid="{00000000-0005-0000-0000-0000FB180000}"/>
    <cellStyle name="Ausgabe 3 9 3 2 2 2" xfId="18065" xr:uid="{00000000-0005-0000-0000-0000FC180000}"/>
    <cellStyle name="Ausgabe 3 9 3 2 2 3" xfId="29792" xr:uid="{00000000-0005-0000-0000-0000FD180000}"/>
    <cellStyle name="Ausgabe 3 9 3 2 3" xfId="10242" xr:uid="{00000000-0005-0000-0000-0000FE180000}"/>
    <cellStyle name="Ausgabe 3 9 3 2 3 2" xfId="21970" xr:uid="{00000000-0005-0000-0000-0000FF180000}"/>
    <cellStyle name="Ausgabe 3 9 3 2 3 3" xfId="33697" xr:uid="{00000000-0005-0000-0000-000000190000}"/>
    <cellStyle name="Ausgabe 3 9 3 2 4" xfId="14160" xr:uid="{00000000-0005-0000-0000-000001190000}"/>
    <cellStyle name="Ausgabe 3 9 3 2 5" xfId="25887" xr:uid="{00000000-0005-0000-0000-000002190000}"/>
    <cellStyle name="Ausgabe 3 9 3 3" xfId="3730" xr:uid="{00000000-0005-0000-0000-000003190000}"/>
    <cellStyle name="Ausgabe 3 9 3 3 2" xfId="7635" xr:uid="{00000000-0005-0000-0000-000004190000}"/>
    <cellStyle name="Ausgabe 3 9 3 3 2 2" xfId="19363" xr:uid="{00000000-0005-0000-0000-000005190000}"/>
    <cellStyle name="Ausgabe 3 9 3 3 2 3" xfId="31090" xr:uid="{00000000-0005-0000-0000-000006190000}"/>
    <cellStyle name="Ausgabe 3 9 3 3 3" xfId="11540" xr:uid="{00000000-0005-0000-0000-000007190000}"/>
    <cellStyle name="Ausgabe 3 9 3 3 3 2" xfId="23268" xr:uid="{00000000-0005-0000-0000-000008190000}"/>
    <cellStyle name="Ausgabe 3 9 3 3 3 3" xfId="34995" xr:uid="{00000000-0005-0000-0000-000009190000}"/>
    <cellStyle name="Ausgabe 3 9 3 3 4" xfId="15458" xr:uid="{00000000-0005-0000-0000-00000A190000}"/>
    <cellStyle name="Ausgabe 3 9 3 3 5" xfId="27185" xr:uid="{00000000-0005-0000-0000-00000B190000}"/>
    <cellStyle name="Ausgabe 3 9 3 4" xfId="5039" xr:uid="{00000000-0005-0000-0000-00000C190000}"/>
    <cellStyle name="Ausgabe 3 9 3 4 2" xfId="16767" xr:uid="{00000000-0005-0000-0000-00000D190000}"/>
    <cellStyle name="Ausgabe 3 9 3 4 3" xfId="28494" xr:uid="{00000000-0005-0000-0000-00000E190000}"/>
    <cellStyle name="Ausgabe 3 9 3 5" xfId="8944" xr:uid="{00000000-0005-0000-0000-00000F190000}"/>
    <cellStyle name="Ausgabe 3 9 3 5 2" xfId="20672" xr:uid="{00000000-0005-0000-0000-000010190000}"/>
    <cellStyle name="Ausgabe 3 9 3 5 3" xfId="32399" xr:uid="{00000000-0005-0000-0000-000011190000}"/>
    <cellStyle name="Ausgabe 3 9 3 6" xfId="12862" xr:uid="{00000000-0005-0000-0000-000012190000}"/>
    <cellStyle name="Ausgabe 3 9 3 7" xfId="24589" xr:uid="{00000000-0005-0000-0000-000013190000}"/>
    <cellStyle name="Ausgabe 3 9 4" xfId="1574" xr:uid="{00000000-0005-0000-0000-000014190000}"/>
    <cellStyle name="Ausgabe 3 9 4 2" xfId="5479" xr:uid="{00000000-0005-0000-0000-000015190000}"/>
    <cellStyle name="Ausgabe 3 9 4 2 2" xfId="17207" xr:uid="{00000000-0005-0000-0000-000016190000}"/>
    <cellStyle name="Ausgabe 3 9 4 2 3" xfId="28934" xr:uid="{00000000-0005-0000-0000-000017190000}"/>
    <cellStyle name="Ausgabe 3 9 4 3" xfId="9384" xr:uid="{00000000-0005-0000-0000-000018190000}"/>
    <cellStyle name="Ausgabe 3 9 4 3 2" xfId="21112" xr:uid="{00000000-0005-0000-0000-000019190000}"/>
    <cellStyle name="Ausgabe 3 9 4 3 3" xfId="32839" xr:uid="{00000000-0005-0000-0000-00001A190000}"/>
    <cellStyle name="Ausgabe 3 9 4 4" xfId="13302" xr:uid="{00000000-0005-0000-0000-00001B190000}"/>
    <cellStyle name="Ausgabe 3 9 4 5" xfId="25029" xr:uid="{00000000-0005-0000-0000-00001C190000}"/>
    <cellStyle name="Ausgabe 3 9 5" xfId="2872" xr:uid="{00000000-0005-0000-0000-00001D190000}"/>
    <cellStyle name="Ausgabe 3 9 5 2" xfId="6777" xr:uid="{00000000-0005-0000-0000-00001E190000}"/>
    <cellStyle name="Ausgabe 3 9 5 2 2" xfId="18505" xr:uid="{00000000-0005-0000-0000-00001F190000}"/>
    <cellStyle name="Ausgabe 3 9 5 2 3" xfId="30232" xr:uid="{00000000-0005-0000-0000-000020190000}"/>
    <cellStyle name="Ausgabe 3 9 5 3" xfId="10682" xr:uid="{00000000-0005-0000-0000-000021190000}"/>
    <cellStyle name="Ausgabe 3 9 5 3 2" xfId="22410" xr:uid="{00000000-0005-0000-0000-000022190000}"/>
    <cellStyle name="Ausgabe 3 9 5 3 3" xfId="34137" xr:uid="{00000000-0005-0000-0000-000023190000}"/>
    <cellStyle name="Ausgabe 3 9 5 4" xfId="14600" xr:uid="{00000000-0005-0000-0000-000024190000}"/>
    <cellStyle name="Ausgabe 3 9 5 5" xfId="26327" xr:uid="{00000000-0005-0000-0000-000025190000}"/>
    <cellStyle name="Ausgabe 3 9 6" xfId="4181" xr:uid="{00000000-0005-0000-0000-000026190000}"/>
    <cellStyle name="Ausgabe 3 9 6 2" xfId="15909" xr:uid="{00000000-0005-0000-0000-000027190000}"/>
    <cellStyle name="Ausgabe 3 9 6 3" xfId="27636" xr:uid="{00000000-0005-0000-0000-000028190000}"/>
    <cellStyle name="Ausgabe 3 9 7" xfId="8086" xr:uid="{00000000-0005-0000-0000-000029190000}"/>
    <cellStyle name="Ausgabe 3 9 7 2" xfId="19814" xr:uid="{00000000-0005-0000-0000-00002A190000}"/>
    <cellStyle name="Ausgabe 3 9 7 3" xfId="31541" xr:uid="{00000000-0005-0000-0000-00002B190000}"/>
    <cellStyle name="Ausgabe 3 9 8" xfId="12004" xr:uid="{00000000-0005-0000-0000-00002C190000}"/>
    <cellStyle name="Ausgabe 3 9 9" xfId="23731" xr:uid="{00000000-0005-0000-0000-00002D190000}"/>
    <cellStyle name="Berechnung 2" xfId="28" xr:uid="{00000000-0005-0000-0000-00002E190000}"/>
    <cellStyle name="Berechnung 2 10" xfId="275" xr:uid="{00000000-0005-0000-0000-00002F190000}"/>
    <cellStyle name="Berechnung 2 10 2" xfId="704" xr:uid="{00000000-0005-0000-0000-000030190000}"/>
    <cellStyle name="Berechnung 2 10 2 2" xfId="2002" xr:uid="{00000000-0005-0000-0000-000031190000}"/>
    <cellStyle name="Berechnung 2 10 2 2 2" xfId="5907" xr:uid="{00000000-0005-0000-0000-000032190000}"/>
    <cellStyle name="Berechnung 2 10 2 2 2 2" xfId="17635" xr:uid="{00000000-0005-0000-0000-000033190000}"/>
    <cellStyle name="Berechnung 2 10 2 2 2 3" xfId="29362" xr:uid="{00000000-0005-0000-0000-000034190000}"/>
    <cellStyle name="Berechnung 2 10 2 2 3" xfId="9812" xr:uid="{00000000-0005-0000-0000-000035190000}"/>
    <cellStyle name="Berechnung 2 10 2 2 3 2" xfId="21540" xr:uid="{00000000-0005-0000-0000-000036190000}"/>
    <cellStyle name="Berechnung 2 10 2 2 3 3" xfId="33267" xr:uid="{00000000-0005-0000-0000-000037190000}"/>
    <cellStyle name="Berechnung 2 10 2 2 4" xfId="13730" xr:uid="{00000000-0005-0000-0000-000038190000}"/>
    <cellStyle name="Berechnung 2 10 2 2 5" xfId="25457" xr:uid="{00000000-0005-0000-0000-000039190000}"/>
    <cellStyle name="Berechnung 2 10 2 3" xfId="3300" xr:uid="{00000000-0005-0000-0000-00003A190000}"/>
    <cellStyle name="Berechnung 2 10 2 3 2" xfId="7205" xr:uid="{00000000-0005-0000-0000-00003B190000}"/>
    <cellStyle name="Berechnung 2 10 2 3 2 2" xfId="18933" xr:uid="{00000000-0005-0000-0000-00003C190000}"/>
    <cellStyle name="Berechnung 2 10 2 3 2 3" xfId="30660" xr:uid="{00000000-0005-0000-0000-00003D190000}"/>
    <cellStyle name="Berechnung 2 10 2 3 3" xfId="11110" xr:uid="{00000000-0005-0000-0000-00003E190000}"/>
    <cellStyle name="Berechnung 2 10 2 3 3 2" xfId="22838" xr:uid="{00000000-0005-0000-0000-00003F190000}"/>
    <cellStyle name="Berechnung 2 10 2 3 3 3" xfId="34565" xr:uid="{00000000-0005-0000-0000-000040190000}"/>
    <cellStyle name="Berechnung 2 10 2 3 4" xfId="15028" xr:uid="{00000000-0005-0000-0000-000041190000}"/>
    <cellStyle name="Berechnung 2 10 2 3 5" xfId="26755" xr:uid="{00000000-0005-0000-0000-000042190000}"/>
    <cellStyle name="Berechnung 2 10 2 4" xfId="4609" xr:uid="{00000000-0005-0000-0000-000043190000}"/>
    <cellStyle name="Berechnung 2 10 2 4 2" xfId="16337" xr:uid="{00000000-0005-0000-0000-000044190000}"/>
    <cellStyle name="Berechnung 2 10 2 4 3" xfId="28064" xr:uid="{00000000-0005-0000-0000-000045190000}"/>
    <cellStyle name="Berechnung 2 10 2 5" xfId="8514" xr:uid="{00000000-0005-0000-0000-000046190000}"/>
    <cellStyle name="Berechnung 2 10 2 5 2" xfId="20242" xr:uid="{00000000-0005-0000-0000-000047190000}"/>
    <cellStyle name="Berechnung 2 10 2 5 3" xfId="31969" xr:uid="{00000000-0005-0000-0000-000048190000}"/>
    <cellStyle name="Berechnung 2 10 2 6" xfId="12432" xr:uid="{00000000-0005-0000-0000-000049190000}"/>
    <cellStyle name="Berechnung 2 10 2 7" xfId="24159" xr:uid="{00000000-0005-0000-0000-00004A190000}"/>
    <cellStyle name="Berechnung 2 10 3" xfId="1133" xr:uid="{00000000-0005-0000-0000-00004B190000}"/>
    <cellStyle name="Berechnung 2 10 3 2" xfId="2431" xr:uid="{00000000-0005-0000-0000-00004C190000}"/>
    <cellStyle name="Berechnung 2 10 3 2 2" xfId="6336" xr:uid="{00000000-0005-0000-0000-00004D190000}"/>
    <cellStyle name="Berechnung 2 10 3 2 2 2" xfId="18064" xr:uid="{00000000-0005-0000-0000-00004E190000}"/>
    <cellStyle name="Berechnung 2 10 3 2 2 3" xfId="29791" xr:uid="{00000000-0005-0000-0000-00004F190000}"/>
    <cellStyle name="Berechnung 2 10 3 2 3" xfId="10241" xr:uid="{00000000-0005-0000-0000-000050190000}"/>
    <cellStyle name="Berechnung 2 10 3 2 3 2" xfId="21969" xr:uid="{00000000-0005-0000-0000-000051190000}"/>
    <cellStyle name="Berechnung 2 10 3 2 3 3" xfId="33696" xr:uid="{00000000-0005-0000-0000-000052190000}"/>
    <cellStyle name="Berechnung 2 10 3 2 4" xfId="14159" xr:uid="{00000000-0005-0000-0000-000053190000}"/>
    <cellStyle name="Berechnung 2 10 3 2 5" xfId="25886" xr:uid="{00000000-0005-0000-0000-000054190000}"/>
    <cellStyle name="Berechnung 2 10 3 3" xfId="3729" xr:uid="{00000000-0005-0000-0000-000055190000}"/>
    <cellStyle name="Berechnung 2 10 3 3 2" xfId="7634" xr:uid="{00000000-0005-0000-0000-000056190000}"/>
    <cellStyle name="Berechnung 2 10 3 3 2 2" xfId="19362" xr:uid="{00000000-0005-0000-0000-000057190000}"/>
    <cellStyle name="Berechnung 2 10 3 3 2 3" xfId="31089" xr:uid="{00000000-0005-0000-0000-000058190000}"/>
    <cellStyle name="Berechnung 2 10 3 3 3" xfId="11539" xr:uid="{00000000-0005-0000-0000-000059190000}"/>
    <cellStyle name="Berechnung 2 10 3 3 3 2" xfId="23267" xr:uid="{00000000-0005-0000-0000-00005A190000}"/>
    <cellStyle name="Berechnung 2 10 3 3 3 3" xfId="34994" xr:uid="{00000000-0005-0000-0000-00005B190000}"/>
    <cellStyle name="Berechnung 2 10 3 3 4" xfId="15457" xr:uid="{00000000-0005-0000-0000-00005C190000}"/>
    <cellStyle name="Berechnung 2 10 3 3 5" xfId="27184" xr:uid="{00000000-0005-0000-0000-00005D190000}"/>
    <cellStyle name="Berechnung 2 10 3 4" xfId="5038" xr:uid="{00000000-0005-0000-0000-00005E190000}"/>
    <cellStyle name="Berechnung 2 10 3 4 2" xfId="16766" xr:uid="{00000000-0005-0000-0000-00005F190000}"/>
    <cellStyle name="Berechnung 2 10 3 4 3" xfId="28493" xr:uid="{00000000-0005-0000-0000-000060190000}"/>
    <cellStyle name="Berechnung 2 10 3 5" xfId="8943" xr:uid="{00000000-0005-0000-0000-000061190000}"/>
    <cellStyle name="Berechnung 2 10 3 5 2" xfId="20671" xr:uid="{00000000-0005-0000-0000-000062190000}"/>
    <cellStyle name="Berechnung 2 10 3 5 3" xfId="32398" xr:uid="{00000000-0005-0000-0000-000063190000}"/>
    <cellStyle name="Berechnung 2 10 3 6" xfId="12861" xr:uid="{00000000-0005-0000-0000-000064190000}"/>
    <cellStyle name="Berechnung 2 10 3 7" xfId="24588" xr:uid="{00000000-0005-0000-0000-000065190000}"/>
    <cellStyle name="Berechnung 2 10 4" xfId="1573" xr:uid="{00000000-0005-0000-0000-000066190000}"/>
    <cellStyle name="Berechnung 2 10 4 2" xfId="5478" xr:uid="{00000000-0005-0000-0000-000067190000}"/>
    <cellStyle name="Berechnung 2 10 4 2 2" xfId="17206" xr:uid="{00000000-0005-0000-0000-000068190000}"/>
    <cellStyle name="Berechnung 2 10 4 2 3" xfId="28933" xr:uid="{00000000-0005-0000-0000-000069190000}"/>
    <cellStyle name="Berechnung 2 10 4 3" xfId="9383" xr:uid="{00000000-0005-0000-0000-00006A190000}"/>
    <cellStyle name="Berechnung 2 10 4 3 2" xfId="21111" xr:uid="{00000000-0005-0000-0000-00006B190000}"/>
    <cellStyle name="Berechnung 2 10 4 3 3" xfId="32838" xr:uid="{00000000-0005-0000-0000-00006C190000}"/>
    <cellStyle name="Berechnung 2 10 4 4" xfId="13301" xr:uid="{00000000-0005-0000-0000-00006D190000}"/>
    <cellStyle name="Berechnung 2 10 4 5" xfId="25028" xr:uid="{00000000-0005-0000-0000-00006E190000}"/>
    <cellStyle name="Berechnung 2 10 5" xfId="2871" xr:uid="{00000000-0005-0000-0000-00006F190000}"/>
    <cellStyle name="Berechnung 2 10 5 2" xfId="6776" xr:uid="{00000000-0005-0000-0000-000070190000}"/>
    <cellStyle name="Berechnung 2 10 5 2 2" xfId="18504" xr:uid="{00000000-0005-0000-0000-000071190000}"/>
    <cellStyle name="Berechnung 2 10 5 2 3" xfId="30231" xr:uid="{00000000-0005-0000-0000-000072190000}"/>
    <cellStyle name="Berechnung 2 10 5 3" xfId="10681" xr:uid="{00000000-0005-0000-0000-000073190000}"/>
    <cellStyle name="Berechnung 2 10 5 3 2" xfId="22409" xr:uid="{00000000-0005-0000-0000-000074190000}"/>
    <cellStyle name="Berechnung 2 10 5 3 3" xfId="34136" xr:uid="{00000000-0005-0000-0000-000075190000}"/>
    <cellStyle name="Berechnung 2 10 5 4" xfId="14599" xr:uid="{00000000-0005-0000-0000-000076190000}"/>
    <cellStyle name="Berechnung 2 10 5 5" xfId="26326" xr:uid="{00000000-0005-0000-0000-000077190000}"/>
    <cellStyle name="Berechnung 2 10 6" xfId="4180" xr:uid="{00000000-0005-0000-0000-000078190000}"/>
    <cellStyle name="Berechnung 2 10 6 2" xfId="15908" xr:uid="{00000000-0005-0000-0000-000079190000}"/>
    <cellStyle name="Berechnung 2 10 6 3" xfId="27635" xr:uid="{00000000-0005-0000-0000-00007A190000}"/>
    <cellStyle name="Berechnung 2 10 7" xfId="8085" xr:uid="{00000000-0005-0000-0000-00007B190000}"/>
    <cellStyle name="Berechnung 2 10 7 2" xfId="19813" xr:uid="{00000000-0005-0000-0000-00007C190000}"/>
    <cellStyle name="Berechnung 2 10 7 3" xfId="31540" xr:uid="{00000000-0005-0000-0000-00007D190000}"/>
    <cellStyle name="Berechnung 2 10 8" xfId="12003" xr:uid="{00000000-0005-0000-0000-00007E190000}"/>
    <cellStyle name="Berechnung 2 10 9" xfId="23730" xr:uid="{00000000-0005-0000-0000-00007F190000}"/>
    <cellStyle name="Berechnung 2 11" xfId="271" xr:uid="{00000000-0005-0000-0000-000080190000}"/>
    <cellStyle name="Berechnung 2 11 2" xfId="700" xr:uid="{00000000-0005-0000-0000-000081190000}"/>
    <cellStyle name="Berechnung 2 11 2 2" xfId="1998" xr:uid="{00000000-0005-0000-0000-000082190000}"/>
    <cellStyle name="Berechnung 2 11 2 2 2" xfId="5903" xr:uid="{00000000-0005-0000-0000-000083190000}"/>
    <cellStyle name="Berechnung 2 11 2 2 2 2" xfId="17631" xr:uid="{00000000-0005-0000-0000-000084190000}"/>
    <cellStyle name="Berechnung 2 11 2 2 2 3" xfId="29358" xr:uid="{00000000-0005-0000-0000-000085190000}"/>
    <cellStyle name="Berechnung 2 11 2 2 3" xfId="9808" xr:uid="{00000000-0005-0000-0000-000086190000}"/>
    <cellStyle name="Berechnung 2 11 2 2 3 2" xfId="21536" xr:uid="{00000000-0005-0000-0000-000087190000}"/>
    <cellStyle name="Berechnung 2 11 2 2 3 3" xfId="33263" xr:uid="{00000000-0005-0000-0000-000088190000}"/>
    <cellStyle name="Berechnung 2 11 2 2 4" xfId="13726" xr:uid="{00000000-0005-0000-0000-000089190000}"/>
    <cellStyle name="Berechnung 2 11 2 2 5" xfId="25453" xr:uid="{00000000-0005-0000-0000-00008A190000}"/>
    <cellStyle name="Berechnung 2 11 2 3" xfId="3296" xr:uid="{00000000-0005-0000-0000-00008B190000}"/>
    <cellStyle name="Berechnung 2 11 2 3 2" xfId="7201" xr:uid="{00000000-0005-0000-0000-00008C190000}"/>
    <cellStyle name="Berechnung 2 11 2 3 2 2" xfId="18929" xr:uid="{00000000-0005-0000-0000-00008D190000}"/>
    <cellStyle name="Berechnung 2 11 2 3 2 3" xfId="30656" xr:uid="{00000000-0005-0000-0000-00008E190000}"/>
    <cellStyle name="Berechnung 2 11 2 3 3" xfId="11106" xr:uid="{00000000-0005-0000-0000-00008F190000}"/>
    <cellStyle name="Berechnung 2 11 2 3 3 2" xfId="22834" xr:uid="{00000000-0005-0000-0000-000090190000}"/>
    <cellStyle name="Berechnung 2 11 2 3 3 3" xfId="34561" xr:uid="{00000000-0005-0000-0000-000091190000}"/>
    <cellStyle name="Berechnung 2 11 2 3 4" xfId="15024" xr:uid="{00000000-0005-0000-0000-000092190000}"/>
    <cellStyle name="Berechnung 2 11 2 3 5" xfId="26751" xr:uid="{00000000-0005-0000-0000-000093190000}"/>
    <cellStyle name="Berechnung 2 11 2 4" xfId="4605" xr:uid="{00000000-0005-0000-0000-000094190000}"/>
    <cellStyle name="Berechnung 2 11 2 4 2" xfId="16333" xr:uid="{00000000-0005-0000-0000-000095190000}"/>
    <cellStyle name="Berechnung 2 11 2 4 3" xfId="28060" xr:uid="{00000000-0005-0000-0000-000096190000}"/>
    <cellStyle name="Berechnung 2 11 2 5" xfId="8510" xr:uid="{00000000-0005-0000-0000-000097190000}"/>
    <cellStyle name="Berechnung 2 11 2 5 2" xfId="20238" xr:uid="{00000000-0005-0000-0000-000098190000}"/>
    <cellStyle name="Berechnung 2 11 2 5 3" xfId="31965" xr:uid="{00000000-0005-0000-0000-000099190000}"/>
    <cellStyle name="Berechnung 2 11 2 6" xfId="12428" xr:uid="{00000000-0005-0000-0000-00009A190000}"/>
    <cellStyle name="Berechnung 2 11 2 7" xfId="24155" xr:uid="{00000000-0005-0000-0000-00009B190000}"/>
    <cellStyle name="Berechnung 2 11 3" xfId="1129" xr:uid="{00000000-0005-0000-0000-00009C190000}"/>
    <cellStyle name="Berechnung 2 11 3 2" xfId="2427" xr:uid="{00000000-0005-0000-0000-00009D190000}"/>
    <cellStyle name="Berechnung 2 11 3 2 2" xfId="6332" xr:uid="{00000000-0005-0000-0000-00009E190000}"/>
    <cellStyle name="Berechnung 2 11 3 2 2 2" xfId="18060" xr:uid="{00000000-0005-0000-0000-00009F190000}"/>
    <cellStyle name="Berechnung 2 11 3 2 2 3" xfId="29787" xr:uid="{00000000-0005-0000-0000-0000A0190000}"/>
    <cellStyle name="Berechnung 2 11 3 2 3" xfId="10237" xr:uid="{00000000-0005-0000-0000-0000A1190000}"/>
    <cellStyle name="Berechnung 2 11 3 2 3 2" xfId="21965" xr:uid="{00000000-0005-0000-0000-0000A2190000}"/>
    <cellStyle name="Berechnung 2 11 3 2 3 3" xfId="33692" xr:uid="{00000000-0005-0000-0000-0000A3190000}"/>
    <cellStyle name="Berechnung 2 11 3 2 4" xfId="14155" xr:uid="{00000000-0005-0000-0000-0000A4190000}"/>
    <cellStyle name="Berechnung 2 11 3 2 5" xfId="25882" xr:uid="{00000000-0005-0000-0000-0000A5190000}"/>
    <cellStyle name="Berechnung 2 11 3 3" xfId="3725" xr:uid="{00000000-0005-0000-0000-0000A6190000}"/>
    <cellStyle name="Berechnung 2 11 3 3 2" xfId="7630" xr:uid="{00000000-0005-0000-0000-0000A7190000}"/>
    <cellStyle name="Berechnung 2 11 3 3 2 2" xfId="19358" xr:uid="{00000000-0005-0000-0000-0000A8190000}"/>
    <cellStyle name="Berechnung 2 11 3 3 2 3" xfId="31085" xr:uid="{00000000-0005-0000-0000-0000A9190000}"/>
    <cellStyle name="Berechnung 2 11 3 3 3" xfId="11535" xr:uid="{00000000-0005-0000-0000-0000AA190000}"/>
    <cellStyle name="Berechnung 2 11 3 3 3 2" xfId="23263" xr:uid="{00000000-0005-0000-0000-0000AB190000}"/>
    <cellStyle name="Berechnung 2 11 3 3 3 3" xfId="34990" xr:uid="{00000000-0005-0000-0000-0000AC190000}"/>
    <cellStyle name="Berechnung 2 11 3 3 4" xfId="15453" xr:uid="{00000000-0005-0000-0000-0000AD190000}"/>
    <cellStyle name="Berechnung 2 11 3 3 5" xfId="27180" xr:uid="{00000000-0005-0000-0000-0000AE190000}"/>
    <cellStyle name="Berechnung 2 11 3 4" xfId="5034" xr:uid="{00000000-0005-0000-0000-0000AF190000}"/>
    <cellStyle name="Berechnung 2 11 3 4 2" xfId="16762" xr:uid="{00000000-0005-0000-0000-0000B0190000}"/>
    <cellStyle name="Berechnung 2 11 3 4 3" xfId="28489" xr:uid="{00000000-0005-0000-0000-0000B1190000}"/>
    <cellStyle name="Berechnung 2 11 3 5" xfId="8939" xr:uid="{00000000-0005-0000-0000-0000B2190000}"/>
    <cellStyle name="Berechnung 2 11 3 5 2" xfId="20667" xr:uid="{00000000-0005-0000-0000-0000B3190000}"/>
    <cellStyle name="Berechnung 2 11 3 5 3" xfId="32394" xr:uid="{00000000-0005-0000-0000-0000B4190000}"/>
    <cellStyle name="Berechnung 2 11 3 6" xfId="12857" xr:uid="{00000000-0005-0000-0000-0000B5190000}"/>
    <cellStyle name="Berechnung 2 11 3 7" xfId="24584" xr:uid="{00000000-0005-0000-0000-0000B6190000}"/>
    <cellStyle name="Berechnung 2 11 4" xfId="1569" xr:uid="{00000000-0005-0000-0000-0000B7190000}"/>
    <cellStyle name="Berechnung 2 11 4 2" xfId="5474" xr:uid="{00000000-0005-0000-0000-0000B8190000}"/>
    <cellStyle name="Berechnung 2 11 4 2 2" xfId="17202" xr:uid="{00000000-0005-0000-0000-0000B9190000}"/>
    <cellStyle name="Berechnung 2 11 4 2 3" xfId="28929" xr:uid="{00000000-0005-0000-0000-0000BA190000}"/>
    <cellStyle name="Berechnung 2 11 4 3" xfId="9379" xr:uid="{00000000-0005-0000-0000-0000BB190000}"/>
    <cellStyle name="Berechnung 2 11 4 3 2" xfId="21107" xr:uid="{00000000-0005-0000-0000-0000BC190000}"/>
    <cellStyle name="Berechnung 2 11 4 3 3" xfId="32834" xr:uid="{00000000-0005-0000-0000-0000BD190000}"/>
    <cellStyle name="Berechnung 2 11 4 4" xfId="13297" xr:uid="{00000000-0005-0000-0000-0000BE190000}"/>
    <cellStyle name="Berechnung 2 11 4 5" xfId="25024" xr:uid="{00000000-0005-0000-0000-0000BF190000}"/>
    <cellStyle name="Berechnung 2 11 5" xfId="2867" xr:uid="{00000000-0005-0000-0000-0000C0190000}"/>
    <cellStyle name="Berechnung 2 11 5 2" xfId="6772" xr:uid="{00000000-0005-0000-0000-0000C1190000}"/>
    <cellStyle name="Berechnung 2 11 5 2 2" xfId="18500" xr:uid="{00000000-0005-0000-0000-0000C2190000}"/>
    <cellStyle name="Berechnung 2 11 5 2 3" xfId="30227" xr:uid="{00000000-0005-0000-0000-0000C3190000}"/>
    <cellStyle name="Berechnung 2 11 5 3" xfId="10677" xr:uid="{00000000-0005-0000-0000-0000C4190000}"/>
    <cellStyle name="Berechnung 2 11 5 3 2" xfId="22405" xr:uid="{00000000-0005-0000-0000-0000C5190000}"/>
    <cellStyle name="Berechnung 2 11 5 3 3" xfId="34132" xr:uid="{00000000-0005-0000-0000-0000C6190000}"/>
    <cellStyle name="Berechnung 2 11 5 4" xfId="14595" xr:uid="{00000000-0005-0000-0000-0000C7190000}"/>
    <cellStyle name="Berechnung 2 11 5 5" xfId="26322" xr:uid="{00000000-0005-0000-0000-0000C8190000}"/>
    <cellStyle name="Berechnung 2 11 6" xfId="4176" xr:uid="{00000000-0005-0000-0000-0000C9190000}"/>
    <cellStyle name="Berechnung 2 11 6 2" xfId="15904" xr:uid="{00000000-0005-0000-0000-0000CA190000}"/>
    <cellStyle name="Berechnung 2 11 6 3" xfId="27631" xr:uid="{00000000-0005-0000-0000-0000CB190000}"/>
    <cellStyle name="Berechnung 2 11 7" xfId="8081" xr:uid="{00000000-0005-0000-0000-0000CC190000}"/>
    <cellStyle name="Berechnung 2 11 7 2" xfId="19809" xr:uid="{00000000-0005-0000-0000-0000CD190000}"/>
    <cellStyle name="Berechnung 2 11 7 3" xfId="31536" xr:uid="{00000000-0005-0000-0000-0000CE190000}"/>
    <cellStyle name="Berechnung 2 11 8" xfId="11999" xr:uid="{00000000-0005-0000-0000-0000CF190000}"/>
    <cellStyle name="Berechnung 2 11 9" xfId="23726" xr:uid="{00000000-0005-0000-0000-0000D0190000}"/>
    <cellStyle name="Berechnung 2 12" xfId="282" xr:uid="{00000000-0005-0000-0000-0000D1190000}"/>
    <cellStyle name="Berechnung 2 12 2" xfId="711" xr:uid="{00000000-0005-0000-0000-0000D2190000}"/>
    <cellStyle name="Berechnung 2 12 2 2" xfId="2009" xr:uid="{00000000-0005-0000-0000-0000D3190000}"/>
    <cellStyle name="Berechnung 2 12 2 2 2" xfId="5914" xr:uid="{00000000-0005-0000-0000-0000D4190000}"/>
    <cellStyle name="Berechnung 2 12 2 2 2 2" xfId="17642" xr:uid="{00000000-0005-0000-0000-0000D5190000}"/>
    <cellStyle name="Berechnung 2 12 2 2 2 3" xfId="29369" xr:uid="{00000000-0005-0000-0000-0000D6190000}"/>
    <cellStyle name="Berechnung 2 12 2 2 3" xfId="9819" xr:uid="{00000000-0005-0000-0000-0000D7190000}"/>
    <cellStyle name="Berechnung 2 12 2 2 3 2" xfId="21547" xr:uid="{00000000-0005-0000-0000-0000D8190000}"/>
    <cellStyle name="Berechnung 2 12 2 2 3 3" xfId="33274" xr:uid="{00000000-0005-0000-0000-0000D9190000}"/>
    <cellStyle name="Berechnung 2 12 2 2 4" xfId="13737" xr:uid="{00000000-0005-0000-0000-0000DA190000}"/>
    <cellStyle name="Berechnung 2 12 2 2 5" xfId="25464" xr:uid="{00000000-0005-0000-0000-0000DB190000}"/>
    <cellStyle name="Berechnung 2 12 2 3" xfId="3307" xr:uid="{00000000-0005-0000-0000-0000DC190000}"/>
    <cellStyle name="Berechnung 2 12 2 3 2" xfId="7212" xr:uid="{00000000-0005-0000-0000-0000DD190000}"/>
    <cellStyle name="Berechnung 2 12 2 3 2 2" xfId="18940" xr:uid="{00000000-0005-0000-0000-0000DE190000}"/>
    <cellStyle name="Berechnung 2 12 2 3 2 3" xfId="30667" xr:uid="{00000000-0005-0000-0000-0000DF190000}"/>
    <cellStyle name="Berechnung 2 12 2 3 3" xfId="11117" xr:uid="{00000000-0005-0000-0000-0000E0190000}"/>
    <cellStyle name="Berechnung 2 12 2 3 3 2" xfId="22845" xr:uid="{00000000-0005-0000-0000-0000E1190000}"/>
    <cellStyle name="Berechnung 2 12 2 3 3 3" xfId="34572" xr:uid="{00000000-0005-0000-0000-0000E2190000}"/>
    <cellStyle name="Berechnung 2 12 2 3 4" xfId="15035" xr:uid="{00000000-0005-0000-0000-0000E3190000}"/>
    <cellStyle name="Berechnung 2 12 2 3 5" xfId="26762" xr:uid="{00000000-0005-0000-0000-0000E4190000}"/>
    <cellStyle name="Berechnung 2 12 2 4" xfId="4616" xr:uid="{00000000-0005-0000-0000-0000E5190000}"/>
    <cellStyle name="Berechnung 2 12 2 4 2" xfId="16344" xr:uid="{00000000-0005-0000-0000-0000E6190000}"/>
    <cellStyle name="Berechnung 2 12 2 4 3" xfId="28071" xr:uid="{00000000-0005-0000-0000-0000E7190000}"/>
    <cellStyle name="Berechnung 2 12 2 5" xfId="8521" xr:uid="{00000000-0005-0000-0000-0000E8190000}"/>
    <cellStyle name="Berechnung 2 12 2 5 2" xfId="20249" xr:uid="{00000000-0005-0000-0000-0000E9190000}"/>
    <cellStyle name="Berechnung 2 12 2 5 3" xfId="31976" xr:uid="{00000000-0005-0000-0000-0000EA190000}"/>
    <cellStyle name="Berechnung 2 12 2 6" xfId="12439" xr:uid="{00000000-0005-0000-0000-0000EB190000}"/>
    <cellStyle name="Berechnung 2 12 2 7" xfId="24166" xr:uid="{00000000-0005-0000-0000-0000EC190000}"/>
    <cellStyle name="Berechnung 2 12 3" xfId="1140" xr:uid="{00000000-0005-0000-0000-0000ED190000}"/>
    <cellStyle name="Berechnung 2 12 3 2" xfId="2438" xr:uid="{00000000-0005-0000-0000-0000EE190000}"/>
    <cellStyle name="Berechnung 2 12 3 2 2" xfId="6343" xr:uid="{00000000-0005-0000-0000-0000EF190000}"/>
    <cellStyle name="Berechnung 2 12 3 2 2 2" xfId="18071" xr:uid="{00000000-0005-0000-0000-0000F0190000}"/>
    <cellStyle name="Berechnung 2 12 3 2 2 3" xfId="29798" xr:uid="{00000000-0005-0000-0000-0000F1190000}"/>
    <cellStyle name="Berechnung 2 12 3 2 3" xfId="10248" xr:uid="{00000000-0005-0000-0000-0000F2190000}"/>
    <cellStyle name="Berechnung 2 12 3 2 3 2" xfId="21976" xr:uid="{00000000-0005-0000-0000-0000F3190000}"/>
    <cellStyle name="Berechnung 2 12 3 2 3 3" xfId="33703" xr:uid="{00000000-0005-0000-0000-0000F4190000}"/>
    <cellStyle name="Berechnung 2 12 3 2 4" xfId="14166" xr:uid="{00000000-0005-0000-0000-0000F5190000}"/>
    <cellStyle name="Berechnung 2 12 3 2 5" xfId="25893" xr:uid="{00000000-0005-0000-0000-0000F6190000}"/>
    <cellStyle name="Berechnung 2 12 3 3" xfId="3736" xr:uid="{00000000-0005-0000-0000-0000F7190000}"/>
    <cellStyle name="Berechnung 2 12 3 3 2" xfId="7641" xr:uid="{00000000-0005-0000-0000-0000F8190000}"/>
    <cellStyle name="Berechnung 2 12 3 3 2 2" xfId="19369" xr:uid="{00000000-0005-0000-0000-0000F9190000}"/>
    <cellStyle name="Berechnung 2 12 3 3 2 3" xfId="31096" xr:uid="{00000000-0005-0000-0000-0000FA190000}"/>
    <cellStyle name="Berechnung 2 12 3 3 3" xfId="11546" xr:uid="{00000000-0005-0000-0000-0000FB190000}"/>
    <cellStyle name="Berechnung 2 12 3 3 3 2" xfId="23274" xr:uid="{00000000-0005-0000-0000-0000FC190000}"/>
    <cellStyle name="Berechnung 2 12 3 3 3 3" xfId="35001" xr:uid="{00000000-0005-0000-0000-0000FD190000}"/>
    <cellStyle name="Berechnung 2 12 3 3 4" xfId="15464" xr:uid="{00000000-0005-0000-0000-0000FE190000}"/>
    <cellStyle name="Berechnung 2 12 3 3 5" xfId="27191" xr:uid="{00000000-0005-0000-0000-0000FF190000}"/>
    <cellStyle name="Berechnung 2 12 3 4" xfId="5045" xr:uid="{00000000-0005-0000-0000-0000001A0000}"/>
    <cellStyle name="Berechnung 2 12 3 4 2" xfId="16773" xr:uid="{00000000-0005-0000-0000-0000011A0000}"/>
    <cellStyle name="Berechnung 2 12 3 4 3" xfId="28500" xr:uid="{00000000-0005-0000-0000-0000021A0000}"/>
    <cellStyle name="Berechnung 2 12 3 5" xfId="8950" xr:uid="{00000000-0005-0000-0000-0000031A0000}"/>
    <cellStyle name="Berechnung 2 12 3 5 2" xfId="20678" xr:uid="{00000000-0005-0000-0000-0000041A0000}"/>
    <cellStyle name="Berechnung 2 12 3 5 3" xfId="32405" xr:uid="{00000000-0005-0000-0000-0000051A0000}"/>
    <cellStyle name="Berechnung 2 12 3 6" xfId="12868" xr:uid="{00000000-0005-0000-0000-0000061A0000}"/>
    <cellStyle name="Berechnung 2 12 3 7" xfId="24595" xr:uid="{00000000-0005-0000-0000-0000071A0000}"/>
    <cellStyle name="Berechnung 2 12 4" xfId="1580" xr:uid="{00000000-0005-0000-0000-0000081A0000}"/>
    <cellStyle name="Berechnung 2 12 4 2" xfId="5485" xr:uid="{00000000-0005-0000-0000-0000091A0000}"/>
    <cellStyle name="Berechnung 2 12 4 2 2" xfId="17213" xr:uid="{00000000-0005-0000-0000-00000A1A0000}"/>
    <cellStyle name="Berechnung 2 12 4 2 3" xfId="28940" xr:uid="{00000000-0005-0000-0000-00000B1A0000}"/>
    <cellStyle name="Berechnung 2 12 4 3" xfId="9390" xr:uid="{00000000-0005-0000-0000-00000C1A0000}"/>
    <cellStyle name="Berechnung 2 12 4 3 2" xfId="21118" xr:uid="{00000000-0005-0000-0000-00000D1A0000}"/>
    <cellStyle name="Berechnung 2 12 4 3 3" xfId="32845" xr:uid="{00000000-0005-0000-0000-00000E1A0000}"/>
    <cellStyle name="Berechnung 2 12 4 4" xfId="13308" xr:uid="{00000000-0005-0000-0000-00000F1A0000}"/>
    <cellStyle name="Berechnung 2 12 4 5" xfId="25035" xr:uid="{00000000-0005-0000-0000-0000101A0000}"/>
    <cellStyle name="Berechnung 2 12 5" xfId="2878" xr:uid="{00000000-0005-0000-0000-0000111A0000}"/>
    <cellStyle name="Berechnung 2 12 5 2" xfId="6783" xr:uid="{00000000-0005-0000-0000-0000121A0000}"/>
    <cellStyle name="Berechnung 2 12 5 2 2" xfId="18511" xr:uid="{00000000-0005-0000-0000-0000131A0000}"/>
    <cellStyle name="Berechnung 2 12 5 2 3" xfId="30238" xr:uid="{00000000-0005-0000-0000-0000141A0000}"/>
    <cellStyle name="Berechnung 2 12 5 3" xfId="10688" xr:uid="{00000000-0005-0000-0000-0000151A0000}"/>
    <cellStyle name="Berechnung 2 12 5 3 2" xfId="22416" xr:uid="{00000000-0005-0000-0000-0000161A0000}"/>
    <cellStyle name="Berechnung 2 12 5 3 3" xfId="34143" xr:uid="{00000000-0005-0000-0000-0000171A0000}"/>
    <cellStyle name="Berechnung 2 12 5 4" xfId="14606" xr:uid="{00000000-0005-0000-0000-0000181A0000}"/>
    <cellStyle name="Berechnung 2 12 5 5" xfId="26333" xr:uid="{00000000-0005-0000-0000-0000191A0000}"/>
    <cellStyle name="Berechnung 2 12 6" xfId="4187" xr:uid="{00000000-0005-0000-0000-00001A1A0000}"/>
    <cellStyle name="Berechnung 2 12 6 2" xfId="15915" xr:uid="{00000000-0005-0000-0000-00001B1A0000}"/>
    <cellStyle name="Berechnung 2 12 6 3" xfId="27642" xr:uid="{00000000-0005-0000-0000-00001C1A0000}"/>
    <cellStyle name="Berechnung 2 12 7" xfId="8092" xr:uid="{00000000-0005-0000-0000-00001D1A0000}"/>
    <cellStyle name="Berechnung 2 12 7 2" xfId="19820" xr:uid="{00000000-0005-0000-0000-00001E1A0000}"/>
    <cellStyle name="Berechnung 2 12 7 3" xfId="31547" xr:uid="{00000000-0005-0000-0000-00001F1A0000}"/>
    <cellStyle name="Berechnung 2 12 8" xfId="12010" xr:uid="{00000000-0005-0000-0000-0000201A0000}"/>
    <cellStyle name="Berechnung 2 12 9" xfId="23737" xr:uid="{00000000-0005-0000-0000-0000211A0000}"/>
    <cellStyle name="Berechnung 2 13" xfId="305" xr:uid="{00000000-0005-0000-0000-0000221A0000}"/>
    <cellStyle name="Berechnung 2 13 2" xfId="734" xr:uid="{00000000-0005-0000-0000-0000231A0000}"/>
    <cellStyle name="Berechnung 2 13 2 2" xfId="2032" xr:uid="{00000000-0005-0000-0000-0000241A0000}"/>
    <cellStyle name="Berechnung 2 13 2 2 2" xfId="5937" xr:uid="{00000000-0005-0000-0000-0000251A0000}"/>
    <cellStyle name="Berechnung 2 13 2 2 2 2" xfId="17665" xr:uid="{00000000-0005-0000-0000-0000261A0000}"/>
    <cellStyle name="Berechnung 2 13 2 2 2 3" xfId="29392" xr:uid="{00000000-0005-0000-0000-0000271A0000}"/>
    <cellStyle name="Berechnung 2 13 2 2 3" xfId="9842" xr:uid="{00000000-0005-0000-0000-0000281A0000}"/>
    <cellStyle name="Berechnung 2 13 2 2 3 2" xfId="21570" xr:uid="{00000000-0005-0000-0000-0000291A0000}"/>
    <cellStyle name="Berechnung 2 13 2 2 3 3" xfId="33297" xr:uid="{00000000-0005-0000-0000-00002A1A0000}"/>
    <cellStyle name="Berechnung 2 13 2 2 4" xfId="13760" xr:uid="{00000000-0005-0000-0000-00002B1A0000}"/>
    <cellStyle name="Berechnung 2 13 2 2 5" xfId="25487" xr:uid="{00000000-0005-0000-0000-00002C1A0000}"/>
    <cellStyle name="Berechnung 2 13 2 3" xfId="3330" xr:uid="{00000000-0005-0000-0000-00002D1A0000}"/>
    <cellStyle name="Berechnung 2 13 2 3 2" xfId="7235" xr:uid="{00000000-0005-0000-0000-00002E1A0000}"/>
    <cellStyle name="Berechnung 2 13 2 3 2 2" xfId="18963" xr:uid="{00000000-0005-0000-0000-00002F1A0000}"/>
    <cellStyle name="Berechnung 2 13 2 3 2 3" xfId="30690" xr:uid="{00000000-0005-0000-0000-0000301A0000}"/>
    <cellStyle name="Berechnung 2 13 2 3 3" xfId="11140" xr:uid="{00000000-0005-0000-0000-0000311A0000}"/>
    <cellStyle name="Berechnung 2 13 2 3 3 2" xfId="22868" xr:uid="{00000000-0005-0000-0000-0000321A0000}"/>
    <cellStyle name="Berechnung 2 13 2 3 3 3" xfId="34595" xr:uid="{00000000-0005-0000-0000-0000331A0000}"/>
    <cellStyle name="Berechnung 2 13 2 3 4" xfId="15058" xr:uid="{00000000-0005-0000-0000-0000341A0000}"/>
    <cellStyle name="Berechnung 2 13 2 3 5" xfId="26785" xr:uid="{00000000-0005-0000-0000-0000351A0000}"/>
    <cellStyle name="Berechnung 2 13 2 4" xfId="4639" xr:uid="{00000000-0005-0000-0000-0000361A0000}"/>
    <cellStyle name="Berechnung 2 13 2 4 2" xfId="16367" xr:uid="{00000000-0005-0000-0000-0000371A0000}"/>
    <cellStyle name="Berechnung 2 13 2 4 3" xfId="28094" xr:uid="{00000000-0005-0000-0000-0000381A0000}"/>
    <cellStyle name="Berechnung 2 13 2 5" xfId="8544" xr:uid="{00000000-0005-0000-0000-0000391A0000}"/>
    <cellStyle name="Berechnung 2 13 2 5 2" xfId="20272" xr:uid="{00000000-0005-0000-0000-00003A1A0000}"/>
    <cellStyle name="Berechnung 2 13 2 5 3" xfId="31999" xr:uid="{00000000-0005-0000-0000-00003B1A0000}"/>
    <cellStyle name="Berechnung 2 13 2 6" xfId="12462" xr:uid="{00000000-0005-0000-0000-00003C1A0000}"/>
    <cellStyle name="Berechnung 2 13 2 7" xfId="24189" xr:uid="{00000000-0005-0000-0000-00003D1A0000}"/>
    <cellStyle name="Berechnung 2 13 3" xfId="1163" xr:uid="{00000000-0005-0000-0000-00003E1A0000}"/>
    <cellStyle name="Berechnung 2 13 3 2" xfId="2461" xr:uid="{00000000-0005-0000-0000-00003F1A0000}"/>
    <cellStyle name="Berechnung 2 13 3 2 2" xfId="6366" xr:uid="{00000000-0005-0000-0000-0000401A0000}"/>
    <cellStyle name="Berechnung 2 13 3 2 2 2" xfId="18094" xr:uid="{00000000-0005-0000-0000-0000411A0000}"/>
    <cellStyle name="Berechnung 2 13 3 2 2 3" xfId="29821" xr:uid="{00000000-0005-0000-0000-0000421A0000}"/>
    <cellStyle name="Berechnung 2 13 3 2 3" xfId="10271" xr:uid="{00000000-0005-0000-0000-0000431A0000}"/>
    <cellStyle name="Berechnung 2 13 3 2 3 2" xfId="21999" xr:uid="{00000000-0005-0000-0000-0000441A0000}"/>
    <cellStyle name="Berechnung 2 13 3 2 3 3" xfId="33726" xr:uid="{00000000-0005-0000-0000-0000451A0000}"/>
    <cellStyle name="Berechnung 2 13 3 2 4" xfId="14189" xr:uid="{00000000-0005-0000-0000-0000461A0000}"/>
    <cellStyle name="Berechnung 2 13 3 2 5" xfId="25916" xr:uid="{00000000-0005-0000-0000-0000471A0000}"/>
    <cellStyle name="Berechnung 2 13 3 3" xfId="3759" xr:uid="{00000000-0005-0000-0000-0000481A0000}"/>
    <cellStyle name="Berechnung 2 13 3 3 2" xfId="7664" xr:uid="{00000000-0005-0000-0000-0000491A0000}"/>
    <cellStyle name="Berechnung 2 13 3 3 2 2" xfId="19392" xr:uid="{00000000-0005-0000-0000-00004A1A0000}"/>
    <cellStyle name="Berechnung 2 13 3 3 2 3" xfId="31119" xr:uid="{00000000-0005-0000-0000-00004B1A0000}"/>
    <cellStyle name="Berechnung 2 13 3 3 3" xfId="11569" xr:uid="{00000000-0005-0000-0000-00004C1A0000}"/>
    <cellStyle name="Berechnung 2 13 3 3 3 2" xfId="23297" xr:uid="{00000000-0005-0000-0000-00004D1A0000}"/>
    <cellStyle name="Berechnung 2 13 3 3 3 3" xfId="35024" xr:uid="{00000000-0005-0000-0000-00004E1A0000}"/>
    <cellStyle name="Berechnung 2 13 3 3 4" xfId="15487" xr:uid="{00000000-0005-0000-0000-00004F1A0000}"/>
    <cellStyle name="Berechnung 2 13 3 3 5" xfId="27214" xr:uid="{00000000-0005-0000-0000-0000501A0000}"/>
    <cellStyle name="Berechnung 2 13 3 4" xfId="5068" xr:uid="{00000000-0005-0000-0000-0000511A0000}"/>
    <cellStyle name="Berechnung 2 13 3 4 2" xfId="16796" xr:uid="{00000000-0005-0000-0000-0000521A0000}"/>
    <cellStyle name="Berechnung 2 13 3 4 3" xfId="28523" xr:uid="{00000000-0005-0000-0000-0000531A0000}"/>
    <cellStyle name="Berechnung 2 13 3 5" xfId="8973" xr:uid="{00000000-0005-0000-0000-0000541A0000}"/>
    <cellStyle name="Berechnung 2 13 3 5 2" xfId="20701" xr:uid="{00000000-0005-0000-0000-0000551A0000}"/>
    <cellStyle name="Berechnung 2 13 3 5 3" xfId="32428" xr:uid="{00000000-0005-0000-0000-0000561A0000}"/>
    <cellStyle name="Berechnung 2 13 3 6" xfId="12891" xr:uid="{00000000-0005-0000-0000-0000571A0000}"/>
    <cellStyle name="Berechnung 2 13 3 7" xfId="24618" xr:uid="{00000000-0005-0000-0000-0000581A0000}"/>
    <cellStyle name="Berechnung 2 13 4" xfId="1603" xr:uid="{00000000-0005-0000-0000-0000591A0000}"/>
    <cellStyle name="Berechnung 2 13 4 2" xfId="5508" xr:uid="{00000000-0005-0000-0000-00005A1A0000}"/>
    <cellStyle name="Berechnung 2 13 4 2 2" xfId="17236" xr:uid="{00000000-0005-0000-0000-00005B1A0000}"/>
    <cellStyle name="Berechnung 2 13 4 2 3" xfId="28963" xr:uid="{00000000-0005-0000-0000-00005C1A0000}"/>
    <cellStyle name="Berechnung 2 13 4 3" xfId="9413" xr:uid="{00000000-0005-0000-0000-00005D1A0000}"/>
    <cellStyle name="Berechnung 2 13 4 3 2" xfId="21141" xr:uid="{00000000-0005-0000-0000-00005E1A0000}"/>
    <cellStyle name="Berechnung 2 13 4 3 3" xfId="32868" xr:uid="{00000000-0005-0000-0000-00005F1A0000}"/>
    <cellStyle name="Berechnung 2 13 4 4" xfId="13331" xr:uid="{00000000-0005-0000-0000-0000601A0000}"/>
    <cellStyle name="Berechnung 2 13 4 5" xfId="25058" xr:uid="{00000000-0005-0000-0000-0000611A0000}"/>
    <cellStyle name="Berechnung 2 13 5" xfId="2901" xr:uid="{00000000-0005-0000-0000-0000621A0000}"/>
    <cellStyle name="Berechnung 2 13 5 2" xfId="6806" xr:uid="{00000000-0005-0000-0000-0000631A0000}"/>
    <cellStyle name="Berechnung 2 13 5 2 2" xfId="18534" xr:uid="{00000000-0005-0000-0000-0000641A0000}"/>
    <cellStyle name="Berechnung 2 13 5 2 3" xfId="30261" xr:uid="{00000000-0005-0000-0000-0000651A0000}"/>
    <cellStyle name="Berechnung 2 13 5 3" xfId="10711" xr:uid="{00000000-0005-0000-0000-0000661A0000}"/>
    <cellStyle name="Berechnung 2 13 5 3 2" xfId="22439" xr:uid="{00000000-0005-0000-0000-0000671A0000}"/>
    <cellStyle name="Berechnung 2 13 5 3 3" xfId="34166" xr:uid="{00000000-0005-0000-0000-0000681A0000}"/>
    <cellStyle name="Berechnung 2 13 5 4" xfId="14629" xr:uid="{00000000-0005-0000-0000-0000691A0000}"/>
    <cellStyle name="Berechnung 2 13 5 5" xfId="26356" xr:uid="{00000000-0005-0000-0000-00006A1A0000}"/>
    <cellStyle name="Berechnung 2 13 6" xfId="4210" xr:uid="{00000000-0005-0000-0000-00006B1A0000}"/>
    <cellStyle name="Berechnung 2 13 6 2" xfId="15938" xr:uid="{00000000-0005-0000-0000-00006C1A0000}"/>
    <cellStyle name="Berechnung 2 13 6 3" xfId="27665" xr:uid="{00000000-0005-0000-0000-00006D1A0000}"/>
    <cellStyle name="Berechnung 2 13 7" xfId="8115" xr:uid="{00000000-0005-0000-0000-00006E1A0000}"/>
    <cellStyle name="Berechnung 2 13 7 2" xfId="19843" xr:uid="{00000000-0005-0000-0000-00006F1A0000}"/>
    <cellStyle name="Berechnung 2 13 7 3" xfId="31570" xr:uid="{00000000-0005-0000-0000-0000701A0000}"/>
    <cellStyle name="Berechnung 2 13 8" xfId="12033" xr:uid="{00000000-0005-0000-0000-0000711A0000}"/>
    <cellStyle name="Berechnung 2 13 9" xfId="23760" xr:uid="{00000000-0005-0000-0000-0000721A0000}"/>
    <cellStyle name="Berechnung 2 14" xfId="173" xr:uid="{00000000-0005-0000-0000-0000731A0000}"/>
    <cellStyle name="Berechnung 2 14 2" xfId="1471" xr:uid="{00000000-0005-0000-0000-0000741A0000}"/>
    <cellStyle name="Berechnung 2 14 2 2" xfId="5376" xr:uid="{00000000-0005-0000-0000-0000751A0000}"/>
    <cellStyle name="Berechnung 2 14 2 2 2" xfId="17104" xr:uid="{00000000-0005-0000-0000-0000761A0000}"/>
    <cellStyle name="Berechnung 2 14 2 2 3" xfId="28831" xr:uid="{00000000-0005-0000-0000-0000771A0000}"/>
    <cellStyle name="Berechnung 2 14 2 3" xfId="9281" xr:uid="{00000000-0005-0000-0000-0000781A0000}"/>
    <cellStyle name="Berechnung 2 14 2 3 2" xfId="21009" xr:uid="{00000000-0005-0000-0000-0000791A0000}"/>
    <cellStyle name="Berechnung 2 14 2 3 3" xfId="32736" xr:uid="{00000000-0005-0000-0000-00007A1A0000}"/>
    <cellStyle name="Berechnung 2 14 2 4" xfId="13199" xr:uid="{00000000-0005-0000-0000-00007B1A0000}"/>
    <cellStyle name="Berechnung 2 14 2 5" xfId="24926" xr:uid="{00000000-0005-0000-0000-00007C1A0000}"/>
    <cellStyle name="Berechnung 2 14 3" xfId="2769" xr:uid="{00000000-0005-0000-0000-00007D1A0000}"/>
    <cellStyle name="Berechnung 2 14 3 2" xfId="6674" xr:uid="{00000000-0005-0000-0000-00007E1A0000}"/>
    <cellStyle name="Berechnung 2 14 3 2 2" xfId="18402" xr:uid="{00000000-0005-0000-0000-00007F1A0000}"/>
    <cellStyle name="Berechnung 2 14 3 2 3" xfId="30129" xr:uid="{00000000-0005-0000-0000-0000801A0000}"/>
    <cellStyle name="Berechnung 2 14 3 3" xfId="10579" xr:uid="{00000000-0005-0000-0000-0000811A0000}"/>
    <cellStyle name="Berechnung 2 14 3 3 2" xfId="22307" xr:uid="{00000000-0005-0000-0000-0000821A0000}"/>
    <cellStyle name="Berechnung 2 14 3 3 3" xfId="34034" xr:uid="{00000000-0005-0000-0000-0000831A0000}"/>
    <cellStyle name="Berechnung 2 14 3 4" xfId="14497" xr:uid="{00000000-0005-0000-0000-0000841A0000}"/>
    <cellStyle name="Berechnung 2 14 3 5" xfId="26224" xr:uid="{00000000-0005-0000-0000-0000851A0000}"/>
    <cellStyle name="Berechnung 2 14 4" xfId="4078" xr:uid="{00000000-0005-0000-0000-0000861A0000}"/>
    <cellStyle name="Berechnung 2 14 4 2" xfId="15806" xr:uid="{00000000-0005-0000-0000-0000871A0000}"/>
    <cellStyle name="Berechnung 2 14 4 3" xfId="27533" xr:uid="{00000000-0005-0000-0000-0000881A0000}"/>
    <cellStyle name="Berechnung 2 14 5" xfId="7983" xr:uid="{00000000-0005-0000-0000-0000891A0000}"/>
    <cellStyle name="Berechnung 2 14 5 2" xfId="19711" xr:uid="{00000000-0005-0000-0000-00008A1A0000}"/>
    <cellStyle name="Berechnung 2 14 5 3" xfId="31438" xr:uid="{00000000-0005-0000-0000-00008B1A0000}"/>
    <cellStyle name="Berechnung 2 14 6" xfId="11901" xr:uid="{00000000-0005-0000-0000-00008C1A0000}"/>
    <cellStyle name="Berechnung 2 14 7" xfId="23628" xr:uid="{00000000-0005-0000-0000-00008D1A0000}"/>
    <cellStyle name="Berechnung 2 15" xfId="162" xr:uid="{00000000-0005-0000-0000-00008E1A0000}"/>
    <cellStyle name="Berechnung 2 15 2" xfId="4067" xr:uid="{00000000-0005-0000-0000-00008F1A0000}"/>
    <cellStyle name="Berechnung 2 15 2 2" xfId="15795" xr:uid="{00000000-0005-0000-0000-0000901A0000}"/>
    <cellStyle name="Berechnung 2 15 2 3" xfId="27522" xr:uid="{00000000-0005-0000-0000-0000911A0000}"/>
    <cellStyle name="Berechnung 2 15 3" xfId="7972" xr:uid="{00000000-0005-0000-0000-0000921A0000}"/>
    <cellStyle name="Berechnung 2 15 3 2" xfId="19700" xr:uid="{00000000-0005-0000-0000-0000931A0000}"/>
    <cellStyle name="Berechnung 2 15 3 3" xfId="31427" xr:uid="{00000000-0005-0000-0000-0000941A0000}"/>
    <cellStyle name="Berechnung 2 15 4" xfId="11890" xr:uid="{00000000-0005-0000-0000-0000951A0000}"/>
    <cellStyle name="Berechnung 2 15 5" xfId="23617" xr:uid="{00000000-0005-0000-0000-0000961A0000}"/>
    <cellStyle name="Berechnung 2 16" xfId="151" xr:uid="{00000000-0005-0000-0000-0000971A0000}"/>
    <cellStyle name="Berechnung 2 16 2" xfId="11879" xr:uid="{00000000-0005-0000-0000-0000981A0000}"/>
    <cellStyle name="Berechnung 2 16 3" xfId="23606" xr:uid="{00000000-0005-0000-0000-0000991A0000}"/>
    <cellStyle name="Berechnung 2 17" xfId="129" xr:uid="{00000000-0005-0000-0000-00009A1A0000}"/>
    <cellStyle name="Berechnung 2 18" xfId="148" xr:uid="{00000000-0005-0000-0000-00009B1A0000}"/>
    <cellStyle name="Berechnung 2 19" xfId="35342" xr:uid="{00000000-0005-0000-0000-00009C1A0000}"/>
    <cellStyle name="Berechnung 2 2" xfId="112" xr:uid="{00000000-0005-0000-0000-00009D1A0000}"/>
    <cellStyle name="Berechnung 2 2 10" xfId="2799" xr:uid="{00000000-0005-0000-0000-00009E1A0000}"/>
    <cellStyle name="Berechnung 2 2 10 2" xfId="6704" xr:uid="{00000000-0005-0000-0000-00009F1A0000}"/>
    <cellStyle name="Berechnung 2 2 10 2 2" xfId="18432" xr:uid="{00000000-0005-0000-0000-0000A01A0000}"/>
    <cellStyle name="Berechnung 2 2 10 2 3" xfId="30159" xr:uid="{00000000-0005-0000-0000-0000A11A0000}"/>
    <cellStyle name="Berechnung 2 2 10 3" xfId="10609" xr:uid="{00000000-0005-0000-0000-0000A21A0000}"/>
    <cellStyle name="Berechnung 2 2 10 3 2" xfId="22337" xr:uid="{00000000-0005-0000-0000-0000A31A0000}"/>
    <cellStyle name="Berechnung 2 2 10 3 3" xfId="34064" xr:uid="{00000000-0005-0000-0000-0000A41A0000}"/>
    <cellStyle name="Berechnung 2 2 10 4" xfId="14527" xr:uid="{00000000-0005-0000-0000-0000A51A0000}"/>
    <cellStyle name="Berechnung 2 2 10 5" xfId="26254" xr:uid="{00000000-0005-0000-0000-0000A61A0000}"/>
    <cellStyle name="Berechnung 2 2 11" xfId="4108" xr:uid="{00000000-0005-0000-0000-0000A71A0000}"/>
    <cellStyle name="Berechnung 2 2 11 2" xfId="15836" xr:uid="{00000000-0005-0000-0000-0000A81A0000}"/>
    <cellStyle name="Berechnung 2 2 11 3" xfId="27563" xr:uid="{00000000-0005-0000-0000-0000A91A0000}"/>
    <cellStyle name="Berechnung 2 2 12" xfId="8013" xr:uid="{00000000-0005-0000-0000-0000AA1A0000}"/>
    <cellStyle name="Berechnung 2 2 12 2" xfId="19741" xr:uid="{00000000-0005-0000-0000-0000AB1A0000}"/>
    <cellStyle name="Berechnung 2 2 12 3" xfId="31468" xr:uid="{00000000-0005-0000-0000-0000AC1A0000}"/>
    <cellStyle name="Berechnung 2 2 13" xfId="11931" xr:uid="{00000000-0005-0000-0000-0000AD1A0000}"/>
    <cellStyle name="Berechnung 2 2 14" xfId="23658" xr:uid="{00000000-0005-0000-0000-0000AE1A0000}"/>
    <cellStyle name="Berechnung 2 2 15" xfId="35340" xr:uid="{00000000-0005-0000-0000-0000AF1A0000}"/>
    <cellStyle name="Berechnung 2 2 16" xfId="35354" xr:uid="{00000000-0005-0000-0000-0000B01A0000}"/>
    <cellStyle name="Berechnung 2 2 17" xfId="35365" xr:uid="{00000000-0005-0000-0000-0000B11A0000}"/>
    <cellStyle name="Berechnung 2 2 18" xfId="203" xr:uid="{00000000-0005-0000-0000-0000B21A0000}"/>
    <cellStyle name="Berechnung 2 2 2" xfId="376" xr:uid="{00000000-0005-0000-0000-0000B31A0000}"/>
    <cellStyle name="Berechnung 2 2 2 10" xfId="12104" xr:uid="{00000000-0005-0000-0000-0000B41A0000}"/>
    <cellStyle name="Berechnung 2 2 2 11" xfId="23831" xr:uid="{00000000-0005-0000-0000-0000B51A0000}"/>
    <cellStyle name="Berechnung 2 2 2 2" xfId="475" xr:uid="{00000000-0005-0000-0000-0000B61A0000}"/>
    <cellStyle name="Berechnung 2 2 2 2 2" xfId="904" xr:uid="{00000000-0005-0000-0000-0000B71A0000}"/>
    <cellStyle name="Berechnung 2 2 2 2 2 2" xfId="2202" xr:uid="{00000000-0005-0000-0000-0000B81A0000}"/>
    <cellStyle name="Berechnung 2 2 2 2 2 2 2" xfId="6107" xr:uid="{00000000-0005-0000-0000-0000B91A0000}"/>
    <cellStyle name="Berechnung 2 2 2 2 2 2 2 2" xfId="17835" xr:uid="{00000000-0005-0000-0000-0000BA1A0000}"/>
    <cellStyle name="Berechnung 2 2 2 2 2 2 2 3" xfId="29562" xr:uid="{00000000-0005-0000-0000-0000BB1A0000}"/>
    <cellStyle name="Berechnung 2 2 2 2 2 2 3" xfId="10012" xr:uid="{00000000-0005-0000-0000-0000BC1A0000}"/>
    <cellStyle name="Berechnung 2 2 2 2 2 2 3 2" xfId="21740" xr:uid="{00000000-0005-0000-0000-0000BD1A0000}"/>
    <cellStyle name="Berechnung 2 2 2 2 2 2 3 3" xfId="33467" xr:uid="{00000000-0005-0000-0000-0000BE1A0000}"/>
    <cellStyle name="Berechnung 2 2 2 2 2 2 4" xfId="13930" xr:uid="{00000000-0005-0000-0000-0000BF1A0000}"/>
    <cellStyle name="Berechnung 2 2 2 2 2 2 5" xfId="25657" xr:uid="{00000000-0005-0000-0000-0000C01A0000}"/>
    <cellStyle name="Berechnung 2 2 2 2 2 3" xfId="3500" xr:uid="{00000000-0005-0000-0000-0000C11A0000}"/>
    <cellStyle name="Berechnung 2 2 2 2 2 3 2" xfId="7405" xr:uid="{00000000-0005-0000-0000-0000C21A0000}"/>
    <cellStyle name="Berechnung 2 2 2 2 2 3 2 2" xfId="19133" xr:uid="{00000000-0005-0000-0000-0000C31A0000}"/>
    <cellStyle name="Berechnung 2 2 2 2 2 3 2 3" xfId="30860" xr:uid="{00000000-0005-0000-0000-0000C41A0000}"/>
    <cellStyle name="Berechnung 2 2 2 2 2 3 3" xfId="11310" xr:uid="{00000000-0005-0000-0000-0000C51A0000}"/>
    <cellStyle name="Berechnung 2 2 2 2 2 3 3 2" xfId="23038" xr:uid="{00000000-0005-0000-0000-0000C61A0000}"/>
    <cellStyle name="Berechnung 2 2 2 2 2 3 3 3" xfId="34765" xr:uid="{00000000-0005-0000-0000-0000C71A0000}"/>
    <cellStyle name="Berechnung 2 2 2 2 2 3 4" xfId="15228" xr:uid="{00000000-0005-0000-0000-0000C81A0000}"/>
    <cellStyle name="Berechnung 2 2 2 2 2 3 5" xfId="26955" xr:uid="{00000000-0005-0000-0000-0000C91A0000}"/>
    <cellStyle name="Berechnung 2 2 2 2 2 4" xfId="4809" xr:uid="{00000000-0005-0000-0000-0000CA1A0000}"/>
    <cellStyle name="Berechnung 2 2 2 2 2 4 2" xfId="16537" xr:uid="{00000000-0005-0000-0000-0000CB1A0000}"/>
    <cellStyle name="Berechnung 2 2 2 2 2 4 3" xfId="28264" xr:uid="{00000000-0005-0000-0000-0000CC1A0000}"/>
    <cellStyle name="Berechnung 2 2 2 2 2 5" xfId="8714" xr:uid="{00000000-0005-0000-0000-0000CD1A0000}"/>
    <cellStyle name="Berechnung 2 2 2 2 2 5 2" xfId="20442" xr:uid="{00000000-0005-0000-0000-0000CE1A0000}"/>
    <cellStyle name="Berechnung 2 2 2 2 2 5 3" xfId="32169" xr:uid="{00000000-0005-0000-0000-0000CF1A0000}"/>
    <cellStyle name="Berechnung 2 2 2 2 2 6" xfId="12632" xr:uid="{00000000-0005-0000-0000-0000D01A0000}"/>
    <cellStyle name="Berechnung 2 2 2 2 2 7" xfId="24359" xr:uid="{00000000-0005-0000-0000-0000D11A0000}"/>
    <cellStyle name="Berechnung 2 2 2 2 3" xfId="1333" xr:uid="{00000000-0005-0000-0000-0000D21A0000}"/>
    <cellStyle name="Berechnung 2 2 2 2 3 2" xfId="2631" xr:uid="{00000000-0005-0000-0000-0000D31A0000}"/>
    <cellStyle name="Berechnung 2 2 2 2 3 2 2" xfId="6536" xr:uid="{00000000-0005-0000-0000-0000D41A0000}"/>
    <cellStyle name="Berechnung 2 2 2 2 3 2 2 2" xfId="18264" xr:uid="{00000000-0005-0000-0000-0000D51A0000}"/>
    <cellStyle name="Berechnung 2 2 2 2 3 2 2 3" xfId="29991" xr:uid="{00000000-0005-0000-0000-0000D61A0000}"/>
    <cellStyle name="Berechnung 2 2 2 2 3 2 3" xfId="10441" xr:uid="{00000000-0005-0000-0000-0000D71A0000}"/>
    <cellStyle name="Berechnung 2 2 2 2 3 2 3 2" xfId="22169" xr:uid="{00000000-0005-0000-0000-0000D81A0000}"/>
    <cellStyle name="Berechnung 2 2 2 2 3 2 3 3" xfId="33896" xr:uid="{00000000-0005-0000-0000-0000D91A0000}"/>
    <cellStyle name="Berechnung 2 2 2 2 3 2 4" xfId="14359" xr:uid="{00000000-0005-0000-0000-0000DA1A0000}"/>
    <cellStyle name="Berechnung 2 2 2 2 3 2 5" xfId="26086" xr:uid="{00000000-0005-0000-0000-0000DB1A0000}"/>
    <cellStyle name="Berechnung 2 2 2 2 3 3" xfId="3929" xr:uid="{00000000-0005-0000-0000-0000DC1A0000}"/>
    <cellStyle name="Berechnung 2 2 2 2 3 3 2" xfId="7834" xr:uid="{00000000-0005-0000-0000-0000DD1A0000}"/>
    <cellStyle name="Berechnung 2 2 2 2 3 3 2 2" xfId="19562" xr:uid="{00000000-0005-0000-0000-0000DE1A0000}"/>
    <cellStyle name="Berechnung 2 2 2 2 3 3 2 3" xfId="31289" xr:uid="{00000000-0005-0000-0000-0000DF1A0000}"/>
    <cellStyle name="Berechnung 2 2 2 2 3 3 3" xfId="11739" xr:uid="{00000000-0005-0000-0000-0000E01A0000}"/>
    <cellStyle name="Berechnung 2 2 2 2 3 3 3 2" xfId="23467" xr:uid="{00000000-0005-0000-0000-0000E11A0000}"/>
    <cellStyle name="Berechnung 2 2 2 2 3 3 3 3" xfId="35194" xr:uid="{00000000-0005-0000-0000-0000E21A0000}"/>
    <cellStyle name="Berechnung 2 2 2 2 3 3 4" xfId="15657" xr:uid="{00000000-0005-0000-0000-0000E31A0000}"/>
    <cellStyle name="Berechnung 2 2 2 2 3 3 5" xfId="27384" xr:uid="{00000000-0005-0000-0000-0000E41A0000}"/>
    <cellStyle name="Berechnung 2 2 2 2 3 4" xfId="5238" xr:uid="{00000000-0005-0000-0000-0000E51A0000}"/>
    <cellStyle name="Berechnung 2 2 2 2 3 4 2" xfId="16966" xr:uid="{00000000-0005-0000-0000-0000E61A0000}"/>
    <cellStyle name="Berechnung 2 2 2 2 3 4 3" xfId="28693" xr:uid="{00000000-0005-0000-0000-0000E71A0000}"/>
    <cellStyle name="Berechnung 2 2 2 2 3 5" xfId="9143" xr:uid="{00000000-0005-0000-0000-0000E81A0000}"/>
    <cellStyle name="Berechnung 2 2 2 2 3 5 2" xfId="20871" xr:uid="{00000000-0005-0000-0000-0000E91A0000}"/>
    <cellStyle name="Berechnung 2 2 2 2 3 5 3" xfId="32598" xr:uid="{00000000-0005-0000-0000-0000EA1A0000}"/>
    <cellStyle name="Berechnung 2 2 2 2 3 6" xfId="13061" xr:uid="{00000000-0005-0000-0000-0000EB1A0000}"/>
    <cellStyle name="Berechnung 2 2 2 2 3 7" xfId="24788" xr:uid="{00000000-0005-0000-0000-0000EC1A0000}"/>
    <cellStyle name="Berechnung 2 2 2 2 4" xfId="1773" xr:uid="{00000000-0005-0000-0000-0000ED1A0000}"/>
    <cellStyle name="Berechnung 2 2 2 2 4 2" xfId="5678" xr:uid="{00000000-0005-0000-0000-0000EE1A0000}"/>
    <cellStyle name="Berechnung 2 2 2 2 4 2 2" xfId="17406" xr:uid="{00000000-0005-0000-0000-0000EF1A0000}"/>
    <cellStyle name="Berechnung 2 2 2 2 4 2 3" xfId="29133" xr:uid="{00000000-0005-0000-0000-0000F01A0000}"/>
    <cellStyle name="Berechnung 2 2 2 2 4 3" xfId="9583" xr:uid="{00000000-0005-0000-0000-0000F11A0000}"/>
    <cellStyle name="Berechnung 2 2 2 2 4 3 2" xfId="21311" xr:uid="{00000000-0005-0000-0000-0000F21A0000}"/>
    <cellStyle name="Berechnung 2 2 2 2 4 3 3" xfId="33038" xr:uid="{00000000-0005-0000-0000-0000F31A0000}"/>
    <cellStyle name="Berechnung 2 2 2 2 4 4" xfId="13501" xr:uid="{00000000-0005-0000-0000-0000F41A0000}"/>
    <cellStyle name="Berechnung 2 2 2 2 4 5" xfId="25228" xr:uid="{00000000-0005-0000-0000-0000F51A0000}"/>
    <cellStyle name="Berechnung 2 2 2 2 5" xfId="3071" xr:uid="{00000000-0005-0000-0000-0000F61A0000}"/>
    <cellStyle name="Berechnung 2 2 2 2 5 2" xfId="6976" xr:uid="{00000000-0005-0000-0000-0000F71A0000}"/>
    <cellStyle name="Berechnung 2 2 2 2 5 2 2" xfId="18704" xr:uid="{00000000-0005-0000-0000-0000F81A0000}"/>
    <cellStyle name="Berechnung 2 2 2 2 5 2 3" xfId="30431" xr:uid="{00000000-0005-0000-0000-0000F91A0000}"/>
    <cellStyle name="Berechnung 2 2 2 2 5 3" xfId="10881" xr:uid="{00000000-0005-0000-0000-0000FA1A0000}"/>
    <cellStyle name="Berechnung 2 2 2 2 5 3 2" xfId="22609" xr:uid="{00000000-0005-0000-0000-0000FB1A0000}"/>
    <cellStyle name="Berechnung 2 2 2 2 5 3 3" xfId="34336" xr:uid="{00000000-0005-0000-0000-0000FC1A0000}"/>
    <cellStyle name="Berechnung 2 2 2 2 5 4" xfId="14799" xr:uid="{00000000-0005-0000-0000-0000FD1A0000}"/>
    <cellStyle name="Berechnung 2 2 2 2 5 5" xfId="26526" xr:uid="{00000000-0005-0000-0000-0000FE1A0000}"/>
    <cellStyle name="Berechnung 2 2 2 2 6" xfId="4380" xr:uid="{00000000-0005-0000-0000-0000FF1A0000}"/>
    <cellStyle name="Berechnung 2 2 2 2 6 2" xfId="16108" xr:uid="{00000000-0005-0000-0000-0000001B0000}"/>
    <cellStyle name="Berechnung 2 2 2 2 6 3" xfId="27835" xr:uid="{00000000-0005-0000-0000-0000011B0000}"/>
    <cellStyle name="Berechnung 2 2 2 2 7" xfId="8285" xr:uid="{00000000-0005-0000-0000-0000021B0000}"/>
    <cellStyle name="Berechnung 2 2 2 2 7 2" xfId="20013" xr:uid="{00000000-0005-0000-0000-0000031B0000}"/>
    <cellStyle name="Berechnung 2 2 2 2 7 3" xfId="31740" xr:uid="{00000000-0005-0000-0000-0000041B0000}"/>
    <cellStyle name="Berechnung 2 2 2 2 8" xfId="12203" xr:uid="{00000000-0005-0000-0000-0000051B0000}"/>
    <cellStyle name="Berechnung 2 2 2 2 9" xfId="23930" xr:uid="{00000000-0005-0000-0000-0000061B0000}"/>
    <cellStyle name="Berechnung 2 2 2 3" xfId="574" xr:uid="{00000000-0005-0000-0000-0000071B0000}"/>
    <cellStyle name="Berechnung 2 2 2 3 2" xfId="1003" xr:uid="{00000000-0005-0000-0000-0000081B0000}"/>
    <cellStyle name="Berechnung 2 2 2 3 2 2" xfId="2301" xr:uid="{00000000-0005-0000-0000-0000091B0000}"/>
    <cellStyle name="Berechnung 2 2 2 3 2 2 2" xfId="6206" xr:uid="{00000000-0005-0000-0000-00000A1B0000}"/>
    <cellStyle name="Berechnung 2 2 2 3 2 2 2 2" xfId="17934" xr:uid="{00000000-0005-0000-0000-00000B1B0000}"/>
    <cellStyle name="Berechnung 2 2 2 3 2 2 2 3" xfId="29661" xr:uid="{00000000-0005-0000-0000-00000C1B0000}"/>
    <cellStyle name="Berechnung 2 2 2 3 2 2 3" xfId="10111" xr:uid="{00000000-0005-0000-0000-00000D1B0000}"/>
    <cellStyle name="Berechnung 2 2 2 3 2 2 3 2" xfId="21839" xr:uid="{00000000-0005-0000-0000-00000E1B0000}"/>
    <cellStyle name="Berechnung 2 2 2 3 2 2 3 3" xfId="33566" xr:uid="{00000000-0005-0000-0000-00000F1B0000}"/>
    <cellStyle name="Berechnung 2 2 2 3 2 2 4" xfId="14029" xr:uid="{00000000-0005-0000-0000-0000101B0000}"/>
    <cellStyle name="Berechnung 2 2 2 3 2 2 5" xfId="25756" xr:uid="{00000000-0005-0000-0000-0000111B0000}"/>
    <cellStyle name="Berechnung 2 2 2 3 2 3" xfId="3599" xr:uid="{00000000-0005-0000-0000-0000121B0000}"/>
    <cellStyle name="Berechnung 2 2 2 3 2 3 2" xfId="7504" xr:uid="{00000000-0005-0000-0000-0000131B0000}"/>
    <cellStyle name="Berechnung 2 2 2 3 2 3 2 2" xfId="19232" xr:uid="{00000000-0005-0000-0000-0000141B0000}"/>
    <cellStyle name="Berechnung 2 2 2 3 2 3 2 3" xfId="30959" xr:uid="{00000000-0005-0000-0000-0000151B0000}"/>
    <cellStyle name="Berechnung 2 2 2 3 2 3 3" xfId="11409" xr:uid="{00000000-0005-0000-0000-0000161B0000}"/>
    <cellStyle name="Berechnung 2 2 2 3 2 3 3 2" xfId="23137" xr:uid="{00000000-0005-0000-0000-0000171B0000}"/>
    <cellStyle name="Berechnung 2 2 2 3 2 3 3 3" xfId="34864" xr:uid="{00000000-0005-0000-0000-0000181B0000}"/>
    <cellStyle name="Berechnung 2 2 2 3 2 3 4" xfId="15327" xr:uid="{00000000-0005-0000-0000-0000191B0000}"/>
    <cellStyle name="Berechnung 2 2 2 3 2 3 5" xfId="27054" xr:uid="{00000000-0005-0000-0000-00001A1B0000}"/>
    <cellStyle name="Berechnung 2 2 2 3 2 4" xfId="4908" xr:uid="{00000000-0005-0000-0000-00001B1B0000}"/>
    <cellStyle name="Berechnung 2 2 2 3 2 4 2" xfId="16636" xr:uid="{00000000-0005-0000-0000-00001C1B0000}"/>
    <cellStyle name="Berechnung 2 2 2 3 2 4 3" xfId="28363" xr:uid="{00000000-0005-0000-0000-00001D1B0000}"/>
    <cellStyle name="Berechnung 2 2 2 3 2 5" xfId="8813" xr:uid="{00000000-0005-0000-0000-00001E1B0000}"/>
    <cellStyle name="Berechnung 2 2 2 3 2 5 2" xfId="20541" xr:uid="{00000000-0005-0000-0000-00001F1B0000}"/>
    <cellStyle name="Berechnung 2 2 2 3 2 5 3" xfId="32268" xr:uid="{00000000-0005-0000-0000-0000201B0000}"/>
    <cellStyle name="Berechnung 2 2 2 3 2 6" xfId="12731" xr:uid="{00000000-0005-0000-0000-0000211B0000}"/>
    <cellStyle name="Berechnung 2 2 2 3 2 7" xfId="24458" xr:uid="{00000000-0005-0000-0000-0000221B0000}"/>
    <cellStyle name="Berechnung 2 2 2 3 3" xfId="1432" xr:uid="{00000000-0005-0000-0000-0000231B0000}"/>
    <cellStyle name="Berechnung 2 2 2 3 3 2" xfId="2730" xr:uid="{00000000-0005-0000-0000-0000241B0000}"/>
    <cellStyle name="Berechnung 2 2 2 3 3 2 2" xfId="6635" xr:uid="{00000000-0005-0000-0000-0000251B0000}"/>
    <cellStyle name="Berechnung 2 2 2 3 3 2 2 2" xfId="18363" xr:uid="{00000000-0005-0000-0000-0000261B0000}"/>
    <cellStyle name="Berechnung 2 2 2 3 3 2 2 3" xfId="30090" xr:uid="{00000000-0005-0000-0000-0000271B0000}"/>
    <cellStyle name="Berechnung 2 2 2 3 3 2 3" xfId="10540" xr:uid="{00000000-0005-0000-0000-0000281B0000}"/>
    <cellStyle name="Berechnung 2 2 2 3 3 2 3 2" xfId="22268" xr:uid="{00000000-0005-0000-0000-0000291B0000}"/>
    <cellStyle name="Berechnung 2 2 2 3 3 2 3 3" xfId="33995" xr:uid="{00000000-0005-0000-0000-00002A1B0000}"/>
    <cellStyle name="Berechnung 2 2 2 3 3 2 4" xfId="14458" xr:uid="{00000000-0005-0000-0000-00002B1B0000}"/>
    <cellStyle name="Berechnung 2 2 2 3 3 2 5" xfId="26185" xr:uid="{00000000-0005-0000-0000-00002C1B0000}"/>
    <cellStyle name="Berechnung 2 2 2 3 3 3" xfId="4028" xr:uid="{00000000-0005-0000-0000-00002D1B0000}"/>
    <cellStyle name="Berechnung 2 2 2 3 3 3 2" xfId="7933" xr:uid="{00000000-0005-0000-0000-00002E1B0000}"/>
    <cellStyle name="Berechnung 2 2 2 3 3 3 2 2" xfId="19661" xr:uid="{00000000-0005-0000-0000-00002F1B0000}"/>
    <cellStyle name="Berechnung 2 2 2 3 3 3 2 3" xfId="31388" xr:uid="{00000000-0005-0000-0000-0000301B0000}"/>
    <cellStyle name="Berechnung 2 2 2 3 3 3 3" xfId="11838" xr:uid="{00000000-0005-0000-0000-0000311B0000}"/>
    <cellStyle name="Berechnung 2 2 2 3 3 3 3 2" xfId="23566" xr:uid="{00000000-0005-0000-0000-0000321B0000}"/>
    <cellStyle name="Berechnung 2 2 2 3 3 3 3 3" xfId="35293" xr:uid="{00000000-0005-0000-0000-0000331B0000}"/>
    <cellStyle name="Berechnung 2 2 2 3 3 3 4" xfId="15756" xr:uid="{00000000-0005-0000-0000-0000341B0000}"/>
    <cellStyle name="Berechnung 2 2 2 3 3 3 5" xfId="27483" xr:uid="{00000000-0005-0000-0000-0000351B0000}"/>
    <cellStyle name="Berechnung 2 2 2 3 3 4" xfId="5337" xr:uid="{00000000-0005-0000-0000-0000361B0000}"/>
    <cellStyle name="Berechnung 2 2 2 3 3 4 2" xfId="17065" xr:uid="{00000000-0005-0000-0000-0000371B0000}"/>
    <cellStyle name="Berechnung 2 2 2 3 3 4 3" xfId="28792" xr:uid="{00000000-0005-0000-0000-0000381B0000}"/>
    <cellStyle name="Berechnung 2 2 2 3 3 5" xfId="9242" xr:uid="{00000000-0005-0000-0000-0000391B0000}"/>
    <cellStyle name="Berechnung 2 2 2 3 3 5 2" xfId="20970" xr:uid="{00000000-0005-0000-0000-00003A1B0000}"/>
    <cellStyle name="Berechnung 2 2 2 3 3 5 3" xfId="32697" xr:uid="{00000000-0005-0000-0000-00003B1B0000}"/>
    <cellStyle name="Berechnung 2 2 2 3 3 6" xfId="13160" xr:uid="{00000000-0005-0000-0000-00003C1B0000}"/>
    <cellStyle name="Berechnung 2 2 2 3 3 7" xfId="24887" xr:uid="{00000000-0005-0000-0000-00003D1B0000}"/>
    <cellStyle name="Berechnung 2 2 2 3 4" xfId="1872" xr:uid="{00000000-0005-0000-0000-00003E1B0000}"/>
    <cellStyle name="Berechnung 2 2 2 3 4 2" xfId="5777" xr:uid="{00000000-0005-0000-0000-00003F1B0000}"/>
    <cellStyle name="Berechnung 2 2 2 3 4 2 2" xfId="17505" xr:uid="{00000000-0005-0000-0000-0000401B0000}"/>
    <cellStyle name="Berechnung 2 2 2 3 4 2 3" xfId="29232" xr:uid="{00000000-0005-0000-0000-0000411B0000}"/>
    <cellStyle name="Berechnung 2 2 2 3 4 3" xfId="9682" xr:uid="{00000000-0005-0000-0000-0000421B0000}"/>
    <cellStyle name="Berechnung 2 2 2 3 4 3 2" xfId="21410" xr:uid="{00000000-0005-0000-0000-0000431B0000}"/>
    <cellStyle name="Berechnung 2 2 2 3 4 3 3" xfId="33137" xr:uid="{00000000-0005-0000-0000-0000441B0000}"/>
    <cellStyle name="Berechnung 2 2 2 3 4 4" xfId="13600" xr:uid="{00000000-0005-0000-0000-0000451B0000}"/>
    <cellStyle name="Berechnung 2 2 2 3 4 5" xfId="25327" xr:uid="{00000000-0005-0000-0000-0000461B0000}"/>
    <cellStyle name="Berechnung 2 2 2 3 5" xfId="3170" xr:uid="{00000000-0005-0000-0000-0000471B0000}"/>
    <cellStyle name="Berechnung 2 2 2 3 5 2" xfId="7075" xr:uid="{00000000-0005-0000-0000-0000481B0000}"/>
    <cellStyle name="Berechnung 2 2 2 3 5 2 2" xfId="18803" xr:uid="{00000000-0005-0000-0000-0000491B0000}"/>
    <cellStyle name="Berechnung 2 2 2 3 5 2 3" xfId="30530" xr:uid="{00000000-0005-0000-0000-00004A1B0000}"/>
    <cellStyle name="Berechnung 2 2 2 3 5 3" xfId="10980" xr:uid="{00000000-0005-0000-0000-00004B1B0000}"/>
    <cellStyle name="Berechnung 2 2 2 3 5 3 2" xfId="22708" xr:uid="{00000000-0005-0000-0000-00004C1B0000}"/>
    <cellStyle name="Berechnung 2 2 2 3 5 3 3" xfId="34435" xr:uid="{00000000-0005-0000-0000-00004D1B0000}"/>
    <cellStyle name="Berechnung 2 2 2 3 5 4" xfId="14898" xr:uid="{00000000-0005-0000-0000-00004E1B0000}"/>
    <cellStyle name="Berechnung 2 2 2 3 5 5" xfId="26625" xr:uid="{00000000-0005-0000-0000-00004F1B0000}"/>
    <cellStyle name="Berechnung 2 2 2 3 6" xfId="4479" xr:uid="{00000000-0005-0000-0000-0000501B0000}"/>
    <cellStyle name="Berechnung 2 2 2 3 6 2" xfId="16207" xr:uid="{00000000-0005-0000-0000-0000511B0000}"/>
    <cellStyle name="Berechnung 2 2 2 3 6 3" xfId="27934" xr:uid="{00000000-0005-0000-0000-0000521B0000}"/>
    <cellStyle name="Berechnung 2 2 2 3 7" xfId="8384" xr:uid="{00000000-0005-0000-0000-0000531B0000}"/>
    <cellStyle name="Berechnung 2 2 2 3 7 2" xfId="20112" xr:uid="{00000000-0005-0000-0000-0000541B0000}"/>
    <cellStyle name="Berechnung 2 2 2 3 7 3" xfId="31839" xr:uid="{00000000-0005-0000-0000-0000551B0000}"/>
    <cellStyle name="Berechnung 2 2 2 3 8" xfId="12302" xr:uid="{00000000-0005-0000-0000-0000561B0000}"/>
    <cellStyle name="Berechnung 2 2 2 3 9" xfId="24029" xr:uid="{00000000-0005-0000-0000-0000571B0000}"/>
    <cellStyle name="Berechnung 2 2 2 4" xfId="805" xr:uid="{00000000-0005-0000-0000-0000581B0000}"/>
    <cellStyle name="Berechnung 2 2 2 4 2" xfId="2103" xr:uid="{00000000-0005-0000-0000-0000591B0000}"/>
    <cellStyle name="Berechnung 2 2 2 4 2 2" xfId="6008" xr:uid="{00000000-0005-0000-0000-00005A1B0000}"/>
    <cellStyle name="Berechnung 2 2 2 4 2 2 2" xfId="17736" xr:uid="{00000000-0005-0000-0000-00005B1B0000}"/>
    <cellStyle name="Berechnung 2 2 2 4 2 2 3" xfId="29463" xr:uid="{00000000-0005-0000-0000-00005C1B0000}"/>
    <cellStyle name="Berechnung 2 2 2 4 2 3" xfId="9913" xr:uid="{00000000-0005-0000-0000-00005D1B0000}"/>
    <cellStyle name="Berechnung 2 2 2 4 2 3 2" xfId="21641" xr:uid="{00000000-0005-0000-0000-00005E1B0000}"/>
    <cellStyle name="Berechnung 2 2 2 4 2 3 3" xfId="33368" xr:uid="{00000000-0005-0000-0000-00005F1B0000}"/>
    <cellStyle name="Berechnung 2 2 2 4 2 4" xfId="13831" xr:uid="{00000000-0005-0000-0000-0000601B0000}"/>
    <cellStyle name="Berechnung 2 2 2 4 2 5" xfId="25558" xr:uid="{00000000-0005-0000-0000-0000611B0000}"/>
    <cellStyle name="Berechnung 2 2 2 4 3" xfId="3401" xr:uid="{00000000-0005-0000-0000-0000621B0000}"/>
    <cellStyle name="Berechnung 2 2 2 4 3 2" xfId="7306" xr:uid="{00000000-0005-0000-0000-0000631B0000}"/>
    <cellStyle name="Berechnung 2 2 2 4 3 2 2" xfId="19034" xr:uid="{00000000-0005-0000-0000-0000641B0000}"/>
    <cellStyle name="Berechnung 2 2 2 4 3 2 3" xfId="30761" xr:uid="{00000000-0005-0000-0000-0000651B0000}"/>
    <cellStyle name="Berechnung 2 2 2 4 3 3" xfId="11211" xr:uid="{00000000-0005-0000-0000-0000661B0000}"/>
    <cellStyle name="Berechnung 2 2 2 4 3 3 2" xfId="22939" xr:uid="{00000000-0005-0000-0000-0000671B0000}"/>
    <cellStyle name="Berechnung 2 2 2 4 3 3 3" xfId="34666" xr:uid="{00000000-0005-0000-0000-0000681B0000}"/>
    <cellStyle name="Berechnung 2 2 2 4 3 4" xfId="15129" xr:uid="{00000000-0005-0000-0000-0000691B0000}"/>
    <cellStyle name="Berechnung 2 2 2 4 3 5" xfId="26856" xr:uid="{00000000-0005-0000-0000-00006A1B0000}"/>
    <cellStyle name="Berechnung 2 2 2 4 4" xfId="4710" xr:uid="{00000000-0005-0000-0000-00006B1B0000}"/>
    <cellStyle name="Berechnung 2 2 2 4 4 2" xfId="16438" xr:uid="{00000000-0005-0000-0000-00006C1B0000}"/>
    <cellStyle name="Berechnung 2 2 2 4 4 3" xfId="28165" xr:uid="{00000000-0005-0000-0000-00006D1B0000}"/>
    <cellStyle name="Berechnung 2 2 2 4 5" xfId="8615" xr:uid="{00000000-0005-0000-0000-00006E1B0000}"/>
    <cellStyle name="Berechnung 2 2 2 4 5 2" xfId="20343" xr:uid="{00000000-0005-0000-0000-00006F1B0000}"/>
    <cellStyle name="Berechnung 2 2 2 4 5 3" xfId="32070" xr:uid="{00000000-0005-0000-0000-0000701B0000}"/>
    <cellStyle name="Berechnung 2 2 2 4 6" xfId="12533" xr:uid="{00000000-0005-0000-0000-0000711B0000}"/>
    <cellStyle name="Berechnung 2 2 2 4 7" xfId="24260" xr:uid="{00000000-0005-0000-0000-0000721B0000}"/>
    <cellStyle name="Berechnung 2 2 2 5" xfId="1234" xr:uid="{00000000-0005-0000-0000-0000731B0000}"/>
    <cellStyle name="Berechnung 2 2 2 5 2" xfId="2532" xr:uid="{00000000-0005-0000-0000-0000741B0000}"/>
    <cellStyle name="Berechnung 2 2 2 5 2 2" xfId="6437" xr:uid="{00000000-0005-0000-0000-0000751B0000}"/>
    <cellStyle name="Berechnung 2 2 2 5 2 2 2" xfId="18165" xr:uid="{00000000-0005-0000-0000-0000761B0000}"/>
    <cellStyle name="Berechnung 2 2 2 5 2 2 3" xfId="29892" xr:uid="{00000000-0005-0000-0000-0000771B0000}"/>
    <cellStyle name="Berechnung 2 2 2 5 2 3" xfId="10342" xr:uid="{00000000-0005-0000-0000-0000781B0000}"/>
    <cellStyle name="Berechnung 2 2 2 5 2 3 2" xfId="22070" xr:uid="{00000000-0005-0000-0000-0000791B0000}"/>
    <cellStyle name="Berechnung 2 2 2 5 2 3 3" xfId="33797" xr:uid="{00000000-0005-0000-0000-00007A1B0000}"/>
    <cellStyle name="Berechnung 2 2 2 5 2 4" xfId="14260" xr:uid="{00000000-0005-0000-0000-00007B1B0000}"/>
    <cellStyle name="Berechnung 2 2 2 5 2 5" xfId="25987" xr:uid="{00000000-0005-0000-0000-00007C1B0000}"/>
    <cellStyle name="Berechnung 2 2 2 5 3" xfId="3830" xr:uid="{00000000-0005-0000-0000-00007D1B0000}"/>
    <cellStyle name="Berechnung 2 2 2 5 3 2" xfId="7735" xr:uid="{00000000-0005-0000-0000-00007E1B0000}"/>
    <cellStyle name="Berechnung 2 2 2 5 3 2 2" xfId="19463" xr:uid="{00000000-0005-0000-0000-00007F1B0000}"/>
    <cellStyle name="Berechnung 2 2 2 5 3 2 3" xfId="31190" xr:uid="{00000000-0005-0000-0000-0000801B0000}"/>
    <cellStyle name="Berechnung 2 2 2 5 3 3" xfId="11640" xr:uid="{00000000-0005-0000-0000-0000811B0000}"/>
    <cellStyle name="Berechnung 2 2 2 5 3 3 2" xfId="23368" xr:uid="{00000000-0005-0000-0000-0000821B0000}"/>
    <cellStyle name="Berechnung 2 2 2 5 3 3 3" xfId="35095" xr:uid="{00000000-0005-0000-0000-0000831B0000}"/>
    <cellStyle name="Berechnung 2 2 2 5 3 4" xfId="15558" xr:uid="{00000000-0005-0000-0000-0000841B0000}"/>
    <cellStyle name="Berechnung 2 2 2 5 3 5" xfId="27285" xr:uid="{00000000-0005-0000-0000-0000851B0000}"/>
    <cellStyle name="Berechnung 2 2 2 5 4" xfId="5139" xr:uid="{00000000-0005-0000-0000-0000861B0000}"/>
    <cellStyle name="Berechnung 2 2 2 5 4 2" xfId="16867" xr:uid="{00000000-0005-0000-0000-0000871B0000}"/>
    <cellStyle name="Berechnung 2 2 2 5 4 3" xfId="28594" xr:uid="{00000000-0005-0000-0000-0000881B0000}"/>
    <cellStyle name="Berechnung 2 2 2 5 5" xfId="9044" xr:uid="{00000000-0005-0000-0000-0000891B0000}"/>
    <cellStyle name="Berechnung 2 2 2 5 5 2" xfId="20772" xr:uid="{00000000-0005-0000-0000-00008A1B0000}"/>
    <cellStyle name="Berechnung 2 2 2 5 5 3" xfId="32499" xr:uid="{00000000-0005-0000-0000-00008B1B0000}"/>
    <cellStyle name="Berechnung 2 2 2 5 6" xfId="12962" xr:uid="{00000000-0005-0000-0000-00008C1B0000}"/>
    <cellStyle name="Berechnung 2 2 2 5 7" xfId="24689" xr:uid="{00000000-0005-0000-0000-00008D1B0000}"/>
    <cellStyle name="Berechnung 2 2 2 6" xfId="1674" xr:uid="{00000000-0005-0000-0000-00008E1B0000}"/>
    <cellStyle name="Berechnung 2 2 2 6 2" xfId="5579" xr:uid="{00000000-0005-0000-0000-00008F1B0000}"/>
    <cellStyle name="Berechnung 2 2 2 6 2 2" xfId="17307" xr:uid="{00000000-0005-0000-0000-0000901B0000}"/>
    <cellStyle name="Berechnung 2 2 2 6 2 3" xfId="29034" xr:uid="{00000000-0005-0000-0000-0000911B0000}"/>
    <cellStyle name="Berechnung 2 2 2 6 3" xfId="9484" xr:uid="{00000000-0005-0000-0000-0000921B0000}"/>
    <cellStyle name="Berechnung 2 2 2 6 3 2" xfId="21212" xr:uid="{00000000-0005-0000-0000-0000931B0000}"/>
    <cellStyle name="Berechnung 2 2 2 6 3 3" xfId="32939" xr:uid="{00000000-0005-0000-0000-0000941B0000}"/>
    <cellStyle name="Berechnung 2 2 2 6 4" xfId="13402" xr:uid="{00000000-0005-0000-0000-0000951B0000}"/>
    <cellStyle name="Berechnung 2 2 2 6 5" xfId="25129" xr:uid="{00000000-0005-0000-0000-0000961B0000}"/>
    <cellStyle name="Berechnung 2 2 2 7" xfId="2972" xr:uid="{00000000-0005-0000-0000-0000971B0000}"/>
    <cellStyle name="Berechnung 2 2 2 7 2" xfId="6877" xr:uid="{00000000-0005-0000-0000-0000981B0000}"/>
    <cellStyle name="Berechnung 2 2 2 7 2 2" xfId="18605" xr:uid="{00000000-0005-0000-0000-0000991B0000}"/>
    <cellStyle name="Berechnung 2 2 2 7 2 3" xfId="30332" xr:uid="{00000000-0005-0000-0000-00009A1B0000}"/>
    <cellStyle name="Berechnung 2 2 2 7 3" xfId="10782" xr:uid="{00000000-0005-0000-0000-00009B1B0000}"/>
    <cellStyle name="Berechnung 2 2 2 7 3 2" xfId="22510" xr:uid="{00000000-0005-0000-0000-00009C1B0000}"/>
    <cellStyle name="Berechnung 2 2 2 7 3 3" xfId="34237" xr:uid="{00000000-0005-0000-0000-00009D1B0000}"/>
    <cellStyle name="Berechnung 2 2 2 7 4" xfId="14700" xr:uid="{00000000-0005-0000-0000-00009E1B0000}"/>
    <cellStyle name="Berechnung 2 2 2 7 5" xfId="26427" xr:uid="{00000000-0005-0000-0000-00009F1B0000}"/>
    <cellStyle name="Berechnung 2 2 2 8" xfId="4281" xr:uid="{00000000-0005-0000-0000-0000A01B0000}"/>
    <cellStyle name="Berechnung 2 2 2 8 2" xfId="16009" xr:uid="{00000000-0005-0000-0000-0000A11B0000}"/>
    <cellStyle name="Berechnung 2 2 2 8 3" xfId="27736" xr:uid="{00000000-0005-0000-0000-0000A21B0000}"/>
    <cellStyle name="Berechnung 2 2 2 9" xfId="8186" xr:uid="{00000000-0005-0000-0000-0000A31B0000}"/>
    <cellStyle name="Berechnung 2 2 2 9 2" xfId="19914" xr:uid="{00000000-0005-0000-0000-0000A41B0000}"/>
    <cellStyle name="Berechnung 2 2 2 9 3" xfId="31641" xr:uid="{00000000-0005-0000-0000-0000A51B0000}"/>
    <cellStyle name="Berechnung 2 2 3" xfId="398" xr:uid="{00000000-0005-0000-0000-0000A61B0000}"/>
    <cellStyle name="Berechnung 2 2 3 10" xfId="12126" xr:uid="{00000000-0005-0000-0000-0000A71B0000}"/>
    <cellStyle name="Berechnung 2 2 3 11" xfId="23853" xr:uid="{00000000-0005-0000-0000-0000A81B0000}"/>
    <cellStyle name="Berechnung 2 2 3 2" xfId="497" xr:uid="{00000000-0005-0000-0000-0000A91B0000}"/>
    <cellStyle name="Berechnung 2 2 3 2 2" xfId="926" xr:uid="{00000000-0005-0000-0000-0000AA1B0000}"/>
    <cellStyle name="Berechnung 2 2 3 2 2 2" xfId="2224" xr:uid="{00000000-0005-0000-0000-0000AB1B0000}"/>
    <cellStyle name="Berechnung 2 2 3 2 2 2 2" xfId="6129" xr:uid="{00000000-0005-0000-0000-0000AC1B0000}"/>
    <cellStyle name="Berechnung 2 2 3 2 2 2 2 2" xfId="17857" xr:uid="{00000000-0005-0000-0000-0000AD1B0000}"/>
    <cellStyle name="Berechnung 2 2 3 2 2 2 2 3" xfId="29584" xr:uid="{00000000-0005-0000-0000-0000AE1B0000}"/>
    <cellStyle name="Berechnung 2 2 3 2 2 2 3" xfId="10034" xr:uid="{00000000-0005-0000-0000-0000AF1B0000}"/>
    <cellStyle name="Berechnung 2 2 3 2 2 2 3 2" xfId="21762" xr:uid="{00000000-0005-0000-0000-0000B01B0000}"/>
    <cellStyle name="Berechnung 2 2 3 2 2 2 3 3" xfId="33489" xr:uid="{00000000-0005-0000-0000-0000B11B0000}"/>
    <cellStyle name="Berechnung 2 2 3 2 2 2 4" xfId="13952" xr:uid="{00000000-0005-0000-0000-0000B21B0000}"/>
    <cellStyle name="Berechnung 2 2 3 2 2 2 5" xfId="25679" xr:uid="{00000000-0005-0000-0000-0000B31B0000}"/>
    <cellStyle name="Berechnung 2 2 3 2 2 3" xfId="3522" xr:uid="{00000000-0005-0000-0000-0000B41B0000}"/>
    <cellStyle name="Berechnung 2 2 3 2 2 3 2" xfId="7427" xr:uid="{00000000-0005-0000-0000-0000B51B0000}"/>
    <cellStyle name="Berechnung 2 2 3 2 2 3 2 2" xfId="19155" xr:uid="{00000000-0005-0000-0000-0000B61B0000}"/>
    <cellStyle name="Berechnung 2 2 3 2 2 3 2 3" xfId="30882" xr:uid="{00000000-0005-0000-0000-0000B71B0000}"/>
    <cellStyle name="Berechnung 2 2 3 2 2 3 3" xfId="11332" xr:uid="{00000000-0005-0000-0000-0000B81B0000}"/>
    <cellStyle name="Berechnung 2 2 3 2 2 3 3 2" xfId="23060" xr:uid="{00000000-0005-0000-0000-0000B91B0000}"/>
    <cellStyle name="Berechnung 2 2 3 2 2 3 3 3" xfId="34787" xr:uid="{00000000-0005-0000-0000-0000BA1B0000}"/>
    <cellStyle name="Berechnung 2 2 3 2 2 3 4" xfId="15250" xr:uid="{00000000-0005-0000-0000-0000BB1B0000}"/>
    <cellStyle name="Berechnung 2 2 3 2 2 3 5" xfId="26977" xr:uid="{00000000-0005-0000-0000-0000BC1B0000}"/>
    <cellStyle name="Berechnung 2 2 3 2 2 4" xfId="4831" xr:uid="{00000000-0005-0000-0000-0000BD1B0000}"/>
    <cellStyle name="Berechnung 2 2 3 2 2 4 2" xfId="16559" xr:uid="{00000000-0005-0000-0000-0000BE1B0000}"/>
    <cellStyle name="Berechnung 2 2 3 2 2 4 3" xfId="28286" xr:uid="{00000000-0005-0000-0000-0000BF1B0000}"/>
    <cellStyle name="Berechnung 2 2 3 2 2 5" xfId="8736" xr:uid="{00000000-0005-0000-0000-0000C01B0000}"/>
    <cellStyle name="Berechnung 2 2 3 2 2 5 2" xfId="20464" xr:uid="{00000000-0005-0000-0000-0000C11B0000}"/>
    <cellStyle name="Berechnung 2 2 3 2 2 5 3" xfId="32191" xr:uid="{00000000-0005-0000-0000-0000C21B0000}"/>
    <cellStyle name="Berechnung 2 2 3 2 2 6" xfId="12654" xr:uid="{00000000-0005-0000-0000-0000C31B0000}"/>
    <cellStyle name="Berechnung 2 2 3 2 2 7" xfId="24381" xr:uid="{00000000-0005-0000-0000-0000C41B0000}"/>
    <cellStyle name="Berechnung 2 2 3 2 3" xfId="1355" xr:uid="{00000000-0005-0000-0000-0000C51B0000}"/>
    <cellStyle name="Berechnung 2 2 3 2 3 2" xfId="2653" xr:uid="{00000000-0005-0000-0000-0000C61B0000}"/>
    <cellStyle name="Berechnung 2 2 3 2 3 2 2" xfId="6558" xr:uid="{00000000-0005-0000-0000-0000C71B0000}"/>
    <cellStyle name="Berechnung 2 2 3 2 3 2 2 2" xfId="18286" xr:uid="{00000000-0005-0000-0000-0000C81B0000}"/>
    <cellStyle name="Berechnung 2 2 3 2 3 2 2 3" xfId="30013" xr:uid="{00000000-0005-0000-0000-0000C91B0000}"/>
    <cellStyle name="Berechnung 2 2 3 2 3 2 3" xfId="10463" xr:uid="{00000000-0005-0000-0000-0000CA1B0000}"/>
    <cellStyle name="Berechnung 2 2 3 2 3 2 3 2" xfId="22191" xr:uid="{00000000-0005-0000-0000-0000CB1B0000}"/>
    <cellStyle name="Berechnung 2 2 3 2 3 2 3 3" xfId="33918" xr:uid="{00000000-0005-0000-0000-0000CC1B0000}"/>
    <cellStyle name="Berechnung 2 2 3 2 3 2 4" xfId="14381" xr:uid="{00000000-0005-0000-0000-0000CD1B0000}"/>
    <cellStyle name="Berechnung 2 2 3 2 3 2 5" xfId="26108" xr:uid="{00000000-0005-0000-0000-0000CE1B0000}"/>
    <cellStyle name="Berechnung 2 2 3 2 3 3" xfId="3951" xr:uid="{00000000-0005-0000-0000-0000CF1B0000}"/>
    <cellStyle name="Berechnung 2 2 3 2 3 3 2" xfId="7856" xr:uid="{00000000-0005-0000-0000-0000D01B0000}"/>
    <cellStyle name="Berechnung 2 2 3 2 3 3 2 2" xfId="19584" xr:uid="{00000000-0005-0000-0000-0000D11B0000}"/>
    <cellStyle name="Berechnung 2 2 3 2 3 3 2 3" xfId="31311" xr:uid="{00000000-0005-0000-0000-0000D21B0000}"/>
    <cellStyle name="Berechnung 2 2 3 2 3 3 3" xfId="11761" xr:uid="{00000000-0005-0000-0000-0000D31B0000}"/>
    <cellStyle name="Berechnung 2 2 3 2 3 3 3 2" xfId="23489" xr:uid="{00000000-0005-0000-0000-0000D41B0000}"/>
    <cellStyle name="Berechnung 2 2 3 2 3 3 3 3" xfId="35216" xr:uid="{00000000-0005-0000-0000-0000D51B0000}"/>
    <cellStyle name="Berechnung 2 2 3 2 3 3 4" xfId="15679" xr:uid="{00000000-0005-0000-0000-0000D61B0000}"/>
    <cellStyle name="Berechnung 2 2 3 2 3 3 5" xfId="27406" xr:uid="{00000000-0005-0000-0000-0000D71B0000}"/>
    <cellStyle name="Berechnung 2 2 3 2 3 4" xfId="5260" xr:uid="{00000000-0005-0000-0000-0000D81B0000}"/>
    <cellStyle name="Berechnung 2 2 3 2 3 4 2" xfId="16988" xr:uid="{00000000-0005-0000-0000-0000D91B0000}"/>
    <cellStyle name="Berechnung 2 2 3 2 3 4 3" xfId="28715" xr:uid="{00000000-0005-0000-0000-0000DA1B0000}"/>
    <cellStyle name="Berechnung 2 2 3 2 3 5" xfId="9165" xr:uid="{00000000-0005-0000-0000-0000DB1B0000}"/>
    <cellStyle name="Berechnung 2 2 3 2 3 5 2" xfId="20893" xr:uid="{00000000-0005-0000-0000-0000DC1B0000}"/>
    <cellStyle name="Berechnung 2 2 3 2 3 5 3" xfId="32620" xr:uid="{00000000-0005-0000-0000-0000DD1B0000}"/>
    <cellStyle name="Berechnung 2 2 3 2 3 6" xfId="13083" xr:uid="{00000000-0005-0000-0000-0000DE1B0000}"/>
    <cellStyle name="Berechnung 2 2 3 2 3 7" xfId="24810" xr:uid="{00000000-0005-0000-0000-0000DF1B0000}"/>
    <cellStyle name="Berechnung 2 2 3 2 4" xfId="1795" xr:uid="{00000000-0005-0000-0000-0000E01B0000}"/>
    <cellStyle name="Berechnung 2 2 3 2 4 2" xfId="5700" xr:uid="{00000000-0005-0000-0000-0000E11B0000}"/>
    <cellStyle name="Berechnung 2 2 3 2 4 2 2" xfId="17428" xr:uid="{00000000-0005-0000-0000-0000E21B0000}"/>
    <cellStyle name="Berechnung 2 2 3 2 4 2 3" xfId="29155" xr:uid="{00000000-0005-0000-0000-0000E31B0000}"/>
    <cellStyle name="Berechnung 2 2 3 2 4 3" xfId="9605" xr:uid="{00000000-0005-0000-0000-0000E41B0000}"/>
    <cellStyle name="Berechnung 2 2 3 2 4 3 2" xfId="21333" xr:uid="{00000000-0005-0000-0000-0000E51B0000}"/>
    <cellStyle name="Berechnung 2 2 3 2 4 3 3" xfId="33060" xr:uid="{00000000-0005-0000-0000-0000E61B0000}"/>
    <cellStyle name="Berechnung 2 2 3 2 4 4" xfId="13523" xr:uid="{00000000-0005-0000-0000-0000E71B0000}"/>
    <cellStyle name="Berechnung 2 2 3 2 4 5" xfId="25250" xr:uid="{00000000-0005-0000-0000-0000E81B0000}"/>
    <cellStyle name="Berechnung 2 2 3 2 5" xfId="3093" xr:uid="{00000000-0005-0000-0000-0000E91B0000}"/>
    <cellStyle name="Berechnung 2 2 3 2 5 2" xfId="6998" xr:uid="{00000000-0005-0000-0000-0000EA1B0000}"/>
    <cellStyle name="Berechnung 2 2 3 2 5 2 2" xfId="18726" xr:uid="{00000000-0005-0000-0000-0000EB1B0000}"/>
    <cellStyle name="Berechnung 2 2 3 2 5 2 3" xfId="30453" xr:uid="{00000000-0005-0000-0000-0000EC1B0000}"/>
    <cellStyle name="Berechnung 2 2 3 2 5 3" xfId="10903" xr:uid="{00000000-0005-0000-0000-0000ED1B0000}"/>
    <cellStyle name="Berechnung 2 2 3 2 5 3 2" xfId="22631" xr:uid="{00000000-0005-0000-0000-0000EE1B0000}"/>
    <cellStyle name="Berechnung 2 2 3 2 5 3 3" xfId="34358" xr:uid="{00000000-0005-0000-0000-0000EF1B0000}"/>
    <cellStyle name="Berechnung 2 2 3 2 5 4" xfId="14821" xr:uid="{00000000-0005-0000-0000-0000F01B0000}"/>
    <cellStyle name="Berechnung 2 2 3 2 5 5" xfId="26548" xr:uid="{00000000-0005-0000-0000-0000F11B0000}"/>
    <cellStyle name="Berechnung 2 2 3 2 6" xfId="4402" xr:uid="{00000000-0005-0000-0000-0000F21B0000}"/>
    <cellStyle name="Berechnung 2 2 3 2 6 2" xfId="16130" xr:uid="{00000000-0005-0000-0000-0000F31B0000}"/>
    <cellStyle name="Berechnung 2 2 3 2 6 3" xfId="27857" xr:uid="{00000000-0005-0000-0000-0000F41B0000}"/>
    <cellStyle name="Berechnung 2 2 3 2 7" xfId="8307" xr:uid="{00000000-0005-0000-0000-0000F51B0000}"/>
    <cellStyle name="Berechnung 2 2 3 2 7 2" xfId="20035" xr:uid="{00000000-0005-0000-0000-0000F61B0000}"/>
    <cellStyle name="Berechnung 2 2 3 2 7 3" xfId="31762" xr:uid="{00000000-0005-0000-0000-0000F71B0000}"/>
    <cellStyle name="Berechnung 2 2 3 2 8" xfId="12225" xr:uid="{00000000-0005-0000-0000-0000F81B0000}"/>
    <cellStyle name="Berechnung 2 2 3 2 9" xfId="23952" xr:uid="{00000000-0005-0000-0000-0000F91B0000}"/>
    <cellStyle name="Berechnung 2 2 3 3" xfId="596" xr:uid="{00000000-0005-0000-0000-0000FA1B0000}"/>
    <cellStyle name="Berechnung 2 2 3 3 2" xfId="1025" xr:uid="{00000000-0005-0000-0000-0000FB1B0000}"/>
    <cellStyle name="Berechnung 2 2 3 3 2 2" xfId="2323" xr:uid="{00000000-0005-0000-0000-0000FC1B0000}"/>
    <cellStyle name="Berechnung 2 2 3 3 2 2 2" xfId="6228" xr:uid="{00000000-0005-0000-0000-0000FD1B0000}"/>
    <cellStyle name="Berechnung 2 2 3 3 2 2 2 2" xfId="17956" xr:uid="{00000000-0005-0000-0000-0000FE1B0000}"/>
    <cellStyle name="Berechnung 2 2 3 3 2 2 2 3" xfId="29683" xr:uid="{00000000-0005-0000-0000-0000FF1B0000}"/>
    <cellStyle name="Berechnung 2 2 3 3 2 2 3" xfId="10133" xr:uid="{00000000-0005-0000-0000-0000001C0000}"/>
    <cellStyle name="Berechnung 2 2 3 3 2 2 3 2" xfId="21861" xr:uid="{00000000-0005-0000-0000-0000011C0000}"/>
    <cellStyle name="Berechnung 2 2 3 3 2 2 3 3" xfId="33588" xr:uid="{00000000-0005-0000-0000-0000021C0000}"/>
    <cellStyle name="Berechnung 2 2 3 3 2 2 4" xfId="14051" xr:uid="{00000000-0005-0000-0000-0000031C0000}"/>
    <cellStyle name="Berechnung 2 2 3 3 2 2 5" xfId="25778" xr:uid="{00000000-0005-0000-0000-0000041C0000}"/>
    <cellStyle name="Berechnung 2 2 3 3 2 3" xfId="3621" xr:uid="{00000000-0005-0000-0000-0000051C0000}"/>
    <cellStyle name="Berechnung 2 2 3 3 2 3 2" xfId="7526" xr:uid="{00000000-0005-0000-0000-0000061C0000}"/>
    <cellStyle name="Berechnung 2 2 3 3 2 3 2 2" xfId="19254" xr:uid="{00000000-0005-0000-0000-0000071C0000}"/>
    <cellStyle name="Berechnung 2 2 3 3 2 3 2 3" xfId="30981" xr:uid="{00000000-0005-0000-0000-0000081C0000}"/>
    <cellStyle name="Berechnung 2 2 3 3 2 3 3" xfId="11431" xr:uid="{00000000-0005-0000-0000-0000091C0000}"/>
    <cellStyle name="Berechnung 2 2 3 3 2 3 3 2" xfId="23159" xr:uid="{00000000-0005-0000-0000-00000A1C0000}"/>
    <cellStyle name="Berechnung 2 2 3 3 2 3 3 3" xfId="34886" xr:uid="{00000000-0005-0000-0000-00000B1C0000}"/>
    <cellStyle name="Berechnung 2 2 3 3 2 3 4" xfId="15349" xr:uid="{00000000-0005-0000-0000-00000C1C0000}"/>
    <cellStyle name="Berechnung 2 2 3 3 2 3 5" xfId="27076" xr:uid="{00000000-0005-0000-0000-00000D1C0000}"/>
    <cellStyle name="Berechnung 2 2 3 3 2 4" xfId="4930" xr:uid="{00000000-0005-0000-0000-00000E1C0000}"/>
    <cellStyle name="Berechnung 2 2 3 3 2 4 2" xfId="16658" xr:uid="{00000000-0005-0000-0000-00000F1C0000}"/>
    <cellStyle name="Berechnung 2 2 3 3 2 4 3" xfId="28385" xr:uid="{00000000-0005-0000-0000-0000101C0000}"/>
    <cellStyle name="Berechnung 2 2 3 3 2 5" xfId="8835" xr:uid="{00000000-0005-0000-0000-0000111C0000}"/>
    <cellStyle name="Berechnung 2 2 3 3 2 5 2" xfId="20563" xr:uid="{00000000-0005-0000-0000-0000121C0000}"/>
    <cellStyle name="Berechnung 2 2 3 3 2 5 3" xfId="32290" xr:uid="{00000000-0005-0000-0000-0000131C0000}"/>
    <cellStyle name="Berechnung 2 2 3 3 2 6" xfId="12753" xr:uid="{00000000-0005-0000-0000-0000141C0000}"/>
    <cellStyle name="Berechnung 2 2 3 3 2 7" xfId="24480" xr:uid="{00000000-0005-0000-0000-0000151C0000}"/>
    <cellStyle name="Berechnung 2 2 3 3 3" xfId="1454" xr:uid="{00000000-0005-0000-0000-0000161C0000}"/>
    <cellStyle name="Berechnung 2 2 3 3 3 2" xfId="2752" xr:uid="{00000000-0005-0000-0000-0000171C0000}"/>
    <cellStyle name="Berechnung 2 2 3 3 3 2 2" xfId="6657" xr:uid="{00000000-0005-0000-0000-0000181C0000}"/>
    <cellStyle name="Berechnung 2 2 3 3 3 2 2 2" xfId="18385" xr:uid="{00000000-0005-0000-0000-0000191C0000}"/>
    <cellStyle name="Berechnung 2 2 3 3 3 2 2 3" xfId="30112" xr:uid="{00000000-0005-0000-0000-00001A1C0000}"/>
    <cellStyle name="Berechnung 2 2 3 3 3 2 3" xfId="10562" xr:uid="{00000000-0005-0000-0000-00001B1C0000}"/>
    <cellStyle name="Berechnung 2 2 3 3 3 2 3 2" xfId="22290" xr:uid="{00000000-0005-0000-0000-00001C1C0000}"/>
    <cellStyle name="Berechnung 2 2 3 3 3 2 3 3" xfId="34017" xr:uid="{00000000-0005-0000-0000-00001D1C0000}"/>
    <cellStyle name="Berechnung 2 2 3 3 3 2 4" xfId="14480" xr:uid="{00000000-0005-0000-0000-00001E1C0000}"/>
    <cellStyle name="Berechnung 2 2 3 3 3 2 5" xfId="26207" xr:uid="{00000000-0005-0000-0000-00001F1C0000}"/>
    <cellStyle name="Berechnung 2 2 3 3 3 3" xfId="4050" xr:uid="{00000000-0005-0000-0000-0000201C0000}"/>
    <cellStyle name="Berechnung 2 2 3 3 3 3 2" xfId="7955" xr:uid="{00000000-0005-0000-0000-0000211C0000}"/>
    <cellStyle name="Berechnung 2 2 3 3 3 3 2 2" xfId="19683" xr:uid="{00000000-0005-0000-0000-0000221C0000}"/>
    <cellStyle name="Berechnung 2 2 3 3 3 3 2 3" xfId="31410" xr:uid="{00000000-0005-0000-0000-0000231C0000}"/>
    <cellStyle name="Berechnung 2 2 3 3 3 3 3" xfId="11860" xr:uid="{00000000-0005-0000-0000-0000241C0000}"/>
    <cellStyle name="Berechnung 2 2 3 3 3 3 3 2" xfId="23588" xr:uid="{00000000-0005-0000-0000-0000251C0000}"/>
    <cellStyle name="Berechnung 2 2 3 3 3 3 3 3" xfId="35315" xr:uid="{00000000-0005-0000-0000-0000261C0000}"/>
    <cellStyle name="Berechnung 2 2 3 3 3 3 4" xfId="15778" xr:uid="{00000000-0005-0000-0000-0000271C0000}"/>
    <cellStyle name="Berechnung 2 2 3 3 3 3 5" xfId="27505" xr:uid="{00000000-0005-0000-0000-0000281C0000}"/>
    <cellStyle name="Berechnung 2 2 3 3 3 4" xfId="5359" xr:uid="{00000000-0005-0000-0000-0000291C0000}"/>
    <cellStyle name="Berechnung 2 2 3 3 3 4 2" xfId="17087" xr:uid="{00000000-0005-0000-0000-00002A1C0000}"/>
    <cellStyle name="Berechnung 2 2 3 3 3 4 3" xfId="28814" xr:uid="{00000000-0005-0000-0000-00002B1C0000}"/>
    <cellStyle name="Berechnung 2 2 3 3 3 5" xfId="9264" xr:uid="{00000000-0005-0000-0000-00002C1C0000}"/>
    <cellStyle name="Berechnung 2 2 3 3 3 5 2" xfId="20992" xr:uid="{00000000-0005-0000-0000-00002D1C0000}"/>
    <cellStyle name="Berechnung 2 2 3 3 3 5 3" xfId="32719" xr:uid="{00000000-0005-0000-0000-00002E1C0000}"/>
    <cellStyle name="Berechnung 2 2 3 3 3 6" xfId="13182" xr:uid="{00000000-0005-0000-0000-00002F1C0000}"/>
    <cellStyle name="Berechnung 2 2 3 3 3 7" xfId="24909" xr:uid="{00000000-0005-0000-0000-0000301C0000}"/>
    <cellStyle name="Berechnung 2 2 3 3 4" xfId="1894" xr:uid="{00000000-0005-0000-0000-0000311C0000}"/>
    <cellStyle name="Berechnung 2 2 3 3 4 2" xfId="5799" xr:uid="{00000000-0005-0000-0000-0000321C0000}"/>
    <cellStyle name="Berechnung 2 2 3 3 4 2 2" xfId="17527" xr:uid="{00000000-0005-0000-0000-0000331C0000}"/>
    <cellStyle name="Berechnung 2 2 3 3 4 2 3" xfId="29254" xr:uid="{00000000-0005-0000-0000-0000341C0000}"/>
    <cellStyle name="Berechnung 2 2 3 3 4 3" xfId="9704" xr:uid="{00000000-0005-0000-0000-0000351C0000}"/>
    <cellStyle name="Berechnung 2 2 3 3 4 3 2" xfId="21432" xr:uid="{00000000-0005-0000-0000-0000361C0000}"/>
    <cellStyle name="Berechnung 2 2 3 3 4 3 3" xfId="33159" xr:uid="{00000000-0005-0000-0000-0000371C0000}"/>
    <cellStyle name="Berechnung 2 2 3 3 4 4" xfId="13622" xr:uid="{00000000-0005-0000-0000-0000381C0000}"/>
    <cellStyle name="Berechnung 2 2 3 3 4 5" xfId="25349" xr:uid="{00000000-0005-0000-0000-0000391C0000}"/>
    <cellStyle name="Berechnung 2 2 3 3 5" xfId="3192" xr:uid="{00000000-0005-0000-0000-00003A1C0000}"/>
    <cellStyle name="Berechnung 2 2 3 3 5 2" xfId="7097" xr:uid="{00000000-0005-0000-0000-00003B1C0000}"/>
    <cellStyle name="Berechnung 2 2 3 3 5 2 2" xfId="18825" xr:uid="{00000000-0005-0000-0000-00003C1C0000}"/>
    <cellStyle name="Berechnung 2 2 3 3 5 2 3" xfId="30552" xr:uid="{00000000-0005-0000-0000-00003D1C0000}"/>
    <cellStyle name="Berechnung 2 2 3 3 5 3" xfId="11002" xr:uid="{00000000-0005-0000-0000-00003E1C0000}"/>
    <cellStyle name="Berechnung 2 2 3 3 5 3 2" xfId="22730" xr:uid="{00000000-0005-0000-0000-00003F1C0000}"/>
    <cellStyle name="Berechnung 2 2 3 3 5 3 3" xfId="34457" xr:uid="{00000000-0005-0000-0000-0000401C0000}"/>
    <cellStyle name="Berechnung 2 2 3 3 5 4" xfId="14920" xr:uid="{00000000-0005-0000-0000-0000411C0000}"/>
    <cellStyle name="Berechnung 2 2 3 3 5 5" xfId="26647" xr:uid="{00000000-0005-0000-0000-0000421C0000}"/>
    <cellStyle name="Berechnung 2 2 3 3 6" xfId="4501" xr:uid="{00000000-0005-0000-0000-0000431C0000}"/>
    <cellStyle name="Berechnung 2 2 3 3 6 2" xfId="16229" xr:uid="{00000000-0005-0000-0000-0000441C0000}"/>
    <cellStyle name="Berechnung 2 2 3 3 6 3" xfId="27956" xr:uid="{00000000-0005-0000-0000-0000451C0000}"/>
    <cellStyle name="Berechnung 2 2 3 3 7" xfId="8406" xr:uid="{00000000-0005-0000-0000-0000461C0000}"/>
    <cellStyle name="Berechnung 2 2 3 3 7 2" xfId="20134" xr:uid="{00000000-0005-0000-0000-0000471C0000}"/>
    <cellStyle name="Berechnung 2 2 3 3 7 3" xfId="31861" xr:uid="{00000000-0005-0000-0000-0000481C0000}"/>
    <cellStyle name="Berechnung 2 2 3 3 8" xfId="12324" xr:uid="{00000000-0005-0000-0000-0000491C0000}"/>
    <cellStyle name="Berechnung 2 2 3 3 9" xfId="24051" xr:uid="{00000000-0005-0000-0000-00004A1C0000}"/>
    <cellStyle name="Berechnung 2 2 3 4" xfId="827" xr:uid="{00000000-0005-0000-0000-00004B1C0000}"/>
    <cellStyle name="Berechnung 2 2 3 4 2" xfId="2125" xr:uid="{00000000-0005-0000-0000-00004C1C0000}"/>
    <cellStyle name="Berechnung 2 2 3 4 2 2" xfId="6030" xr:uid="{00000000-0005-0000-0000-00004D1C0000}"/>
    <cellStyle name="Berechnung 2 2 3 4 2 2 2" xfId="17758" xr:uid="{00000000-0005-0000-0000-00004E1C0000}"/>
    <cellStyle name="Berechnung 2 2 3 4 2 2 3" xfId="29485" xr:uid="{00000000-0005-0000-0000-00004F1C0000}"/>
    <cellStyle name="Berechnung 2 2 3 4 2 3" xfId="9935" xr:uid="{00000000-0005-0000-0000-0000501C0000}"/>
    <cellStyle name="Berechnung 2 2 3 4 2 3 2" xfId="21663" xr:uid="{00000000-0005-0000-0000-0000511C0000}"/>
    <cellStyle name="Berechnung 2 2 3 4 2 3 3" xfId="33390" xr:uid="{00000000-0005-0000-0000-0000521C0000}"/>
    <cellStyle name="Berechnung 2 2 3 4 2 4" xfId="13853" xr:uid="{00000000-0005-0000-0000-0000531C0000}"/>
    <cellStyle name="Berechnung 2 2 3 4 2 5" xfId="25580" xr:uid="{00000000-0005-0000-0000-0000541C0000}"/>
    <cellStyle name="Berechnung 2 2 3 4 3" xfId="3423" xr:uid="{00000000-0005-0000-0000-0000551C0000}"/>
    <cellStyle name="Berechnung 2 2 3 4 3 2" xfId="7328" xr:uid="{00000000-0005-0000-0000-0000561C0000}"/>
    <cellStyle name="Berechnung 2 2 3 4 3 2 2" xfId="19056" xr:uid="{00000000-0005-0000-0000-0000571C0000}"/>
    <cellStyle name="Berechnung 2 2 3 4 3 2 3" xfId="30783" xr:uid="{00000000-0005-0000-0000-0000581C0000}"/>
    <cellStyle name="Berechnung 2 2 3 4 3 3" xfId="11233" xr:uid="{00000000-0005-0000-0000-0000591C0000}"/>
    <cellStyle name="Berechnung 2 2 3 4 3 3 2" xfId="22961" xr:uid="{00000000-0005-0000-0000-00005A1C0000}"/>
    <cellStyle name="Berechnung 2 2 3 4 3 3 3" xfId="34688" xr:uid="{00000000-0005-0000-0000-00005B1C0000}"/>
    <cellStyle name="Berechnung 2 2 3 4 3 4" xfId="15151" xr:uid="{00000000-0005-0000-0000-00005C1C0000}"/>
    <cellStyle name="Berechnung 2 2 3 4 3 5" xfId="26878" xr:uid="{00000000-0005-0000-0000-00005D1C0000}"/>
    <cellStyle name="Berechnung 2 2 3 4 4" xfId="4732" xr:uid="{00000000-0005-0000-0000-00005E1C0000}"/>
    <cellStyle name="Berechnung 2 2 3 4 4 2" xfId="16460" xr:uid="{00000000-0005-0000-0000-00005F1C0000}"/>
    <cellStyle name="Berechnung 2 2 3 4 4 3" xfId="28187" xr:uid="{00000000-0005-0000-0000-0000601C0000}"/>
    <cellStyle name="Berechnung 2 2 3 4 5" xfId="8637" xr:uid="{00000000-0005-0000-0000-0000611C0000}"/>
    <cellStyle name="Berechnung 2 2 3 4 5 2" xfId="20365" xr:uid="{00000000-0005-0000-0000-0000621C0000}"/>
    <cellStyle name="Berechnung 2 2 3 4 5 3" xfId="32092" xr:uid="{00000000-0005-0000-0000-0000631C0000}"/>
    <cellStyle name="Berechnung 2 2 3 4 6" xfId="12555" xr:uid="{00000000-0005-0000-0000-0000641C0000}"/>
    <cellStyle name="Berechnung 2 2 3 4 7" xfId="24282" xr:uid="{00000000-0005-0000-0000-0000651C0000}"/>
    <cellStyle name="Berechnung 2 2 3 5" xfId="1256" xr:uid="{00000000-0005-0000-0000-0000661C0000}"/>
    <cellStyle name="Berechnung 2 2 3 5 2" xfId="2554" xr:uid="{00000000-0005-0000-0000-0000671C0000}"/>
    <cellStyle name="Berechnung 2 2 3 5 2 2" xfId="6459" xr:uid="{00000000-0005-0000-0000-0000681C0000}"/>
    <cellStyle name="Berechnung 2 2 3 5 2 2 2" xfId="18187" xr:uid="{00000000-0005-0000-0000-0000691C0000}"/>
    <cellStyle name="Berechnung 2 2 3 5 2 2 3" xfId="29914" xr:uid="{00000000-0005-0000-0000-00006A1C0000}"/>
    <cellStyle name="Berechnung 2 2 3 5 2 3" xfId="10364" xr:uid="{00000000-0005-0000-0000-00006B1C0000}"/>
    <cellStyle name="Berechnung 2 2 3 5 2 3 2" xfId="22092" xr:uid="{00000000-0005-0000-0000-00006C1C0000}"/>
    <cellStyle name="Berechnung 2 2 3 5 2 3 3" xfId="33819" xr:uid="{00000000-0005-0000-0000-00006D1C0000}"/>
    <cellStyle name="Berechnung 2 2 3 5 2 4" xfId="14282" xr:uid="{00000000-0005-0000-0000-00006E1C0000}"/>
    <cellStyle name="Berechnung 2 2 3 5 2 5" xfId="26009" xr:uid="{00000000-0005-0000-0000-00006F1C0000}"/>
    <cellStyle name="Berechnung 2 2 3 5 3" xfId="3852" xr:uid="{00000000-0005-0000-0000-0000701C0000}"/>
    <cellStyle name="Berechnung 2 2 3 5 3 2" xfId="7757" xr:uid="{00000000-0005-0000-0000-0000711C0000}"/>
    <cellStyle name="Berechnung 2 2 3 5 3 2 2" xfId="19485" xr:uid="{00000000-0005-0000-0000-0000721C0000}"/>
    <cellStyle name="Berechnung 2 2 3 5 3 2 3" xfId="31212" xr:uid="{00000000-0005-0000-0000-0000731C0000}"/>
    <cellStyle name="Berechnung 2 2 3 5 3 3" xfId="11662" xr:uid="{00000000-0005-0000-0000-0000741C0000}"/>
    <cellStyle name="Berechnung 2 2 3 5 3 3 2" xfId="23390" xr:uid="{00000000-0005-0000-0000-0000751C0000}"/>
    <cellStyle name="Berechnung 2 2 3 5 3 3 3" xfId="35117" xr:uid="{00000000-0005-0000-0000-0000761C0000}"/>
    <cellStyle name="Berechnung 2 2 3 5 3 4" xfId="15580" xr:uid="{00000000-0005-0000-0000-0000771C0000}"/>
    <cellStyle name="Berechnung 2 2 3 5 3 5" xfId="27307" xr:uid="{00000000-0005-0000-0000-0000781C0000}"/>
    <cellStyle name="Berechnung 2 2 3 5 4" xfId="5161" xr:uid="{00000000-0005-0000-0000-0000791C0000}"/>
    <cellStyle name="Berechnung 2 2 3 5 4 2" xfId="16889" xr:uid="{00000000-0005-0000-0000-00007A1C0000}"/>
    <cellStyle name="Berechnung 2 2 3 5 4 3" xfId="28616" xr:uid="{00000000-0005-0000-0000-00007B1C0000}"/>
    <cellStyle name="Berechnung 2 2 3 5 5" xfId="9066" xr:uid="{00000000-0005-0000-0000-00007C1C0000}"/>
    <cellStyle name="Berechnung 2 2 3 5 5 2" xfId="20794" xr:uid="{00000000-0005-0000-0000-00007D1C0000}"/>
    <cellStyle name="Berechnung 2 2 3 5 5 3" xfId="32521" xr:uid="{00000000-0005-0000-0000-00007E1C0000}"/>
    <cellStyle name="Berechnung 2 2 3 5 6" xfId="12984" xr:uid="{00000000-0005-0000-0000-00007F1C0000}"/>
    <cellStyle name="Berechnung 2 2 3 5 7" xfId="24711" xr:uid="{00000000-0005-0000-0000-0000801C0000}"/>
    <cellStyle name="Berechnung 2 2 3 6" xfId="1696" xr:uid="{00000000-0005-0000-0000-0000811C0000}"/>
    <cellStyle name="Berechnung 2 2 3 6 2" xfId="5601" xr:uid="{00000000-0005-0000-0000-0000821C0000}"/>
    <cellStyle name="Berechnung 2 2 3 6 2 2" xfId="17329" xr:uid="{00000000-0005-0000-0000-0000831C0000}"/>
    <cellStyle name="Berechnung 2 2 3 6 2 3" xfId="29056" xr:uid="{00000000-0005-0000-0000-0000841C0000}"/>
    <cellStyle name="Berechnung 2 2 3 6 3" xfId="9506" xr:uid="{00000000-0005-0000-0000-0000851C0000}"/>
    <cellStyle name="Berechnung 2 2 3 6 3 2" xfId="21234" xr:uid="{00000000-0005-0000-0000-0000861C0000}"/>
    <cellStyle name="Berechnung 2 2 3 6 3 3" xfId="32961" xr:uid="{00000000-0005-0000-0000-0000871C0000}"/>
    <cellStyle name="Berechnung 2 2 3 6 4" xfId="13424" xr:uid="{00000000-0005-0000-0000-0000881C0000}"/>
    <cellStyle name="Berechnung 2 2 3 6 5" xfId="25151" xr:uid="{00000000-0005-0000-0000-0000891C0000}"/>
    <cellStyle name="Berechnung 2 2 3 7" xfId="2994" xr:uid="{00000000-0005-0000-0000-00008A1C0000}"/>
    <cellStyle name="Berechnung 2 2 3 7 2" xfId="6899" xr:uid="{00000000-0005-0000-0000-00008B1C0000}"/>
    <cellStyle name="Berechnung 2 2 3 7 2 2" xfId="18627" xr:uid="{00000000-0005-0000-0000-00008C1C0000}"/>
    <cellStyle name="Berechnung 2 2 3 7 2 3" xfId="30354" xr:uid="{00000000-0005-0000-0000-00008D1C0000}"/>
    <cellStyle name="Berechnung 2 2 3 7 3" xfId="10804" xr:uid="{00000000-0005-0000-0000-00008E1C0000}"/>
    <cellStyle name="Berechnung 2 2 3 7 3 2" xfId="22532" xr:uid="{00000000-0005-0000-0000-00008F1C0000}"/>
    <cellStyle name="Berechnung 2 2 3 7 3 3" xfId="34259" xr:uid="{00000000-0005-0000-0000-0000901C0000}"/>
    <cellStyle name="Berechnung 2 2 3 7 4" xfId="14722" xr:uid="{00000000-0005-0000-0000-0000911C0000}"/>
    <cellStyle name="Berechnung 2 2 3 7 5" xfId="26449" xr:uid="{00000000-0005-0000-0000-0000921C0000}"/>
    <cellStyle name="Berechnung 2 2 3 8" xfId="4303" xr:uid="{00000000-0005-0000-0000-0000931C0000}"/>
    <cellStyle name="Berechnung 2 2 3 8 2" xfId="16031" xr:uid="{00000000-0005-0000-0000-0000941C0000}"/>
    <cellStyle name="Berechnung 2 2 3 8 3" xfId="27758" xr:uid="{00000000-0005-0000-0000-0000951C0000}"/>
    <cellStyle name="Berechnung 2 2 3 9" xfId="8208" xr:uid="{00000000-0005-0000-0000-0000961C0000}"/>
    <cellStyle name="Berechnung 2 2 3 9 2" xfId="19936" xr:uid="{00000000-0005-0000-0000-0000971C0000}"/>
    <cellStyle name="Berechnung 2 2 3 9 3" xfId="31663" xr:uid="{00000000-0005-0000-0000-0000981C0000}"/>
    <cellStyle name="Berechnung 2 2 4" xfId="353" xr:uid="{00000000-0005-0000-0000-0000991C0000}"/>
    <cellStyle name="Berechnung 2 2 4 2" xfId="782" xr:uid="{00000000-0005-0000-0000-00009A1C0000}"/>
    <cellStyle name="Berechnung 2 2 4 2 2" xfId="2080" xr:uid="{00000000-0005-0000-0000-00009B1C0000}"/>
    <cellStyle name="Berechnung 2 2 4 2 2 2" xfId="5985" xr:uid="{00000000-0005-0000-0000-00009C1C0000}"/>
    <cellStyle name="Berechnung 2 2 4 2 2 2 2" xfId="17713" xr:uid="{00000000-0005-0000-0000-00009D1C0000}"/>
    <cellStyle name="Berechnung 2 2 4 2 2 2 3" xfId="29440" xr:uid="{00000000-0005-0000-0000-00009E1C0000}"/>
    <cellStyle name="Berechnung 2 2 4 2 2 3" xfId="9890" xr:uid="{00000000-0005-0000-0000-00009F1C0000}"/>
    <cellStyle name="Berechnung 2 2 4 2 2 3 2" xfId="21618" xr:uid="{00000000-0005-0000-0000-0000A01C0000}"/>
    <cellStyle name="Berechnung 2 2 4 2 2 3 3" xfId="33345" xr:uid="{00000000-0005-0000-0000-0000A11C0000}"/>
    <cellStyle name="Berechnung 2 2 4 2 2 4" xfId="13808" xr:uid="{00000000-0005-0000-0000-0000A21C0000}"/>
    <cellStyle name="Berechnung 2 2 4 2 2 5" xfId="25535" xr:uid="{00000000-0005-0000-0000-0000A31C0000}"/>
    <cellStyle name="Berechnung 2 2 4 2 3" xfId="3378" xr:uid="{00000000-0005-0000-0000-0000A41C0000}"/>
    <cellStyle name="Berechnung 2 2 4 2 3 2" xfId="7283" xr:uid="{00000000-0005-0000-0000-0000A51C0000}"/>
    <cellStyle name="Berechnung 2 2 4 2 3 2 2" xfId="19011" xr:uid="{00000000-0005-0000-0000-0000A61C0000}"/>
    <cellStyle name="Berechnung 2 2 4 2 3 2 3" xfId="30738" xr:uid="{00000000-0005-0000-0000-0000A71C0000}"/>
    <cellStyle name="Berechnung 2 2 4 2 3 3" xfId="11188" xr:uid="{00000000-0005-0000-0000-0000A81C0000}"/>
    <cellStyle name="Berechnung 2 2 4 2 3 3 2" xfId="22916" xr:uid="{00000000-0005-0000-0000-0000A91C0000}"/>
    <cellStyle name="Berechnung 2 2 4 2 3 3 3" xfId="34643" xr:uid="{00000000-0005-0000-0000-0000AA1C0000}"/>
    <cellStyle name="Berechnung 2 2 4 2 3 4" xfId="15106" xr:uid="{00000000-0005-0000-0000-0000AB1C0000}"/>
    <cellStyle name="Berechnung 2 2 4 2 3 5" xfId="26833" xr:uid="{00000000-0005-0000-0000-0000AC1C0000}"/>
    <cellStyle name="Berechnung 2 2 4 2 4" xfId="4687" xr:uid="{00000000-0005-0000-0000-0000AD1C0000}"/>
    <cellStyle name="Berechnung 2 2 4 2 4 2" xfId="16415" xr:uid="{00000000-0005-0000-0000-0000AE1C0000}"/>
    <cellStyle name="Berechnung 2 2 4 2 4 3" xfId="28142" xr:uid="{00000000-0005-0000-0000-0000AF1C0000}"/>
    <cellStyle name="Berechnung 2 2 4 2 5" xfId="8592" xr:uid="{00000000-0005-0000-0000-0000B01C0000}"/>
    <cellStyle name="Berechnung 2 2 4 2 5 2" xfId="20320" xr:uid="{00000000-0005-0000-0000-0000B11C0000}"/>
    <cellStyle name="Berechnung 2 2 4 2 5 3" xfId="32047" xr:uid="{00000000-0005-0000-0000-0000B21C0000}"/>
    <cellStyle name="Berechnung 2 2 4 2 6" xfId="12510" xr:uid="{00000000-0005-0000-0000-0000B31C0000}"/>
    <cellStyle name="Berechnung 2 2 4 2 7" xfId="24237" xr:uid="{00000000-0005-0000-0000-0000B41C0000}"/>
    <cellStyle name="Berechnung 2 2 4 3" xfId="1211" xr:uid="{00000000-0005-0000-0000-0000B51C0000}"/>
    <cellStyle name="Berechnung 2 2 4 3 2" xfId="2509" xr:uid="{00000000-0005-0000-0000-0000B61C0000}"/>
    <cellStyle name="Berechnung 2 2 4 3 2 2" xfId="6414" xr:uid="{00000000-0005-0000-0000-0000B71C0000}"/>
    <cellStyle name="Berechnung 2 2 4 3 2 2 2" xfId="18142" xr:uid="{00000000-0005-0000-0000-0000B81C0000}"/>
    <cellStyle name="Berechnung 2 2 4 3 2 2 3" xfId="29869" xr:uid="{00000000-0005-0000-0000-0000B91C0000}"/>
    <cellStyle name="Berechnung 2 2 4 3 2 3" xfId="10319" xr:uid="{00000000-0005-0000-0000-0000BA1C0000}"/>
    <cellStyle name="Berechnung 2 2 4 3 2 3 2" xfId="22047" xr:uid="{00000000-0005-0000-0000-0000BB1C0000}"/>
    <cellStyle name="Berechnung 2 2 4 3 2 3 3" xfId="33774" xr:uid="{00000000-0005-0000-0000-0000BC1C0000}"/>
    <cellStyle name="Berechnung 2 2 4 3 2 4" xfId="14237" xr:uid="{00000000-0005-0000-0000-0000BD1C0000}"/>
    <cellStyle name="Berechnung 2 2 4 3 2 5" xfId="25964" xr:uid="{00000000-0005-0000-0000-0000BE1C0000}"/>
    <cellStyle name="Berechnung 2 2 4 3 3" xfId="3807" xr:uid="{00000000-0005-0000-0000-0000BF1C0000}"/>
    <cellStyle name="Berechnung 2 2 4 3 3 2" xfId="7712" xr:uid="{00000000-0005-0000-0000-0000C01C0000}"/>
    <cellStyle name="Berechnung 2 2 4 3 3 2 2" xfId="19440" xr:uid="{00000000-0005-0000-0000-0000C11C0000}"/>
    <cellStyle name="Berechnung 2 2 4 3 3 2 3" xfId="31167" xr:uid="{00000000-0005-0000-0000-0000C21C0000}"/>
    <cellStyle name="Berechnung 2 2 4 3 3 3" xfId="11617" xr:uid="{00000000-0005-0000-0000-0000C31C0000}"/>
    <cellStyle name="Berechnung 2 2 4 3 3 3 2" xfId="23345" xr:uid="{00000000-0005-0000-0000-0000C41C0000}"/>
    <cellStyle name="Berechnung 2 2 4 3 3 3 3" xfId="35072" xr:uid="{00000000-0005-0000-0000-0000C51C0000}"/>
    <cellStyle name="Berechnung 2 2 4 3 3 4" xfId="15535" xr:uid="{00000000-0005-0000-0000-0000C61C0000}"/>
    <cellStyle name="Berechnung 2 2 4 3 3 5" xfId="27262" xr:uid="{00000000-0005-0000-0000-0000C71C0000}"/>
    <cellStyle name="Berechnung 2 2 4 3 4" xfId="5116" xr:uid="{00000000-0005-0000-0000-0000C81C0000}"/>
    <cellStyle name="Berechnung 2 2 4 3 4 2" xfId="16844" xr:uid="{00000000-0005-0000-0000-0000C91C0000}"/>
    <cellStyle name="Berechnung 2 2 4 3 4 3" xfId="28571" xr:uid="{00000000-0005-0000-0000-0000CA1C0000}"/>
    <cellStyle name="Berechnung 2 2 4 3 5" xfId="9021" xr:uid="{00000000-0005-0000-0000-0000CB1C0000}"/>
    <cellStyle name="Berechnung 2 2 4 3 5 2" xfId="20749" xr:uid="{00000000-0005-0000-0000-0000CC1C0000}"/>
    <cellStyle name="Berechnung 2 2 4 3 5 3" xfId="32476" xr:uid="{00000000-0005-0000-0000-0000CD1C0000}"/>
    <cellStyle name="Berechnung 2 2 4 3 6" xfId="12939" xr:uid="{00000000-0005-0000-0000-0000CE1C0000}"/>
    <cellStyle name="Berechnung 2 2 4 3 7" xfId="24666" xr:uid="{00000000-0005-0000-0000-0000CF1C0000}"/>
    <cellStyle name="Berechnung 2 2 4 4" xfId="1651" xr:uid="{00000000-0005-0000-0000-0000D01C0000}"/>
    <cellStyle name="Berechnung 2 2 4 4 2" xfId="5556" xr:uid="{00000000-0005-0000-0000-0000D11C0000}"/>
    <cellStyle name="Berechnung 2 2 4 4 2 2" xfId="17284" xr:uid="{00000000-0005-0000-0000-0000D21C0000}"/>
    <cellStyle name="Berechnung 2 2 4 4 2 3" xfId="29011" xr:uid="{00000000-0005-0000-0000-0000D31C0000}"/>
    <cellStyle name="Berechnung 2 2 4 4 3" xfId="9461" xr:uid="{00000000-0005-0000-0000-0000D41C0000}"/>
    <cellStyle name="Berechnung 2 2 4 4 3 2" xfId="21189" xr:uid="{00000000-0005-0000-0000-0000D51C0000}"/>
    <cellStyle name="Berechnung 2 2 4 4 3 3" xfId="32916" xr:uid="{00000000-0005-0000-0000-0000D61C0000}"/>
    <cellStyle name="Berechnung 2 2 4 4 4" xfId="13379" xr:uid="{00000000-0005-0000-0000-0000D71C0000}"/>
    <cellStyle name="Berechnung 2 2 4 4 5" xfId="25106" xr:uid="{00000000-0005-0000-0000-0000D81C0000}"/>
    <cellStyle name="Berechnung 2 2 4 5" xfId="2949" xr:uid="{00000000-0005-0000-0000-0000D91C0000}"/>
    <cellStyle name="Berechnung 2 2 4 5 2" xfId="6854" xr:uid="{00000000-0005-0000-0000-0000DA1C0000}"/>
    <cellStyle name="Berechnung 2 2 4 5 2 2" xfId="18582" xr:uid="{00000000-0005-0000-0000-0000DB1C0000}"/>
    <cellStyle name="Berechnung 2 2 4 5 2 3" xfId="30309" xr:uid="{00000000-0005-0000-0000-0000DC1C0000}"/>
    <cellStyle name="Berechnung 2 2 4 5 3" xfId="10759" xr:uid="{00000000-0005-0000-0000-0000DD1C0000}"/>
    <cellStyle name="Berechnung 2 2 4 5 3 2" xfId="22487" xr:uid="{00000000-0005-0000-0000-0000DE1C0000}"/>
    <cellStyle name="Berechnung 2 2 4 5 3 3" xfId="34214" xr:uid="{00000000-0005-0000-0000-0000DF1C0000}"/>
    <cellStyle name="Berechnung 2 2 4 5 4" xfId="14677" xr:uid="{00000000-0005-0000-0000-0000E01C0000}"/>
    <cellStyle name="Berechnung 2 2 4 5 5" xfId="26404" xr:uid="{00000000-0005-0000-0000-0000E11C0000}"/>
    <cellStyle name="Berechnung 2 2 4 6" xfId="4258" xr:uid="{00000000-0005-0000-0000-0000E21C0000}"/>
    <cellStyle name="Berechnung 2 2 4 6 2" xfId="15986" xr:uid="{00000000-0005-0000-0000-0000E31C0000}"/>
    <cellStyle name="Berechnung 2 2 4 6 3" xfId="27713" xr:uid="{00000000-0005-0000-0000-0000E41C0000}"/>
    <cellStyle name="Berechnung 2 2 4 7" xfId="8163" xr:uid="{00000000-0005-0000-0000-0000E51C0000}"/>
    <cellStyle name="Berechnung 2 2 4 7 2" xfId="19891" xr:uid="{00000000-0005-0000-0000-0000E61C0000}"/>
    <cellStyle name="Berechnung 2 2 4 7 3" xfId="31618" xr:uid="{00000000-0005-0000-0000-0000E71C0000}"/>
    <cellStyle name="Berechnung 2 2 4 8" xfId="12081" xr:uid="{00000000-0005-0000-0000-0000E81C0000}"/>
    <cellStyle name="Berechnung 2 2 4 9" xfId="23808" xr:uid="{00000000-0005-0000-0000-0000E91C0000}"/>
    <cellStyle name="Berechnung 2 2 5" xfId="452" xr:uid="{00000000-0005-0000-0000-0000EA1C0000}"/>
    <cellStyle name="Berechnung 2 2 5 2" xfId="881" xr:uid="{00000000-0005-0000-0000-0000EB1C0000}"/>
    <cellStyle name="Berechnung 2 2 5 2 2" xfId="2179" xr:uid="{00000000-0005-0000-0000-0000EC1C0000}"/>
    <cellStyle name="Berechnung 2 2 5 2 2 2" xfId="6084" xr:uid="{00000000-0005-0000-0000-0000ED1C0000}"/>
    <cellStyle name="Berechnung 2 2 5 2 2 2 2" xfId="17812" xr:uid="{00000000-0005-0000-0000-0000EE1C0000}"/>
    <cellStyle name="Berechnung 2 2 5 2 2 2 3" xfId="29539" xr:uid="{00000000-0005-0000-0000-0000EF1C0000}"/>
    <cellStyle name="Berechnung 2 2 5 2 2 3" xfId="9989" xr:uid="{00000000-0005-0000-0000-0000F01C0000}"/>
    <cellStyle name="Berechnung 2 2 5 2 2 3 2" xfId="21717" xr:uid="{00000000-0005-0000-0000-0000F11C0000}"/>
    <cellStyle name="Berechnung 2 2 5 2 2 3 3" xfId="33444" xr:uid="{00000000-0005-0000-0000-0000F21C0000}"/>
    <cellStyle name="Berechnung 2 2 5 2 2 4" xfId="13907" xr:uid="{00000000-0005-0000-0000-0000F31C0000}"/>
    <cellStyle name="Berechnung 2 2 5 2 2 5" xfId="25634" xr:uid="{00000000-0005-0000-0000-0000F41C0000}"/>
    <cellStyle name="Berechnung 2 2 5 2 3" xfId="3477" xr:uid="{00000000-0005-0000-0000-0000F51C0000}"/>
    <cellStyle name="Berechnung 2 2 5 2 3 2" xfId="7382" xr:uid="{00000000-0005-0000-0000-0000F61C0000}"/>
    <cellStyle name="Berechnung 2 2 5 2 3 2 2" xfId="19110" xr:uid="{00000000-0005-0000-0000-0000F71C0000}"/>
    <cellStyle name="Berechnung 2 2 5 2 3 2 3" xfId="30837" xr:uid="{00000000-0005-0000-0000-0000F81C0000}"/>
    <cellStyle name="Berechnung 2 2 5 2 3 3" xfId="11287" xr:uid="{00000000-0005-0000-0000-0000F91C0000}"/>
    <cellStyle name="Berechnung 2 2 5 2 3 3 2" xfId="23015" xr:uid="{00000000-0005-0000-0000-0000FA1C0000}"/>
    <cellStyle name="Berechnung 2 2 5 2 3 3 3" xfId="34742" xr:uid="{00000000-0005-0000-0000-0000FB1C0000}"/>
    <cellStyle name="Berechnung 2 2 5 2 3 4" xfId="15205" xr:uid="{00000000-0005-0000-0000-0000FC1C0000}"/>
    <cellStyle name="Berechnung 2 2 5 2 3 5" xfId="26932" xr:uid="{00000000-0005-0000-0000-0000FD1C0000}"/>
    <cellStyle name="Berechnung 2 2 5 2 4" xfId="4786" xr:uid="{00000000-0005-0000-0000-0000FE1C0000}"/>
    <cellStyle name="Berechnung 2 2 5 2 4 2" xfId="16514" xr:uid="{00000000-0005-0000-0000-0000FF1C0000}"/>
    <cellStyle name="Berechnung 2 2 5 2 4 3" xfId="28241" xr:uid="{00000000-0005-0000-0000-0000001D0000}"/>
    <cellStyle name="Berechnung 2 2 5 2 5" xfId="8691" xr:uid="{00000000-0005-0000-0000-0000011D0000}"/>
    <cellStyle name="Berechnung 2 2 5 2 5 2" xfId="20419" xr:uid="{00000000-0005-0000-0000-0000021D0000}"/>
    <cellStyle name="Berechnung 2 2 5 2 5 3" xfId="32146" xr:uid="{00000000-0005-0000-0000-0000031D0000}"/>
    <cellStyle name="Berechnung 2 2 5 2 6" xfId="12609" xr:uid="{00000000-0005-0000-0000-0000041D0000}"/>
    <cellStyle name="Berechnung 2 2 5 2 7" xfId="24336" xr:uid="{00000000-0005-0000-0000-0000051D0000}"/>
    <cellStyle name="Berechnung 2 2 5 3" xfId="1310" xr:uid="{00000000-0005-0000-0000-0000061D0000}"/>
    <cellStyle name="Berechnung 2 2 5 3 2" xfId="2608" xr:uid="{00000000-0005-0000-0000-0000071D0000}"/>
    <cellStyle name="Berechnung 2 2 5 3 2 2" xfId="6513" xr:uid="{00000000-0005-0000-0000-0000081D0000}"/>
    <cellStyle name="Berechnung 2 2 5 3 2 2 2" xfId="18241" xr:uid="{00000000-0005-0000-0000-0000091D0000}"/>
    <cellStyle name="Berechnung 2 2 5 3 2 2 3" xfId="29968" xr:uid="{00000000-0005-0000-0000-00000A1D0000}"/>
    <cellStyle name="Berechnung 2 2 5 3 2 3" xfId="10418" xr:uid="{00000000-0005-0000-0000-00000B1D0000}"/>
    <cellStyle name="Berechnung 2 2 5 3 2 3 2" xfId="22146" xr:uid="{00000000-0005-0000-0000-00000C1D0000}"/>
    <cellStyle name="Berechnung 2 2 5 3 2 3 3" xfId="33873" xr:uid="{00000000-0005-0000-0000-00000D1D0000}"/>
    <cellStyle name="Berechnung 2 2 5 3 2 4" xfId="14336" xr:uid="{00000000-0005-0000-0000-00000E1D0000}"/>
    <cellStyle name="Berechnung 2 2 5 3 2 5" xfId="26063" xr:uid="{00000000-0005-0000-0000-00000F1D0000}"/>
    <cellStyle name="Berechnung 2 2 5 3 3" xfId="3906" xr:uid="{00000000-0005-0000-0000-0000101D0000}"/>
    <cellStyle name="Berechnung 2 2 5 3 3 2" xfId="7811" xr:uid="{00000000-0005-0000-0000-0000111D0000}"/>
    <cellStyle name="Berechnung 2 2 5 3 3 2 2" xfId="19539" xr:uid="{00000000-0005-0000-0000-0000121D0000}"/>
    <cellStyle name="Berechnung 2 2 5 3 3 2 3" xfId="31266" xr:uid="{00000000-0005-0000-0000-0000131D0000}"/>
    <cellStyle name="Berechnung 2 2 5 3 3 3" xfId="11716" xr:uid="{00000000-0005-0000-0000-0000141D0000}"/>
    <cellStyle name="Berechnung 2 2 5 3 3 3 2" xfId="23444" xr:uid="{00000000-0005-0000-0000-0000151D0000}"/>
    <cellStyle name="Berechnung 2 2 5 3 3 3 3" xfId="35171" xr:uid="{00000000-0005-0000-0000-0000161D0000}"/>
    <cellStyle name="Berechnung 2 2 5 3 3 4" xfId="15634" xr:uid="{00000000-0005-0000-0000-0000171D0000}"/>
    <cellStyle name="Berechnung 2 2 5 3 3 5" xfId="27361" xr:uid="{00000000-0005-0000-0000-0000181D0000}"/>
    <cellStyle name="Berechnung 2 2 5 3 4" xfId="5215" xr:uid="{00000000-0005-0000-0000-0000191D0000}"/>
    <cellStyle name="Berechnung 2 2 5 3 4 2" xfId="16943" xr:uid="{00000000-0005-0000-0000-00001A1D0000}"/>
    <cellStyle name="Berechnung 2 2 5 3 4 3" xfId="28670" xr:uid="{00000000-0005-0000-0000-00001B1D0000}"/>
    <cellStyle name="Berechnung 2 2 5 3 5" xfId="9120" xr:uid="{00000000-0005-0000-0000-00001C1D0000}"/>
    <cellStyle name="Berechnung 2 2 5 3 5 2" xfId="20848" xr:uid="{00000000-0005-0000-0000-00001D1D0000}"/>
    <cellStyle name="Berechnung 2 2 5 3 5 3" xfId="32575" xr:uid="{00000000-0005-0000-0000-00001E1D0000}"/>
    <cellStyle name="Berechnung 2 2 5 3 6" xfId="13038" xr:uid="{00000000-0005-0000-0000-00001F1D0000}"/>
    <cellStyle name="Berechnung 2 2 5 3 7" xfId="24765" xr:uid="{00000000-0005-0000-0000-0000201D0000}"/>
    <cellStyle name="Berechnung 2 2 5 4" xfId="1750" xr:uid="{00000000-0005-0000-0000-0000211D0000}"/>
    <cellStyle name="Berechnung 2 2 5 4 2" xfId="5655" xr:uid="{00000000-0005-0000-0000-0000221D0000}"/>
    <cellStyle name="Berechnung 2 2 5 4 2 2" xfId="17383" xr:uid="{00000000-0005-0000-0000-0000231D0000}"/>
    <cellStyle name="Berechnung 2 2 5 4 2 3" xfId="29110" xr:uid="{00000000-0005-0000-0000-0000241D0000}"/>
    <cellStyle name="Berechnung 2 2 5 4 3" xfId="9560" xr:uid="{00000000-0005-0000-0000-0000251D0000}"/>
    <cellStyle name="Berechnung 2 2 5 4 3 2" xfId="21288" xr:uid="{00000000-0005-0000-0000-0000261D0000}"/>
    <cellStyle name="Berechnung 2 2 5 4 3 3" xfId="33015" xr:uid="{00000000-0005-0000-0000-0000271D0000}"/>
    <cellStyle name="Berechnung 2 2 5 4 4" xfId="13478" xr:uid="{00000000-0005-0000-0000-0000281D0000}"/>
    <cellStyle name="Berechnung 2 2 5 4 5" xfId="25205" xr:uid="{00000000-0005-0000-0000-0000291D0000}"/>
    <cellStyle name="Berechnung 2 2 5 5" xfId="3048" xr:uid="{00000000-0005-0000-0000-00002A1D0000}"/>
    <cellStyle name="Berechnung 2 2 5 5 2" xfId="6953" xr:uid="{00000000-0005-0000-0000-00002B1D0000}"/>
    <cellStyle name="Berechnung 2 2 5 5 2 2" xfId="18681" xr:uid="{00000000-0005-0000-0000-00002C1D0000}"/>
    <cellStyle name="Berechnung 2 2 5 5 2 3" xfId="30408" xr:uid="{00000000-0005-0000-0000-00002D1D0000}"/>
    <cellStyle name="Berechnung 2 2 5 5 3" xfId="10858" xr:uid="{00000000-0005-0000-0000-00002E1D0000}"/>
    <cellStyle name="Berechnung 2 2 5 5 3 2" xfId="22586" xr:uid="{00000000-0005-0000-0000-00002F1D0000}"/>
    <cellStyle name="Berechnung 2 2 5 5 3 3" xfId="34313" xr:uid="{00000000-0005-0000-0000-0000301D0000}"/>
    <cellStyle name="Berechnung 2 2 5 5 4" xfId="14776" xr:uid="{00000000-0005-0000-0000-0000311D0000}"/>
    <cellStyle name="Berechnung 2 2 5 5 5" xfId="26503" xr:uid="{00000000-0005-0000-0000-0000321D0000}"/>
    <cellStyle name="Berechnung 2 2 5 6" xfId="4357" xr:uid="{00000000-0005-0000-0000-0000331D0000}"/>
    <cellStyle name="Berechnung 2 2 5 6 2" xfId="16085" xr:uid="{00000000-0005-0000-0000-0000341D0000}"/>
    <cellStyle name="Berechnung 2 2 5 6 3" xfId="27812" xr:uid="{00000000-0005-0000-0000-0000351D0000}"/>
    <cellStyle name="Berechnung 2 2 5 7" xfId="8262" xr:uid="{00000000-0005-0000-0000-0000361D0000}"/>
    <cellStyle name="Berechnung 2 2 5 7 2" xfId="19990" xr:uid="{00000000-0005-0000-0000-0000371D0000}"/>
    <cellStyle name="Berechnung 2 2 5 7 3" xfId="31717" xr:uid="{00000000-0005-0000-0000-0000381D0000}"/>
    <cellStyle name="Berechnung 2 2 5 8" xfId="12180" xr:uid="{00000000-0005-0000-0000-0000391D0000}"/>
    <cellStyle name="Berechnung 2 2 5 9" xfId="23907" xr:uid="{00000000-0005-0000-0000-00003A1D0000}"/>
    <cellStyle name="Berechnung 2 2 6" xfId="551" xr:uid="{00000000-0005-0000-0000-00003B1D0000}"/>
    <cellStyle name="Berechnung 2 2 6 2" xfId="980" xr:uid="{00000000-0005-0000-0000-00003C1D0000}"/>
    <cellStyle name="Berechnung 2 2 6 2 2" xfId="2278" xr:uid="{00000000-0005-0000-0000-00003D1D0000}"/>
    <cellStyle name="Berechnung 2 2 6 2 2 2" xfId="6183" xr:uid="{00000000-0005-0000-0000-00003E1D0000}"/>
    <cellStyle name="Berechnung 2 2 6 2 2 2 2" xfId="17911" xr:uid="{00000000-0005-0000-0000-00003F1D0000}"/>
    <cellStyle name="Berechnung 2 2 6 2 2 2 3" xfId="29638" xr:uid="{00000000-0005-0000-0000-0000401D0000}"/>
    <cellStyle name="Berechnung 2 2 6 2 2 3" xfId="10088" xr:uid="{00000000-0005-0000-0000-0000411D0000}"/>
    <cellStyle name="Berechnung 2 2 6 2 2 3 2" xfId="21816" xr:uid="{00000000-0005-0000-0000-0000421D0000}"/>
    <cellStyle name="Berechnung 2 2 6 2 2 3 3" xfId="33543" xr:uid="{00000000-0005-0000-0000-0000431D0000}"/>
    <cellStyle name="Berechnung 2 2 6 2 2 4" xfId="14006" xr:uid="{00000000-0005-0000-0000-0000441D0000}"/>
    <cellStyle name="Berechnung 2 2 6 2 2 5" xfId="25733" xr:uid="{00000000-0005-0000-0000-0000451D0000}"/>
    <cellStyle name="Berechnung 2 2 6 2 3" xfId="3576" xr:uid="{00000000-0005-0000-0000-0000461D0000}"/>
    <cellStyle name="Berechnung 2 2 6 2 3 2" xfId="7481" xr:uid="{00000000-0005-0000-0000-0000471D0000}"/>
    <cellStyle name="Berechnung 2 2 6 2 3 2 2" xfId="19209" xr:uid="{00000000-0005-0000-0000-0000481D0000}"/>
    <cellStyle name="Berechnung 2 2 6 2 3 2 3" xfId="30936" xr:uid="{00000000-0005-0000-0000-0000491D0000}"/>
    <cellStyle name="Berechnung 2 2 6 2 3 3" xfId="11386" xr:uid="{00000000-0005-0000-0000-00004A1D0000}"/>
    <cellStyle name="Berechnung 2 2 6 2 3 3 2" xfId="23114" xr:uid="{00000000-0005-0000-0000-00004B1D0000}"/>
    <cellStyle name="Berechnung 2 2 6 2 3 3 3" xfId="34841" xr:uid="{00000000-0005-0000-0000-00004C1D0000}"/>
    <cellStyle name="Berechnung 2 2 6 2 3 4" xfId="15304" xr:uid="{00000000-0005-0000-0000-00004D1D0000}"/>
    <cellStyle name="Berechnung 2 2 6 2 3 5" xfId="27031" xr:uid="{00000000-0005-0000-0000-00004E1D0000}"/>
    <cellStyle name="Berechnung 2 2 6 2 4" xfId="4885" xr:uid="{00000000-0005-0000-0000-00004F1D0000}"/>
    <cellStyle name="Berechnung 2 2 6 2 4 2" xfId="16613" xr:uid="{00000000-0005-0000-0000-0000501D0000}"/>
    <cellStyle name="Berechnung 2 2 6 2 4 3" xfId="28340" xr:uid="{00000000-0005-0000-0000-0000511D0000}"/>
    <cellStyle name="Berechnung 2 2 6 2 5" xfId="8790" xr:uid="{00000000-0005-0000-0000-0000521D0000}"/>
    <cellStyle name="Berechnung 2 2 6 2 5 2" xfId="20518" xr:uid="{00000000-0005-0000-0000-0000531D0000}"/>
    <cellStyle name="Berechnung 2 2 6 2 5 3" xfId="32245" xr:uid="{00000000-0005-0000-0000-0000541D0000}"/>
    <cellStyle name="Berechnung 2 2 6 2 6" xfId="12708" xr:uid="{00000000-0005-0000-0000-0000551D0000}"/>
    <cellStyle name="Berechnung 2 2 6 2 7" xfId="24435" xr:uid="{00000000-0005-0000-0000-0000561D0000}"/>
    <cellStyle name="Berechnung 2 2 6 3" xfId="1409" xr:uid="{00000000-0005-0000-0000-0000571D0000}"/>
    <cellStyle name="Berechnung 2 2 6 3 2" xfId="2707" xr:uid="{00000000-0005-0000-0000-0000581D0000}"/>
    <cellStyle name="Berechnung 2 2 6 3 2 2" xfId="6612" xr:uid="{00000000-0005-0000-0000-0000591D0000}"/>
    <cellStyle name="Berechnung 2 2 6 3 2 2 2" xfId="18340" xr:uid="{00000000-0005-0000-0000-00005A1D0000}"/>
    <cellStyle name="Berechnung 2 2 6 3 2 2 3" xfId="30067" xr:uid="{00000000-0005-0000-0000-00005B1D0000}"/>
    <cellStyle name="Berechnung 2 2 6 3 2 3" xfId="10517" xr:uid="{00000000-0005-0000-0000-00005C1D0000}"/>
    <cellStyle name="Berechnung 2 2 6 3 2 3 2" xfId="22245" xr:uid="{00000000-0005-0000-0000-00005D1D0000}"/>
    <cellStyle name="Berechnung 2 2 6 3 2 3 3" xfId="33972" xr:uid="{00000000-0005-0000-0000-00005E1D0000}"/>
    <cellStyle name="Berechnung 2 2 6 3 2 4" xfId="14435" xr:uid="{00000000-0005-0000-0000-00005F1D0000}"/>
    <cellStyle name="Berechnung 2 2 6 3 2 5" xfId="26162" xr:uid="{00000000-0005-0000-0000-0000601D0000}"/>
    <cellStyle name="Berechnung 2 2 6 3 3" xfId="4005" xr:uid="{00000000-0005-0000-0000-0000611D0000}"/>
    <cellStyle name="Berechnung 2 2 6 3 3 2" xfId="7910" xr:uid="{00000000-0005-0000-0000-0000621D0000}"/>
    <cellStyle name="Berechnung 2 2 6 3 3 2 2" xfId="19638" xr:uid="{00000000-0005-0000-0000-0000631D0000}"/>
    <cellStyle name="Berechnung 2 2 6 3 3 2 3" xfId="31365" xr:uid="{00000000-0005-0000-0000-0000641D0000}"/>
    <cellStyle name="Berechnung 2 2 6 3 3 3" xfId="11815" xr:uid="{00000000-0005-0000-0000-0000651D0000}"/>
    <cellStyle name="Berechnung 2 2 6 3 3 3 2" xfId="23543" xr:uid="{00000000-0005-0000-0000-0000661D0000}"/>
    <cellStyle name="Berechnung 2 2 6 3 3 3 3" xfId="35270" xr:uid="{00000000-0005-0000-0000-0000671D0000}"/>
    <cellStyle name="Berechnung 2 2 6 3 3 4" xfId="15733" xr:uid="{00000000-0005-0000-0000-0000681D0000}"/>
    <cellStyle name="Berechnung 2 2 6 3 3 5" xfId="27460" xr:uid="{00000000-0005-0000-0000-0000691D0000}"/>
    <cellStyle name="Berechnung 2 2 6 3 4" xfId="5314" xr:uid="{00000000-0005-0000-0000-00006A1D0000}"/>
    <cellStyle name="Berechnung 2 2 6 3 4 2" xfId="17042" xr:uid="{00000000-0005-0000-0000-00006B1D0000}"/>
    <cellStyle name="Berechnung 2 2 6 3 4 3" xfId="28769" xr:uid="{00000000-0005-0000-0000-00006C1D0000}"/>
    <cellStyle name="Berechnung 2 2 6 3 5" xfId="9219" xr:uid="{00000000-0005-0000-0000-00006D1D0000}"/>
    <cellStyle name="Berechnung 2 2 6 3 5 2" xfId="20947" xr:uid="{00000000-0005-0000-0000-00006E1D0000}"/>
    <cellStyle name="Berechnung 2 2 6 3 5 3" xfId="32674" xr:uid="{00000000-0005-0000-0000-00006F1D0000}"/>
    <cellStyle name="Berechnung 2 2 6 3 6" xfId="13137" xr:uid="{00000000-0005-0000-0000-0000701D0000}"/>
    <cellStyle name="Berechnung 2 2 6 3 7" xfId="24864" xr:uid="{00000000-0005-0000-0000-0000711D0000}"/>
    <cellStyle name="Berechnung 2 2 6 4" xfId="1849" xr:uid="{00000000-0005-0000-0000-0000721D0000}"/>
    <cellStyle name="Berechnung 2 2 6 4 2" xfId="5754" xr:uid="{00000000-0005-0000-0000-0000731D0000}"/>
    <cellStyle name="Berechnung 2 2 6 4 2 2" xfId="17482" xr:uid="{00000000-0005-0000-0000-0000741D0000}"/>
    <cellStyle name="Berechnung 2 2 6 4 2 3" xfId="29209" xr:uid="{00000000-0005-0000-0000-0000751D0000}"/>
    <cellStyle name="Berechnung 2 2 6 4 3" xfId="9659" xr:uid="{00000000-0005-0000-0000-0000761D0000}"/>
    <cellStyle name="Berechnung 2 2 6 4 3 2" xfId="21387" xr:uid="{00000000-0005-0000-0000-0000771D0000}"/>
    <cellStyle name="Berechnung 2 2 6 4 3 3" xfId="33114" xr:uid="{00000000-0005-0000-0000-0000781D0000}"/>
    <cellStyle name="Berechnung 2 2 6 4 4" xfId="13577" xr:uid="{00000000-0005-0000-0000-0000791D0000}"/>
    <cellStyle name="Berechnung 2 2 6 4 5" xfId="25304" xr:uid="{00000000-0005-0000-0000-00007A1D0000}"/>
    <cellStyle name="Berechnung 2 2 6 5" xfId="3147" xr:uid="{00000000-0005-0000-0000-00007B1D0000}"/>
    <cellStyle name="Berechnung 2 2 6 5 2" xfId="7052" xr:uid="{00000000-0005-0000-0000-00007C1D0000}"/>
    <cellStyle name="Berechnung 2 2 6 5 2 2" xfId="18780" xr:uid="{00000000-0005-0000-0000-00007D1D0000}"/>
    <cellStyle name="Berechnung 2 2 6 5 2 3" xfId="30507" xr:uid="{00000000-0005-0000-0000-00007E1D0000}"/>
    <cellStyle name="Berechnung 2 2 6 5 3" xfId="10957" xr:uid="{00000000-0005-0000-0000-00007F1D0000}"/>
    <cellStyle name="Berechnung 2 2 6 5 3 2" xfId="22685" xr:uid="{00000000-0005-0000-0000-0000801D0000}"/>
    <cellStyle name="Berechnung 2 2 6 5 3 3" xfId="34412" xr:uid="{00000000-0005-0000-0000-0000811D0000}"/>
    <cellStyle name="Berechnung 2 2 6 5 4" xfId="14875" xr:uid="{00000000-0005-0000-0000-0000821D0000}"/>
    <cellStyle name="Berechnung 2 2 6 5 5" xfId="26602" xr:uid="{00000000-0005-0000-0000-0000831D0000}"/>
    <cellStyle name="Berechnung 2 2 6 6" xfId="4456" xr:uid="{00000000-0005-0000-0000-0000841D0000}"/>
    <cellStyle name="Berechnung 2 2 6 6 2" xfId="16184" xr:uid="{00000000-0005-0000-0000-0000851D0000}"/>
    <cellStyle name="Berechnung 2 2 6 6 3" xfId="27911" xr:uid="{00000000-0005-0000-0000-0000861D0000}"/>
    <cellStyle name="Berechnung 2 2 6 7" xfId="8361" xr:uid="{00000000-0005-0000-0000-0000871D0000}"/>
    <cellStyle name="Berechnung 2 2 6 7 2" xfId="20089" xr:uid="{00000000-0005-0000-0000-0000881D0000}"/>
    <cellStyle name="Berechnung 2 2 6 7 3" xfId="31816" xr:uid="{00000000-0005-0000-0000-0000891D0000}"/>
    <cellStyle name="Berechnung 2 2 6 8" xfId="12279" xr:uid="{00000000-0005-0000-0000-00008A1D0000}"/>
    <cellStyle name="Berechnung 2 2 6 9" xfId="24006" xr:uid="{00000000-0005-0000-0000-00008B1D0000}"/>
    <cellStyle name="Berechnung 2 2 7" xfId="632" xr:uid="{00000000-0005-0000-0000-00008C1D0000}"/>
    <cellStyle name="Berechnung 2 2 7 2" xfId="1930" xr:uid="{00000000-0005-0000-0000-00008D1D0000}"/>
    <cellStyle name="Berechnung 2 2 7 2 2" xfId="5835" xr:uid="{00000000-0005-0000-0000-00008E1D0000}"/>
    <cellStyle name="Berechnung 2 2 7 2 2 2" xfId="17563" xr:uid="{00000000-0005-0000-0000-00008F1D0000}"/>
    <cellStyle name="Berechnung 2 2 7 2 2 3" xfId="29290" xr:uid="{00000000-0005-0000-0000-0000901D0000}"/>
    <cellStyle name="Berechnung 2 2 7 2 3" xfId="9740" xr:uid="{00000000-0005-0000-0000-0000911D0000}"/>
    <cellStyle name="Berechnung 2 2 7 2 3 2" xfId="21468" xr:uid="{00000000-0005-0000-0000-0000921D0000}"/>
    <cellStyle name="Berechnung 2 2 7 2 3 3" xfId="33195" xr:uid="{00000000-0005-0000-0000-0000931D0000}"/>
    <cellStyle name="Berechnung 2 2 7 2 4" xfId="13658" xr:uid="{00000000-0005-0000-0000-0000941D0000}"/>
    <cellStyle name="Berechnung 2 2 7 2 5" xfId="25385" xr:uid="{00000000-0005-0000-0000-0000951D0000}"/>
    <cellStyle name="Berechnung 2 2 7 3" xfId="3228" xr:uid="{00000000-0005-0000-0000-0000961D0000}"/>
    <cellStyle name="Berechnung 2 2 7 3 2" xfId="7133" xr:uid="{00000000-0005-0000-0000-0000971D0000}"/>
    <cellStyle name="Berechnung 2 2 7 3 2 2" xfId="18861" xr:uid="{00000000-0005-0000-0000-0000981D0000}"/>
    <cellStyle name="Berechnung 2 2 7 3 2 3" xfId="30588" xr:uid="{00000000-0005-0000-0000-0000991D0000}"/>
    <cellStyle name="Berechnung 2 2 7 3 3" xfId="11038" xr:uid="{00000000-0005-0000-0000-00009A1D0000}"/>
    <cellStyle name="Berechnung 2 2 7 3 3 2" xfId="22766" xr:uid="{00000000-0005-0000-0000-00009B1D0000}"/>
    <cellStyle name="Berechnung 2 2 7 3 3 3" xfId="34493" xr:uid="{00000000-0005-0000-0000-00009C1D0000}"/>
    <cellStyle name="Berechnung 2 2 7 3 4" xfId="14956" xr:uid="{00000000-0005-0000-0000-00009D1D0000}"/>
    <cellStyle name="Berechnung 2 2 7 3 5" xfId="26683" xr:uid="{00000000-0005-0000-0000-00009E1D0000}"/>
    <cellStyle name="Berechnung 2 2 7 4" xfId="4537" xr:uid="{00000000-0005-0000-0000-00009F1D0000}"/>
    <cellStyle name="Berechnung 2 2 7 4 2" xfId="16265" xr:uid="{00000000-0005-0000-0000-0000A01D0000}"/>
    <cellStyle name="Berechnung 2 2 7 4 3" xfId="27992" xr:uid="{00000000-0005-0000-0000-0000A11D0000}"/>
    <cellStyle name="Berechnung 2 2 7 5" xfId="8442" xr:uid="{00000000-0005-0000-0000-0000A21D0000}"/>
    <cellStyle name="Berechnung 2 2 7 5 2" xfId="20170" xr:uid="{00000000-0005-0000-0000-0000A31D0000}"/>
    <cellStyle name="Berechnung 2 2 7 5 3" xfId="31897" xr:uid="{00000000-0005-0000-0000-0000A41D0000}"/>
    <cellStyle name="Berechnung 2 2 7 6" xfId="12360" xr:uid="{00000000-0005-0000-0000-0000A51D0000}"/>
    <cellStyle name="Berechnung 2 2 7 7" xfId="24087" xr:uid="{00000000-0005-0000-0000-0000A61D0000}"/>
    <cellStyle name="Berechnung 2 2 8" xfId="1061" xr:uid="{00000000-0005-0000-0000-0000A71D0000}"/>
    <cellStyle name="Berechnung 2 2 8 2" xfId="2359" xr:uid="{00000000-0005-0000-0000-0000A81D0000}"/>
    <cellStyle name="Berechnung 2 2 8 2 2" xfId="6264" xr:uid="{00000000-0005-0000-0000-0000A91D0000}"/>
    <cellStyle name="Berechnung 2 2 8 2 2 2" xfId="17992" xr:uid="{00000000-0005-0000-0000-0000AA1D0000}"/>
    <cellStyle name="Berechnung 2 2 8 2 2 3" xfId="29719" xr:uid="{00000000-0005-0000-0000-0000AB1D0000}"/>
    <cellStyle name="Berechnung 2 2 8 2 3" xfId="10169" xr:uid="{00000000-0005-0000-0000-0000AC1D0000}"/>
    <cellStyle name="Berechnung 2 2 8 2 3 2" xfId="21897" xr:uid="{00000000-0005-0000-0000-0000AD1D0000}"/>
    <cellStyle name="Berechnung 2 2 8 2 3 3" xfId="33624" xr:uid="{00000000-0005-0000-0000-0000AE1D0000}"/>
    <cellStyle name="Berechnung 2 2 8 2 4" xfId="14087" xr:uid="{00000000-0005-0000-0000-0000AF1D0000}"/>
    <cellStyle name="Berechnung 2 2 8 2 5" xfId="25814" xr:uid="{00000000-0005-0000-0000-0000B01D0000}"/>
    <cellStyle name="Berechnung 2 2 8 3" xfId="3657" xr:uid="{00000000-0005-0000-0000-0000B11D0000}"/>
    <cellStyle name="Berechnung 2 2 8 3 2" xfId="7562" xr:uid="{00000000-0005-0000-0000-0000B21D0000}"/>
    <cellStyle name="Berechnung 2 2 8 3 2 2" xfId="19290" xr:uid="{00000000-0005-0000-0000-0000B31D0000}"/>
    <cellStyle name="Berechnung 2 2 8 3 2 3" xfId="31017" xr:uid="{00000000-0005-0000-0000-0000B41D0000}"/>
    <cellStyle name="Berechnung 2 2 8 3 3" xfId="11467" xr:uid="{00000000-0005-0000-0000-0000B51D0000}"/>
    <cellStyle name="Berechnung 2 2 8 3 3 2" xfId="23195" xr:uid="{00000000-0005-0000-0000-0000B61D0000}"/>
    <cellStyle name="Berechnung 2 2 8 3 3 3" xfId="34922" xr:uid="{00000000-0005-0000-0000-0000B71D0000}"/>
    <cellStyle name="Berechnung 2 2 8 3 4" xfId="15385" xr:uid="{00000000-0005-0000-0000-0000B81D0000}"/>
    <cellStyle name="Berechnung 2 2 8 3 5" xfId="27112" xr:uid="{00000000-0005-0000-0000-0000B91D0000}"/>
    <cellStyle name="Berechnung 2 2 8 4" xfId="4966" xr:uid="{00000000-0005-0000-0000-0000BA1D0000}"/>
    <cellStyle name="Berechnung 2 2 8 4 2" xfId="16694" xr:uid="{00000000-0005-0000-0000-0000BB1D0000}"/>
    <cellStyle name="Berechnung 2 2 8 4 3" xfId="28421" xr:uid="{00000000-0005-0000-0000-0000BC1D0000}"/>
    <cellStyle name="Berechnung 2 2 8 5" xfId="8871" xr:uid="{00000000-0005-0000-0000-0000BD1D0000}"/>
    <cellStyle name="Berechnung 2 2 8 5 2" xfId="20599" xr:uid="{00000000-0005-0000-0000-0000BE1D0000}"/>
    <cellStyle name="Berechnung 2 2 8 5 3" xfId="32326" xr:uid="{00000000-0005-0000-0000-0000BF1D0000}"/>
    <cellStyle name="Berechnung 2 2 8 6" xfId="12789" xr:uid="{00000000-0005-0000-0000-0000C01D0000}"/>
    <cellStyle name="Berechnung 2 2 8 7" xfId="24516" xr:uid="{00000000-0005-0000-0000-0000C11D0000}"/>
    <cellStyle name="Berechnung 2 2 9" xfId="1501" xr:uid="{00000000-0005-0000-0000-0000C21D0000}"/>
    <cellStyle name="Berechnung 2 2 9 2" xfId="5406" xr:uid="{00000000-0005-0000-0000-0000C31D0000}"/>
    <cellStyle name="Berechnung 2 2 9 2 2" xfId="17134" xr:uid="{00000000-0005-0000-0000-0000C41D0000}"/>
    <cellStyle name="Berechnung 2 2 9 2 3" xfId="28861" xr:uid="{00000000-0005-0000-0000-0000C51D0000}"/>
    <cellStyle name="Berechnung 2 2 9 3" xfId="9311" xr:uid="{00000000-0005-0000-0000-0000C61D0000}"/>
    <cellStyle name="Berechnung 2 2 9 3 2" xfId="21039" xr:uid="{00000000-0005-0000-0000-0000C71D0000}"/>
    <cellStyle name="Berechnung 2 2 9 3 3" xfId="32766" xr:uid="{00000000-0005-0000-0000-0000C81D0000}"/>
    <cellStyle name="Berechnung 2 2 9 4" xfId="13229" xr:uid="{00000000-0005-0000-0000-0000C91D0000}"/>
    <cellStyle name="Berechnung 2 2 9 5" xfId="24956" xr:uid="{00000000-0005-0000-0000-0000CA1D0000}"/>
    <cellStyle name="Berechnung 2 20" xfId="115" xr:uid="{00000000-0005-0000-0000-0000CB1D0000}"/>
    <cellStyle name="Berechnung 2 21" xfId="35368" xr:uid="{00000000-0005-0000-0000-0000CC1D0000}"/>
    <cellStyle name="Berechnung 2 22" xfId="35457" xr:uid="{00000000-0005-0000-0000-0000CD1D0000}"/>
    <cellStyle name="Berechnung 2 3" xfId="237" xr:uid="{00000000-0005-0000-0000-0000CE1D0000}"/>
    <cellStyle name="Berechnung 2 3 10" xfId="2833" xr:uid="{00000000-0005-0000-0000-0000CF1D0000}"/>
    <cellStyle name="Berechnung 2 3 10 2" xfId="6738" xr:uid="{00000000-0005-0000-0000-0000D01D0000}"/>
    <cellStyle name="Berechnung 2 3 10 2 2" xfId="18466" xr:uid="{00000000-0005-0000-0000-0000D11D0000}"/>
    <cellStyle name="Berechnung 2 3 10 2 3" xfId="30193" xr:uid="{00000000-0005-0000-0000-0000D21D0000}"/>
    <cellStyle name="Berechnung 2 3 10 3" xfId="10643" xr:uid="{00000000-0005-0000-0000-0000D31D0000}"/>
    <cellStyle name="Berechnung 2 3 10 3 2" xfId="22371" xr:uid="{00000000-0005-0000-0000-0000D41D0000}"/>
    <cellStyle name="Berechnung 2 3 10 3 3" xfId="34098" xr:uid="{00000000-0005-0000-0000-0000D51D0000}"/>
    <cellStyle name="Berechnung 2 3 10 4" xfId="14561" xr:uid="{00000000-0005-0000-0000-0000D61D0000}"/>
    <cellStyle name="Berechnung 2 3 10 5" xfId="26288" xr:uid="{00000000-0005-0000-0000-0000D71D0000}"/>
    <cellStyle name="Berechnung 2 3 11" xfId="4142" xr:uid="{00000000-0005-0000-0000-0000D81D0000}"/>
    <cellStyle name="Berechnung 2 3 11 2" xfId="15870" xr:uid="{00000000-0005-0000-0000-0000D91D0000}"/>
    <cellStyle name="Berechnung 2 3 11 3" xfId="27597" xr:uid="{00000000-0005-0000-0000-0000DA1D0000}"/>
    <cellStyle name="Berechnung 2 3 12" xfId="8047" xr:uid="{00000000-0005-0000-0000-0000DB1D0000}"/>
    <cellStyle name="Berechnung 2 3 12 2" xfId="19775" xr:uid="{00000000-0005-0000-0000-0000DC1D0000}"/>
    <cellStyle name="Berechnung 2 3 12 3" xfId="31502" xr:uid="{00000000-0005-0000-0000-0000DD1D0000}"/>
    <cellStyle name="Berechnung 2 3 13" xfId="11965" xr:uid="{00000000-0005-0000-0000-0000DE1D0000}"/>
    <cellStyle name="Berechnung 2 3 14" xfId="23692" xr:uid="{00000000-0005-0000-0000-0000DF1D0000}"/>
    <cellStyle name="Berechnung 2 3 2" xfId="391" xr:uid="{00000000-0005-0000-0000-0000E01D0000}"/>
    <cellStyle name="Berechnung 2 3 2 10" xfId="12119" xr:uid="{00000000-0005-0000-0000-0000E11D0000}"/>
    <cellStyle name="Berechnung 2 3 2 11" xfId="23846" xr:uid="{00000000-0005-0000-0000-0000E21D0000}"/>
    <cellStyle name="Berechnung 2 3 2 2" xfId="490" xr:uid="{00000000-0005-0000-0000-0000E31D0000}"/>
    <cellStyle name="Berechnung 2 3 2 2 2" xfId="919" xr:uid="{00000000-0005-0000-0000-0000E41D0000}"/>
    <cellStyle name="Berechnung 2 3 2 2 2 2" xfId="2217" xr:uid="{00000000-0005-0000-0000-0000E51D0000}"/>
    <cellStyle name="Berechnung 2 3 2 2 2 2 2" xfId="6122" xr:uid="{00000000-0005-0000-0000-0000E61D0000}"/>
    <cellStyle name="Berechnung 2 3 2 2 2 2 2 2" xfId="17850" xr:uid="{00000000-0005-0000-0000-0000E71D0000}"/>
    <cellStyle name="Berechnung 2 3 2 2 2 2 2 3" xfId="29577" xr:uid="{00000000-0005-0000-0000-0000E81D0000}"/>
    <cellStyle name="Berechnung 2 3 2 2 2 2 3" xfId="10027" xr:uid="{00000000-0005-0000-0000-0000E91D0000}"/>
    <cellStyle name="Berechnung 2 3 2 2 2 2 3 2" xfId="21755" xr:uid="{00000000-0005-0000-0000-0000EA1D0000}"/>
    <cellStyle name="Berechnung 2 3 2 2 2 2 3 3" xfId="33482" xr:uid="{00000000-0005-0000-0000-0000EB1D0000}"/>
    <cellStyle name="Berechnung 2 3 2 2 2 2 4" xfId="13945" xr:uid="{00000000-0005-0000-0000-0000EC1D0000}"/>
    <cellStyle name="Berechnung 2 3 2 2 2 2 5" xfId="25672" xr:uid="{00000000-0005-0000-0000-0000ED1D0000}"/>
    <cellStyle name="Berechnung 2 3 2 2 2 3" xfId="3515" xr:uid="{00000000-0005-0000-0000-0000EE1D0000}"/>
    <cellStyle name="Berechnung 2 3 2 2 2 3 2" xfId="7420" xr:uid="{00000000-0005-0000-0000-0000EF1D0000}"/>
    <cellStyle name="Berechnung 2 3 2 2 2 3 2 2" xfId="19148" xr:uid="{00000000-0005-0000-0000-0000F01D0000}"/>
    <cellStyle name="Berechnung 2 3 2 2 2 3 2 3" xfId="30875" xr:uid="{00000000-0005-0000-0000-0000F11D0000}"/>
    <cellStyle name="Berechnung 2 3 2 2 2 3 3" xfId="11325" xr:uid="{00000000-0005-0000-0000-0000F21D0000}"/>
    <cellStyle name="Berechnung 2 3 2 2 2 3 3 2" xfId="23053" xr:uid="{00000000-0005-0000-0000-0000F31D0000}"/>
    <cellStyle name="Berechnung 2 3 2 2 2 3 3 3" xfId="34780" xr:uid="{00000000-0005-0000-0000-0000F41D0000}"/>
    <cellStyle name="Berechnung 2 3 2 2 2 3 4" xfId="15243" xr:uid="{00000000-0005-0000-0000-0000F51D0000}"/>
    <cellStyle name="Berechnung 2 3 2 2 2 3 5" xfId="26970" xr:uid="{00000000-0005-0000-0000-0000F61D0000}"/>
    <cellStyle name="Berechnung 2 3 2 2 2 4" xfId="4824" xr:uid="{00000000-0005-0000-0000-0000F71D0000}"/>
    <cellStyle name="Berechnung 2 3 2 2 2 4 2" xfId="16552" xr:uid="{00000000-0005-0000-0000-0000F81D0000}"/>
    <cellStyle name="Berechnung 2 3 2 2 2 4 3" xfId="28279" xr:uid="{00000000-0005-0000-0000-0000F91D0000}"/>
    <cellStyle name="Berechnung 2 3 2 2 2 5" xfId="8729" xr:uid="{00000000-0005-0000-0000-0000FA1D0000}"/>
    <cellStyle name="Berechnung 2 3 2 2 2 5 2" xfId="20457" xr:uid="{00000000-0005-0000-0000-0000FB1D0000}"/>
    <cellStyle name="Berechnung 2 3 2 2 2 5 3" xfId="32184" xr:uid="{00000000-0005-0000-0000-0000FC1D0000}"/>
    <cellStyle name="Berechnung 2 3 2 2 2 6" xfId="12647" xr:uid="{00000000-0005-0000-0000-0000FD1D0000}"/>
    <cellStyle name="Berechnung 2 3 2 2 2 7" xfId="24374" xr:uid="{00000000-0005-0000-0000-0000FE1D0000}"/>
    <cellStyle name="Berechnung 2 3 2 2 3" xfId="1348" xr:uid="{00000000-0005-0000-0000-0000FF1D0000}"/>
    <cellStyle name="Berechnung 2 3 2 2 3 2" xfId="2646" xr:uid="{00000000-0005-0000-0000-0000001E0000}"/>
    <cellStyle name="Berechnung 2 3 2 2 3 2 2" xfId="6551" xr:uid="{00000000-0005-0000-0000-0000011E0000}"/>
    <cellStyle name="Berechnung 2 3 2 2 3 2 2 2" xfId="18279" xr:uid="{00000000-0005-0000-0000-0000021E0000}"/>
    <cellStyle name="Berechnung 2 3 2 2 3 2 2 3" xfId="30006" xr:uid="{00000000-0005-0000-0000-0000031E0000}"/>
    <cellStyle name="Berechnung 2 3 2 2 3 2 3" xfId="10456" xr:uid="{00000000-0005-0000-0000-0000041E0000}"/>
    <cellStyle name="Berechnung 2 3 2 2 3 2 3 2" xfId="22184" xr:uid="{00000000-0005-0000-0000-0000051E0000}"/>
    <cellStyle name="Berechnung 2 3 2 2 3 2 3 3" xfId="33911" xr:uid="{00000000-0005-0000-0000-0000061E0000}"/>
    <cellStyle name="Berechnung 2 3 2 2 3 2 4" xfId="14374" xr:uid="{00000000-0005-0000-0000-0000071E0000}"/>
    <cellStyle name="Berechnung 2 3 2 2 3 2 5" xfId="26101" xr:uid="{00000000-0005-0000-0000-0000081E0000}"/>
    <cellStyle name="Berechnung 2 3 2 2 3 3" xfId="3944" xr:uid="{00000000-0005-0000-0000-0000091E0000}"/>
    <cellStyle name="Berechnung 2 3 2 2 3 3 2" xfId="7849" xr:uid="{00000000-0005-0000-0000-00000A1E0000}"/>
    <cellStyle name="Berechnung 2 3 2 2 3 3 2 2" xfId="19577" xr:uid="{00000000-0005-0000-0000-00000B1E0000}"/>
    <cellStyle name="Berechnung 2 3 2 2 3 3 2 3" xfId="31304" xr:uid="{00000000-0005-0000-0000-00000C1E0000}"/>
    <cellStyle name="Berechnung 2 3 2 2 3 3 3" xfId="11754" xr:uid="{00000000-0005-0000-0000-00000D1E0000}"/>
    <cellStyle name="Berechnung 2 3 2 2 3 3 3 2" xfId="23482" xr:uid="{00000000-0005-0000-0000-00000E1E0000}"/>
    <cellStyle name="Berechnung 2 3 2 2 3 3 3 3" xfId="35209" xr:uid="{00000000-0005-0000-0000-00000F1E0000}"/>
    <cellStyle name="Berechnung 2 3 2 2 3 3 4" xfId="15672" xr:uid="{00000000-0005-0000-0000-0000101E0000}"/>
    <cellStyle name="Berechnung 2 3 2 2 3 3 5" xfId="27399" xr:uid="{00000000-0005-0000-0000-0000111E0000}"/>
    <cellStyle name="Berechnung 2 3 2 2 3 4" xfId="5253" xr:uid="{00000000-0005-0000-0000-0000121E0000}"/>
    <cellStyle name="Berechnung 2 3 2 2 3 4 2" xfId="16981" xr:uid="{00000000-0005-0000-0000-0000131E0000}"/>
    <cellStyle name="Berechnung 2 3 2 2 3 4 3" xfId="28708" xr:uid="{00000000-0005-0000-0000-0000141E0000}"/>
    <cellStyle name="Berechnung 2 3 2 2 3 5" xfId="9158" xr:uid="{00000000-0005-0000-0000-0000151E0000}"/>
    <cellStyle name="Berechnung 2 3 2 2 3 5 2" xfId="20886" xr:uid="{00000000-0005-0000-0000-0000161E0000}"/>
    <cellStyle name="Berechnung 2 3 2 2 3 5 3" xfId="32613" xr:uid="{00000000-0005-0000-0000-0000171E0000}"/>
    <cellStyle name="Berechnung 2 3 2 2 3 6" xfId="13076" xr:uid="{00000000-0005-0000-0000-0000181E0000}"/>
    <cellStyle name="Berechnung 2 3 2 2 3 7" xfId="24803" xr:uid="{00000000-0005-0000-0000-0000191E0000}"/>
    <cellStyle name="Berechnung 2 3 2 2 4" xfId="1788" xr:uid="{00000000-0005-0000-0000-00001A1E0000}"/>
    <cellStyle name="Berechnung 2 3 2 2 4 2" xfId="5693" xr:uid="{00000000-0005-0000-0000-00001B1E0000}"/>
    <cellStyle name="Berechnung 2 3 2 2 4 2 2" xfId="17421" xr:uid="{00000000-0005-0000-0000-00001C1E0000}"/>
    <cellStyle name="Berechnung 2 3 2 2 4 2 3" xfId="29148" xr:uid="{00000000-0005-0000-0000-00001D1E0000}"/>
    <cellStyle name="Berechnung 2 3 2 2 4 3" xfId="9598" xr:uid="{00000000-0005-0000-0000-00001E1E0000}"/>
    <cellStyle name="Berechnung 2 3 2 2 4 3 2" xfId="21326" xr:uid="{00000000-0005-0000-0000-00001F1E0000}"/>
    <cellStyle name="Berechnung 2 3 2 2 4 3 3" xfId="33053" xr:uid="{00000000-0005-0000-0000-0000201E0000}"/>
    <cellStyle name="Berechnung 2 3 2 2 4 4" xfId="13516" xr:uid="{00000000-0005-0000-0000-0000211E0000}"/>
    <cellStyle name="Berechnung 2 3 2 2 4 5" xfId="25243" xr:uid="{00000000-0005-0000-0000-0000221E0000}"/>
    <cellStyle name="Berechnung 2 3 2 2 5" xfId="3086" xr:uid="{00000000-0005-0000-0000-0000231E0000}"/>
    <cellStyle name="Berechnung 2 3 2 2 5 2" xfId="6991" xr:uid="{00000000-0005-0000-0000-0000241E0000}"/>
    <cellStyle name="Berechnung 2 3 2 2 5 2 2" xfId="18719" xr:uid="{00000000-0005-0000-0000-0000251E0000}"/>
    <cellStyle name="Berechnung 2 3 2 2 5 2 3" xfId="30446" xr:uid="{00000000-0005-0000-0000-0000261E0000}"/>
    <cellStyle name="Berechnung 2 3 2 2 5 3" xfId="10896" xr:uid="{00000000-0005-0000-0000-0000271E0000}"/>
    <cellStyle name="Berechnung 2 3 2 2 5 3 2" xfId="22624" xr:uid="{00000000-0005-0000-0000-0000281E0000}"/>
    <cellStyle name="Berechnung 2 3 2 2 5 3 3" xfId="34351" xr:uid="{00000000-0005-0000-0000-0000291E0000}"/>
    <cellStyle name="Berechnung 2 3 2 2 5 4" xfId="14814" xr:uid="{00000000-0005-0000-0000-00002A1E0000}"/>
    <cellStyle name="Berechnung 2 3 2 2 5 5" xfId="26541" xr:uid="{00000000-0005-0000-0000-00002B1E0000}"/>
    <cellStyle name="Berechnung 2 3 2 2 6" xfId="4395" xr:uid="{00000000-0005-0000-0000-00002C1E0000}"/>
    <cellStyle name="Berechnung 2 3 2 2 6 2" xfId="16123" xr:uid="{00000000-0005-0000-0000-00002D1E0000}"/>
    <cellStyle name="Berechnung 2 3 2 2 6 3" xfId="27850" xr:uid="{00000000-0005-0000-0000-00002E1E0000}"/>
    <cellStyle name="Berechnung 2 3 2 2 7" xfId="8300" xr:uid="{00000000-0005-0000-0000-00002F1E0000}"/>
    <cellStyle name="Berechnung 2 3 2 2 7 2" xfId="20028" xr:uid="{00000000-0005-0000-0000-0000301E0000}"/>
    <cellStyle name="Berechnung 2 3 2 2 7 3" xfId="31755" xr:uid="{00000000-0005-0000-0000-0000311E0000}"/>
    <cellStyle name="Berechnung 2 3 2 2 8" xfId="12218" xr:uid="{00000000-0005-0000-0000-0000321E0000}"/>
    <cellStyle name="Berechnung 2 3 2 2 9" xfId="23945" xr:uid="{00000000-0005-0000-0000-0000331E0000}"/>
    <cellStyle name="Berechnung 2 3 2 3" xfId="589" xr:uid="{00000000-0005-0000-0000-0000341E0000}"/>
    <cellStyle name="Berechnung 2 3 2 3 2" xfId="1018" xr:uid="{00000000-0005-0000-0000-0000351E0000}"/>
    <cellStyle name="Berechnung 2 3 2 3 2 2" xfId="2316" xr:uid="{00000000-0005-0000-0000-0000361E0000}"/>
    <cellStyle name="Berechnung 2 3 2 3 2 2 2" xfId="6221" xr:uid="{00000000-0005-0000-0000-0000371E0000}"/>
    <cellStyle name="Berechnung 2 3 2 3 2 2 2 2" xfId="17949" xr:uid="{00000000-0005-0000-0000-0000381E0000}"/>
    <cellStyle name="Berechnung 2 3 2 3 2 2 2 3" xfId="29676" xr:uid="{00000000-0005-0000-0000-0000391E0000}"/>
    <cellStyle name="Berechnung 2 3 2 3 2 2 3" xfId="10126" xr:uid="{00000000-0005-0000-0000-00003A1E0000}"/>
    <cellStyle name="Berechnung 2 3 2 3 2 2 3 2" xfId="21854" xr:uid="{00000000-0005-0000-0000-00003B1E0000}"/>
    <cellStyle name="Berechnung 2 3 2 3 2 2 3 3" xfId="33581" xr:uid="{00000000-0005-0000-0000-00003C1E0000}"/>
    <cellStyle name="Berechnung 2 3 2 3 2 2 4" xfId="14044" xr:uid="{00000000-0005-0000-0000-00003D1E0000}"/>
    <cellStyle name="Berechnung 2 3 2 3 2 2 5" xfId="25771" xr:uid="{00000000-0005-0000-0000-00003E1E0000}"/>
    <cellStyle name="Berechnung 2 3 2 3 2 3" xfId="3614" xr:uid="{00000000-0005-0000-0000-00003F1E0000}"/>
    <cellStyle name="Berechnung 2 3 2 3 2 3 2" xfId="7519" xr:uid="{00000000-0005-0000-0000-0000401E0000}"/>
    <cellStyle name="Berechnung 2 3 2 3 2 3 2 2" xfId="19247" xr:uid="{00000000-0005-0000-0000-0000411E0000}"/>
    <cellStyle name="Berechnung 2 3 2 3 2 3 2 3" xfId="30974" xr:uid="{00000000-0005-0000-0000-0000421E0000}"/>
    <cellStyle name="Berechnung 2 3 2 3 2 3 3" xfId="11424" xr:uid="{00000000-0005-0000-0000-0000431E0000}"/>
    <cellStyle name="Berechnung 2 3 2 3 2 3 3 2" xfId="23152" xr:uid="{00000000-0005-0000-0000-0000441E0000}"/>
    <cellStyle name="Berechnung 2 3 2 3 2 3 3 3" xfId="34879" xr:uid="{00000000-0005-0000-0000-0000451E0000}"/>
    <cellStyle name="Berechnung 2 3 2 3 2 3 4" xfId="15342" xr:uid="{00000000-0005-0000-0000-0000461E0000}"/>
    <cellStyle name="Berechnung 2 3 2 3 2 3 5" xfId="27069" xr:uid="{00000000-0005-0000-0000-0000471E0000}"/>
    <cellStyle name="Berechnung 2 3 2 3 2 4" xfId="4923" xr:uid="{00000000-0005-0000-0000-0000481E0000}"/>
    <cellStyle name="Berechnung 2 3 2 3 2 4 2" xfId="16651" xr:uid="{00000000-0005-0000-0000-0000491E0000}"/>
    <cellStyle name="Berechnung 2 3 2 3 2 4 3" xfId="28378" xr:uid="{00000000-0005-0000-0000-00004A1E0000}"/>
    <cellStyle name="Berechnung 2 3 2 3 2 5" xfId="8828" xr:uid="{00000000-0005-0000-0000-00004B1E0000}"/>
    <cellStyle name="Berechnung 2 3 2 3 2 5 2" xfId="20556" xr:uid="{00000000-0005-0000-0000-00004C1E0000}"/>
    <cellStyle name="Berechnung 2 3 2 3 2 5 3" xfId="32283" xr:uid="{00000000-0005-0000-0000-00004D1E0000}"/>
    <cellStyle name="Berechnung 2 3 2 3 2 6" xfId="12746" xr:uid="{00000000-0005-0000-0000-00004E1E0000}"/>
    <cellStyle name="Berechnung 2 3 2 3 2 7" xfId="24473" xr:uid="{00000000-0005-0000-0000-00004F1E0000}"/>
    <cellStyle name="Berechnung 2 3 2 3 3" xfId="1447" xr:uid="{00000000-0005-0000-0000-0000501E0000}"/>
    <cellStyle name="Berechnung 2 3 2 3 3 2" xfId="2745" xr:uid="{00000000-0005-0000-0000-0000511E0000}"/>
    <cellStyle name="Berechnung 2 3 2 3 3 2 2" xfId="6650" xr:uid="{00000000-0005-0000-0000-0000521E0000}"/>
    <cellStyle name="Berechnung 2 3 2 3 3 2 2 2" xfId="18378" xr:uid="{00000000-0005-0000-0000-0000531E0000}"/>
    <cellStyle name="Berechnung 2 3 2 3 3 2 2 3" xfId="30105" xr:uid="{00000000-0005-0000-0000-0000541E0000}"/>
    <cellStyle name="Berechnung 2 3 2 3 3 2 3" xfId="10555" xr:uid="{00000000-0005-0000-0000-0000551E0000}"/>
    <cellStyle name="Berechnung 2 3 2 3 3 2 3 2" xfId="22283" xr:uid="{00000000-0005-0000-0000-0000561E0000}"/>
    <cellStyle name="Berechnung 2 3 2 3 3 2 3 3" xfId="34010" xr:uid="{00000000-0005-0000-0000-0000571E0000}"/>
    <cellStyle name="Berechnung 2 3 2 3 3 2 4" xfId="14473" xr:uid="{00000000-0005-0000-0000-0000581E0000}"/>
    <cellStyle name="Berechnung 2 3 2 3 3 2 5" xfId="26200" xr:uid="{00000000-0005-0000-0000-0000591E0000}"/>
    <cellStyle name="Berechnung 2 3 2 3 3 3" xfId="4043" xr:uid="{00000000-0005-0000-0000-00005A1E0000}"/>
    <cellStyle name="Berechnung 2 3 2 3 3 3 2" xfId="7948" xr:uid="{00000000-0005-0000-0000-00005B1E0000}"/>
    <cellStyle name="Berechnung 2 3 2 3 3 3 2 2" xfId="19676" xr:uid="{00000000-0005-0000-0000-00005C1E0000}"/>
    <cellStyle name="Berechnung 2 3 2 3 3 3 2 3" xfId="31403" xr:uid="{00000000-0005-0000-0000-00005D1E0000}"/>
    <cellStyle name="Berechnung 2 3 2 3 3 3 3" xfId="11853" xr:uid="{00000000-0005-0000-0000-00005E1E0000}"/>
    <cellStyle name="Berechnung 2 3 2 3 3 3 3 2" xfId="23581" xr:uid="{00000000-0005-0000-0000-00005F1E0000}"/>
    <cellStyle name="Berechnung 2 3 2 3 3 3 3 3" xfId="35308" xr:uid="{00000000-0005-0000-0000-0000601E0000}"/>
    <cellStyle name="Berechnung 2 3 2 3 3 3 4" xfId="15771" xr:uid="{00000000-0005-0000-0000-0000611E0000}"/>
    <cellStyle name="Berechnung 2 3 2 3 3 3 5" xfId="27498" xr:uid="{00000000-0005-0000-0000-0000621E0000}"/>
    <cellStyle name="Berechnung 2 3 2 3 3 4" xfId="5352" xr:uid="{00000000-0005-0000-0000-0000631E0000}"/>
    <cellStyle name="Berechnung 2 3 2 3 3 4 2" xfId="17080" xr:uid="{00000000-0005-0000-0000-0000641E0000}"/>
    <cellStyle name="Berechnung 2 3 2 3 3 4 3" xfId="28807" xr:uid="{00000000-0005-0000-0000-0000651E0000}"/>
    <cellStyle name="Berechnung 2 3 2 3 3 5" xfId="9257" xr:uid="{00000000-0005-0000-0000-0000661E0000}"/>
    <cellStyle name="Berechnung 2 3 2 3 3 5 2" xfId="20985" xr:uid="{00000000-0005-0000-0000-0000671E0000}"/>
    <cellStyle name="Berechnung 2 3 2 3 3 5 3" xfId="32712" xr:uid="{00000000-0005-0000-0000-0000681E0000}"/>
    <cellStyle name="Berechnung 2 3 2 3 3 6" xfId="13175" xr:uid="{00000000-0005-0000-0000-0000691E0000}"/>
    <cellStyle name="Berechnung 2 3 2 3 3 7" xfId="24902" xr:uid="{00000000-0005-0000-0000-00006A1E0000}"/>
    <cellStyle name="Berechnung 2 3 2 3 4" xfId="1887" xr:uid="{00000000-0005-0000-0000-00006B1E0000}"/>
    <cellStyle name="Berechnung 2 3 2 3 4 2" xfId="5792" xr:uid="{00000000-0005-0000-0000-00006C1E0000}"/>
    <cellStyle name="Berechnung 2 3 2 3 4 2 2" xfId="17520" xr:uid="{00000000-0005-0000-0000-00006D1E0000}"/>
    <cellStyle name="Berechnung 2 3 2 3 4 2 3" xfId="29247" xr:uid="{00000000-0005-0000-0000-00006E1E0000}"/>
    <cellStyle name="Berechnung 2 3 2 3 4 3" xfId="9697" xr:uid="{00000000-0005-0000-0000-00006F1E0000}"/>
    <cellStyle name="Berechnung 2 3 2 3 4 3 2" xfId="21425" xr:uid="{00000000-0005-0000-0000-0000701E0000}"/>
    <cellStyle name="Berechnung 2 3 2 3 4 3 3" xfId="33152" xr:uid="{00000000-0005-0000-0000-0000711E0000}"/>
    <cellStyle name="Berechnung 2 3 2 3 4 4" xfId="13615" xr:uid="{00000000-0005-0000-0000-0000721E0000}"/>
    <cellStyle name="Berechnung 2 3 2 3 4 5" xfId="25342" xr:uid="{00000000-0005-0000-0000-0000731E0000}"/>
    <cellStyle name="Berechnung 2 3 2 3 5" xfId="3185" xr:uid="{00000000-0005-0000-0000-0000741E0000}"/>
    <cellStyle name="Berechnung 2 3 2 3 5 2" xfId="7090" xr:uid="{00000000-0005-0000-0000-0000751E0000}"/>
    <cellStyle name="Berechnung 2 3 2 3 5 2 2" xfId="18818" xr:uid="{00000000-0005-0000-0000-0000761E0000}"/>
    <cellStyle name="Berechnung 2 3 2 3 5 2 3" xfId="30545" xr:uid="{00000000-0005-0000-0000-0000771E0000}"/>
    <cellStyle name="Berechnung 2 3 2 3 5 3" xfId="10995" xr:uid="{00000000-0005-0000-0000-0000781E0000}"/>
    <cellStyle name="Berechnung 2 3 2 3 5 3 2" xfId="22723" xr:uid="{00000000-0005-0000-0000-0000791E0000}"/>
    <cellStyle name="Berechnung 2 3 2 3 5 3 3" xfId="34450" xr:uid="{00000000-0005-0000-0000-00007A1E0000}"/>
    <cellStyle name="Berechnung 2 3 2 3 5 4" xfId="14913" xr:uid="{00000000-0005-0000-0000-00007B1E0000}"/>
    <cellStyle name="Berechnung 2 3 2 3 5 5" xfId="26640" xr:uid="{00000000-0005-0000-0000-00007C1E0000}"/>
    <cellStyle name="Berechnung 2 3 2 3 6" xfId="4494" xr:uid="{00000000-0005-0000-0000-00007D1E0000}"/>
    <cellStyle name="Berechnung 2 3 2 3 6 2" xfId="16222" xr:uid="{00000000-0005-0000-0000-00007E1E0000}"/>
    <cellStyle name="Berechnung 2 3 2 3 6 3" xfId="27949" xr:uid="{00000000-0005-0000-0000-00007F1E0000}"/>
    <cellStyle name="Berechnung 2 3 2 3 7" xfId="8399" xr:uid="{00000000-0005-0000-0000-0000801E0000}"/>
    <cellStyle name="Berechnung 2 3 2 3 7 2" xfId="20127" xr:uid="{00000000-0005-0000-0000-0000811E0000}"/>
    <cellStyle name="Berechnung 2 3 2 3 7 3" xfId="31854" xr:uid="{00000000-0005-0000-0000-0000821E0000}"/>
    <cellStyle name="Berechnung 2 3 2 3 8" xfId="12317" xr:uid="{00000000-0005-0000-0000-0000831E0000}"/>
    <cellStyle name="Berechnung 2 3 2 3 9" xfId="24044" xr:uid="{00000000-0005-0000-0000-0000841E0000}"/>
    <cellStyle name="Berechnung 2 3 2 4" xfId="820" xr:uid="{00000000-0005-0000-0000-0000851E0000}"/>
    <cellStyle name="Berechnung 2 3 2 4 2" xfId="2118" xr:uid="{00000000-0005-0000-0000-0000861E0000}"/>
    <cellStyle name="Berechnung 2 3 2 4 2 2" xfId="6023" xr:uid="{00000000-0005-0000-0000-0000871E0000}"/>
    <cellStyle name="Berechnung 2 3 2 4 2 2 2" xfId="17751" xr:uid="{00000000-0005-0000-0000-0000881E0000}"/>
    <cellStyle name="Berechnung 2 3 2 4 2 2 3" xfId="29478" xr:uid="{00000000-0005-0000-0000-0000891E0000}"/>
    <cellStyle name="Berechnung 2 3 2 4 2 3" xfId="9928" xr:uid="{00000000-0005-0000-0000-00008A1E0000}"/>
    <cellStyle name="Berechnung 2 3 2 4 2 3 2" xfId="21656" xr:uid="{00000000-0005-0000-0000-00008B1E0000}"/>
    <cellStyle name="Berechnung 2 3 2 4 2 3 3" xfId="33383" xr:uid="{00000000-0005-0000-0000-00008C1E0000}"/>
    <cellStyle name="Berechnung 2 3 2 4 2 4" xfId="13846" xr:uid="{00000000-0005-0000-0000-00008D1E0000}"/>
    <cellStyle name="Berechnung 2 3 2 4 2 5" xfId="25573" xr:uid="{00000000-0005-0000-0000-00008E1E0000}"/>
    <cellStyle name="Berechnung 2 3 2 4 3" xfId="3416" xr:uid="{00000000-0005-0000-0000-00008F1E0000}"/>
    <cellStyle name="Berechnung 2 3 2 4 3 2" xfId="7321" xr:uid="{00000000-0005-0000-0000-0000901E0000}"/>
    <cellStyle name="Berechnung 2 3 2 4 3 2 2" xfId="19049" xr:uid="{00000000-0005-0000-0000-0000911E0000}"/>
    <cellStyle name="Berechnung 2 3 2 4 3 2 3" xfId="30776" xr:uid="{00000000-0005-0000-0000-0000921E0000}"/>
    <cellStyle name="Berechnung 2 3 2 4 3 3" xfId="11226" xr:uid="{00000000-0005-0000-0000-0000931E0000}"/>
    <cellStyle name="Berechnung 2 3 2 4 3 3 2" xfId="22954" xr:uid="{00000000-0005-0000-0000-0000941E0000}"/>
    <cellStyle name="Berechnung 2 3 2 4 3 3 3" xfId="34681" xr:uid="{00000000-0005-0000-0000-0000951E0000}"/>
    <cellStyle name="Berechnung 2 3 2 4 3 4" xfId="15144" xr:uid="{00000000-0005-0000-0000-0000961E0000}"/>
    <cellStyle name="Berechnung 2 3 2 4 3 5" xfId="26871" xr:uid="{00000000-0005-0000-0000-0000971E0000}"/>
    <cellStyle name="Berechnung 2 3 2 4 4" xfId="4725" xr:uid="{00000000-0005-0000-0000-0000981E0000}"/>
    <cellStyle name="Berechnung 2 3 2 4 4 2" xfId="16453" xr:uid="{00000000-0005-0000-0000-0000991E0000}"/>
    <cellStyle name="Berechnung 2 3 2 4 4 3" xfId="28180" xr:uid="{00000000-0005-0000-0000-00009A1E0000}"/>
    <cellStyle name="Berechnung 2 3 2 4 5" xfId="8630" xr:uid="{00000000-0005-0000-0000-00009B1E0000}"/>
    <cellStyle name="Berechnung 2 3 2 4 5 2" xfId="20358" xr:uid="{00000000-0005-0000-0000-00009C1E0000}"/>
    <cellStyle name="Berechnung 2 3 2 4 5 3" xfId="32085" xr:uid="{00000000-0005-0000-0000-00009D1E0000}"/>
    <cellStyle name="Berechnung 2 3 2 4 6" xfId="12548" xr:uid="{00000000-0005-0000-0000-00009E1E0000}"/>
    <cellStyle name="Berechnung 2 3 2 4 7" xfId="24275" xr:uid="{00000000-0005-0000-0000-00009F1E0000}"/>
    <cellStyle name="Berechnung 2 3 2 5" xfId="1249" xr:uid="{00000000-0005-0000-0000-0000A01E0000}"/>
    <cellStyle name="Berechnung 2 3 2 5 2" xfId="2547" xr:uid="{00000000-0005-0000-0000-0000A11E0000}"/>
    <cellStyle name="Berechnung 2 3 2 5 2 2" xfId="6452" xr:uid="{00000000-0005-0000-0000-0000A21E0000}"/>
    <cellStyle name="Berechnung 2 3 2 5 2 2 2" xfId="18180" xr:uid="{00000000-0005-0000-0000-0000A31E0000}"/>
    <cellStyle name="Berechnung 2 3 2 5 2 2 3" xfId="29907" xr:uid="{00000000-0005-0000-0000-0000A41E0000}"/>
    <cellStyle name="Berechnung 2 3 2 5 2 3" xfId="10357" xr:uid="{00000000-0005-0000-0000-0000A51E0000}"/>
    <cellStyle name="Berechnung 2 3 2 5 2 3 2" xfId="22085" xr:uid="{00000000-0005-0000-0000-0000A61E0000}"/>
    <cellStyle name="Berechnung 2 3 2 5 2 3 3" xfId="33812" xr:uid="{00000000-0005-0000-0000-0000A71E0000}"/>
    <cellStyle name="Berechnung 2 3 2 5 2 4" xfId="14275" xr:uid="{00000000-0005-0000-0000-0000A81E0000}"/>
    <cellStyle name="Berechnung 2 3 2 5 2 5" xfId="26002" xr:uid="{00000000-0005-0000-0000-0000A91E0000}"/>
    <cellStyle name="Berechnung 2 3 2 5 3" xfId="3845" xr:uid="{00000000-0005-0000-0000-0000AA1E0000}"/>
    <cellStyle name="Berechnung 2 3 2 5 3 2" xfId="7750" xr:uid="{00000000-0005-0000-0000-0000AB1E0000}"/>
    <cellStyle name="Berechnung 2 3 2 5 3 2 2" xfId="19478" xr:uid="{00000000-0005-0000-0000-0000AC1E0000}"/>
    <cellStyle name="Berechnung 2 3 2 5 3 2 3" xfId="31205" xr:uid="{00000000-0005-0000-0000-0000AD1E0000}"/>
    <cellStyle name="Berechnung 2 3 2 5 3 3" xfId="11655" xr:uid="{00000000-0005-0000-0000-0000AE1E0000}"/>
    <cellStyle name="Berechnung 2 3 2 5 3 3 2" xfId="23383" xr:uid="{00000000-0005-0000-0000-0000AF1E0000}"/>
    <cellStyle name="Berechnung 2 3 2 5 3 3 3" xfId="35110" xr:uid="{00000000-0005-0000-0000-0000B01E0000}"/>
    <cellStyle name="Berechnung 2 3 2 5 3 4" xfId="15573" xr:uid="{00000000-0005-0000-0000-0000B11E0000}"/>
    <cellStyle name="Berechnung 2 3 2 5 3 5" xfId="27300" xr:uid="{00000000-0005-0000-0000-0000B21E0000}"/>
    <cellStyle name="Berechnung 2 3 2 5 4" xfId="5154" xr:uid="{00000000-0005-0000-0000-0000B31E0000}"/>
    <cellStyle name="Berechnung 2 3 2 5 4 2" xfId="16882" xr:uid="{00000000-0005-0000-0000-0000B41E0000}"/>
    <cellStyle name="Berechnung 2 3 2 5 4 3" xfId="28609" xr:uid="{00000000-0005-0000-0000-0000B51E0000}"/>
    <cellStyle name="Berechnung 2 3 2 5 5" xfId="9059" xr:uid="{00000000-0005-0000-0000-0000B61E0000}"/>
    <cellStyle name="Berechnung 2 3 2 5 5 2" xfId="20787" xr:uid="{00000000-0005-0000-0000-0000B71E0000}"/>
    <cellStyle name="Berechnung 2 3 2 5 5 3" xfId="32514" xr:uid="{00000000-0005-0000-0000-0000B81E0000}"/>
    <cellStyle name="Berechnung 2 3 2 5 6" xfId="12977" xr:uid="{00000000-0005-0000-0000-0000B91E0000}"/>
    <cellStyle name="Berechnung 2 3 2 5 7" xfId="24704" xr:uid="{00000000-0005-0000-0000-0000BA1E0000}"/>
    <cellStyle name="Berechnung 2 3 2 6" xfId="1689" xr:uid="{00000000-0005-0000-0000-0000BB1E0000}"/>
    <cellStyle name="Berechnung 2 3 2 6 2" xfId="5594" xr:uid="{00000000-0005-0000-0000-0000BC1E0000}"/>
    <cellStyle name="Berechnung 2 3 2 6 2 2" xfId="17322" xr:uid="{00000000-0005-0000-0000-0000BD1E0000}"/>
    <cellStyle name="Berechnung 2 3 2 6 2 3" xfId="29049" xr:uid="{00000000-0005-0000-0000-0000BE1E0000}"/>
    <cellStyle name="Berechnung 2 3 2 6 3" xfId="9499" xr:uid="{00000000-0005-0000-0000-0000BF1E0000}"/>
    <cellStyle name="Berechnung 2 3 2 6 3 2" xfId="21227" xr:uid="{00000000-0005-0000-0000-0000C01E0000}"/>
    <cellStyle name="Berechnung 2 3 2 6 3 3" xfId="32954" xr:uid="{00000000-0005-0000-0000-0000C11E0000}"/>
    <cellStyle name="Berechnung 2 3 2 6 4" xfId="13417" xr:uid="{00000000-0005-0000-0000-0000C21E0000}"/>
    <cellStyle name="Berechnung 2 3 2 6 5" xfId="25144" xr:uid="{00000000-0005-0000-0000-0000C31E0000}"/>
    <cellStyle name="Berechnung 2 3 2 7" xfId="2987" xr:uid="{00000000-0005-0000-0000-0000C41E0000}"/>
    <cellStyle name="Berechnung 2 3 2 7 2" xfId="6892" xr:uid="{00000000-0005-0000-0000-0000C51E0000}"/>
    <cellStyle name="Berechnung 2 3 2 7 2 2" xfId="18620" xr:uid="{00000000-0005-0000-0000-0000C61E0000}"/>
    <cellStyle name="Berechnung 2 3 2 7 2 3" xfId="30347" xr:uid="{00000000-0005-0000-0000-0000C71E0000}"/>
    <cellStyle name="Berechnung 2 3 2 7 3" xfId="10797" xr:uid="{00000000-0005-0000-0000-0000C81E0000}"/>
    <cellStyle name="Berechnung 2 3 2 7 3 2" xfId="22525" xr:uid="{00000000-0005-0000-0000-0000C91E0000}"/>
    <cellStyle name="Berechnung 2 3 2 7 3 3" xfId="34252" xr:uid="{00000000-0005-0000-0000-0000CA1E0000}"/>
    <cellStyle name="Berechnung 2 3 2 7 4" xfId="14715" xr:uid="{00000000-0005-0000-0000-0000CB1E0000}"/>
    <cellStyle name="Berechnung 2 3 2 7 5" xfId="26442" xr:uid="{00000000-0005-0000-0000-0000CC1E0000}"/>
    <cellStyle name="Berechnung 2 3 2 8" xfId="4296" xr:uid="{00000000-0005-0000-0000-0000CD1E0000}"/>
    <cellStyle name="Berechnung 2 3 2 8 2" xfId="16024" xr:uid="{00000000-0005-0000-0000-0000CE1E0000}"/>
    <cellStyle name="Berechnung 2 3 2 8 3" xfId="27751" xr:uid="{00000000-0005-0000-0000-0000CF1E0000}"/>
    <cellStyle name="Berechnung 2 3 2 9" xfId="8201" xr:uid="{00000000-0005-0000-0000-0000D01E0000}"/>
    <cellStyle name="Berechnung 2 3 2 9 2" xfId="19929" xr:uid="{00000000-0005-0000-0000-0000D11E0000}"/>
    <cellStyle name="Berechnung 2 3 2 9 3" xfId="31656" xr:uid="{00000000-0005-0000-0000-0000D21E0000}"/>
    <cellStyle name="Berechnung 2 3 3" xfId="413" xr:uid="{00000000-0005-0000-0000-0000D31E0000}"/>
    <cellStyle name="Berechnung 2 3 3 10" xfId="12141" xr:uid="{00000000-0005-0000-0000-0000D41E0000}"/>
    <cellStyle name="Berechnung 2 3 3 11" xfId="23868" xr:uid="{00000000-0005-0000-0000-0000D51E0000}"/>
    <cellStyle name="Berechnung 2 3 3 2" xfId="512" xr:uid="{00000000-0005-0000-0000-0000D61E0000}"/>
    <cellStyle name="Berechnung 2 3 3 2 2" xfId="941" xr:uid="{00000000-0005-0000-0000-0000D71E0000}"/>
    <cellStyle name="Berechnung 2 3 3 2 2 2" xfId="2239" xr:uid="{00000000-0005-0000-0000-0000D81E0000}"/>
    <cellStyle name="Berechnung 2 3 3 2 2 2 2" xfId="6144" xr:uid="{00000000-0005-0000-0000-0000D91E0000}"/>
    <cellStyle name="Berechnung 2 3 3 2 2 2 2 2" xfId="17872" xr:uid="{00000000-0005-0000-0000-0000DA1E0000}"/>
    <cellStyle name="Berechnung 2 3 3 2 2 2 2 3" xfId="29599" xr:uid="{00000000-0005-0000-0000-0000DB1E0000}"/>
    <cellStyle name="Berechnung 2 3 3 2 2 2 3" xfId="10049" xr:uid="{00000000-0005-0000-0000-0000DC1E0000}"/>
    <cellStyle name="Berechnung 2 3 3 2 2 2 3 2" xfId="21777" xr:uid="{00000000-0005-0000-0000-0000DD1E0000}"/>
    <cellStyle name="Berechnung 2 3 3 2 2 2 3 3" xfId="33504" xr:uid="{00000000-0005-0000-0000-0000DE1E0000}"/>
    <cellStyle name="Berechnung 2 3 3 2 2 2 4" xfId="13967" xr:uid="{00000000-0005-0000-0000-0000DF1E0000}"/>
    <cellStyle name="Berechnung 2 3 3 2 2 2 5" xfId="25694" xr:uid="{00000000-0005-0000-0000-0000E01E0000}"/>
    <cellStyle name="Berechnung 2 3 3 2 2 3" xfId="3537" xr:uid="{00000000-0005-0000-0000-0000E11E0000}"/>
    <cellStyle name="Berechnung 2 3 3 2 2 3 2" xfId="7442" xr:uid="{00000000-0005-0000-0000-0000E21E0000}"/>
    <cellStyle name="Berechnung 2 3 3 2 2 3 2 2" xfId="19170" xr:uid="{00000000-0005-0000-0000-0000E31E0000}"/>
    <cellStyle name="Berechnung 2 3 3 2 2 3 2 3" xfId="30897" xr:uid="{00000000-0005-0000-0000-0000E41E0000}"/>
    <cellStyle name="Berechnung 2 3 3 2 2 3 3" xfId="11347" xr:uid="{00000000-0005-0000-0000-0000E51E0000}"/>
    <cellStyle name="Berechnung 2 3 3 2 2 3 3 2" xfId="23075" xr:uid="{00000000-0005-0000-0000-0000E61E0000}"/>
    <cellStyle name="Berechnung 2 3 3 2 2 3 3 3" xfId="34802" xr:uid="{00000000-0005-0000-0000-0000E71E0000}"/>
    <cellStyle name="Berechnung 2 3 3 2 2 3 4" xfId="15265" xr:uid="{00000000-0005-0000-0000-0000E81E0000}"/>
    <cellStyle name="Berechnung 2 3 3 2 2 3 5" xfId="26992" xr:uid="{00000000-0005-0000-0000-0000E91E0000}"/>
    <cellStyle name="Berechnung 2 3 3 2 2 4" xfId="4846" xr:uid="{00000000-0005-0000-0000-0000EA1E0000}"/>
    <cellStyle name="Berechnung 2 3 3 2 2 4 2" xfId="16574" xr:uid="{00000000-0005-0000-0000-0000EB1E0000}"/>
    <cellStyle name="Berechnung 2 3 3 2 2 4 3" xfId="28301" xr:uid="{00000000-0005-0000-0000-0000EC1E0000}"/>
    <cellStyle name="Berechnung 2 3 3 2 2 5" xfId="8751" xr:uid="{00000000-0005-0000-0000-0000ED1E0000}"/>
    <cellStyle name="Berechnung 2 3 3 2 2 5 2" xfId="20479" xr:uid="{00000000-0005-0000-0000-0000EE1E0000}"/>
    <cellStyle name="Berechnung 2 3 3 2 2 5 3" xfId="32206" xr:uid="{00000000-0005-0000-0000-0000EF1E0000}"/>
    <cellStyle name="Berechnung 2 3 3 2 2 6" xfId="12669" xr:uid="{00000000-0005-0000-0000-0000F01E0000}"/>
    <cellStyle name="Berechnung 2 3 3 2 2 7" xfId="24396" xr:uid="{00000000-0005-0000-0000-0000F11E0000}"/>
    <cellStyle name="Berechnung 2 3 3 2 3" xfId="1370" xr:uid="{00000000-0005-0000-0000-0000F21E0000}"/>
    <cellStyle name="Berechnung 2 3 3 2 3 2" xfId="2668" xr:uid="{00000000-0005-0000-0000-0000F31E0000}"/>
    <cellStyle name="Berechnung 2 3 3 2 3 2 2" xfId="6573" xr:uid="{00000000-0005-0000-0000-0000F41E0000}"/>
    <cellStyle name="Berechnung 2 3 3 2 3 2 2 2" xfId="18301" xr:uid="{00000000-0005-0000-0000-0000F51E0000}"/>
    <cellStyle name="Berechnung 2 3 3 2 3 2 2 3" xfId="30028" xr:uid="{00000000-0005-0000-0000-0000F61E0000}"/>
    <cellStyle name="Berechnung 2 3 3 2 3 2 3" xfId="10478" xr:uid="{00000000-0005-0000-0000-0000F71E0000}"/>
    <cellStyle name="Berechnung 2 3 3 2 3 2 3 2" xfId="22206" xr:uid="{00000000-0005-0000-0000-0000F81E0000}"/>
    <cellStyle name="Berechnung 2 3 3 2 3 2 3 3" xfId="33933" xr:uid="{00000000-0005-0000-0000-0000F91E0000}"/>
    <cellStyle name="Berechnung 2 3 3 2 3 2 4" xfId="14396" xr:uid="{00000000-0005-0000-0000-0000FA1E0000}"/>
    <cellStyle name="Berechnung 2 3 3 2 3 2 5" xfId="26123" xr:uid="{00000000-0005-0000-0000-0000FB1E0000}"/>
    <cellStyle name="Berechnung 2 3 3 2 3 3" xfId="3966" xr:uid="{00000000-0005-0000-0000-0000FC1E0000}"/>
    <cellStyle name="Berechnung 2 3 3 2 3 3 2" xfId="7871" xr:uid="{00000000-0005-0000-0000-0000FD1E0000}"/>
    <cellStyle name="Berechnung 2 3 3 2 3 3 2 2" xfId="19599" xr:uid="{00000000-0005-0000-0000-0000FE1E0000}"/>
    <cellStyle name="Berechnung 2 3 3 2 3 3 2 3" xfId="31326" xr:uid="{00000000-0005-0000-0000-0000FF1E0000}"/>
    <cellStyle name="Berechnung 2 3 3 2 3 3 3" xfId="11776" xr:uid="{00000000-0005-0000-0000-0000001F0000}"/>
    <cellStyle name="Berechnung 2 3 3 2 3 3 3 2" xfId="23504" xr:uid="{00000000-0005-0000-0000-0000011F0000}"/>
    <cellStyle name="Berechnung 2 3 3 2 3 3 3 3" xfId="35231" xr:uid="{00000000-0005-0000-0000-0000021F0000}"/>
    <cellStyle name="Berechnung 2 3 3 2 3 3 4" xfId="15694" xr:uid="{00000000-0005-0000-0000-0000031F0000}"/>
    <cellStyle name="Berechnung 2 3 3 2 3 3 5" xfId="27421" xr:uid="{00000000-0005-0000-0000-0000041F0000}"/>
    <cellStyle name="Berechnung 2 3 3 2 3 4" xfId="5275" xr:uid="{00000000-0005-0000-0000-0000051F0000}"/>
    <cellStyle name="Berechnung 2 3 3 2 3 4 2" xfId="17003" xr:uid="{00000000-0005-0000-0000-0000061F0000}"/>
    <cellStyle name="Berechnung 2 3 3 2 3 4 3" xfId="28730" xr:uid="{00000000-0005-0000-0000-0000071F0000}"/>
    <cellStyle name="Berechnung 2 3 3 2 3 5" xfId="9180" xr:uid="{00000000-0005-0000-0000-0000081F0000}"/>
    <cellStyle name="Berechnung 2 3 3 2 3 5 2" xfId="20908" xr:uid="{00000000-0005-0000-0000-0000091F0000}"/>
    <cellStyle name="Berechnung 2 3 3 2 3 5 3" xfId="32635" xr:uid="{00000000-0005-0000-0000-00000A1F0000}"/>
    <cellStyle name="Berechnung 2 3 3 2 3 6" xfId="13098" xr:uid="{00000000-0005-0000-0000-00000B1F0000}"/>
    <cellStyle name="Berechnung 2 3 3 2 3 7" xfId="24825" xr:uid="{00000000-0005-0000-0000-00000C1F0000}"/>
    <cellStyle name="Berechnung 2 3 3 2 4" xfId="1810" xr:uid="{00000000-0005-0000-0000-00000D1F0000}"/>
    <cellStyle name="Berechnung 2 3 3 2 4 2" xfId="5715" xr:uid="{00000000-0005-0000-0000-00000E1F0000}"/>
    <cellStyle name="Berechnung 2 3 3 2 4 2 2" xfId="17443" xr:uid="{00000000-0005-0000-0000-00000F1F0000}"/>
    <cellStyle name="Berechnung 2 3 3 2 4 2 3" xfId="29170" xr:uid="{00000000-0005-0000-0000-0000101F0000}"/>
    <cellStyle name="Berechnung 2 3 3 2 4 3" xfId="9620" xr:uid="{00000000-0005-0000-0000-0000111F0000}"/>
    <cellStyle name="Berechnung 2 3 3 2 4 3 2" xfId="21348" xr:uid="{00000000-0005-0000-0000-0000121F0000}"/>
    <cellStyle name="Berechnung 2 3 3 2 4 3 3" xfId="33075" xr:uid="{00000000-0005-0000-0000-0000131F0000}"/>
    <cellStyle name="Berechnung 2 3 3 2 4 4" xfId="13538" xr:uid="{00000000-0005-0000-0000-0000141F0000}"/>
    <cellStyle name="Berechnung 2 3 3 2 4 5" xfId="25265" xr:uid="{00000000-0005-0000-0000-0000151F0000}"/>
    <cellStyle name="Berechnung 2 3 3 2 5" xfId="3108" xr:uid="{00000000-0005-0000-0000-0000161F0000}"/>
    <cellStyle name="Berechnung 2 3 3 2 5 2" xfId="7013" xr:uid="{00000000-0005-0000-0000-0000171F0000}"/>
    <cellStyle name="Berechnung 2 3 3 2 5 2 2" xfId="18741" xr:uid="{00000000-0005-0000-0000-0000181F0000}"/>
    <cellStyle name="Berechnung 2 3 3 2 5 2 3" xfId="30468" xr:uid="{00000000-0005-0000-0000-0000191F0000}"/>
    <cellStyle name="Berechnung 2 3 3 2 5 3" xfId="10918" xr:uid="{00000000-0005-0000-0000-00001A1F0000}"/>
    <cellStyle name="Berechnung 2 3 3 2 5 3 2" xfId="22646" xr:uid="{00000000-0005-0000-0000-00001B1F0000}"/>
    <cellStyle name="Berechnung 2 3 3 2 5 3 3" xfId="34373" xr:uid="{00000000-0005-0000-0000-00001C1F0000}"/>
    <cellStyle name="Berechnung 2 3 3 2 5 4" xfId="14836" xr:uid="{00000000-0005-0000-0000-00001D1F0000}"/>
    <cellStyle name="Berechnung 2 3 3 2 5 5" xfId="26563" xr:uid="{00000000-0005-0000-0000-00001E1F0000}"/>
    <cellStyle name="Berechnung 2 3 3 2 6" xfId="4417" xr:uid="{00000000-0005-0000-0000-00001F1F0000}"/>
    <cellStyle name="Berechnung 2 3 3 2 6 2" xfId="16145" xr:uid="{00000000-0005-0000-0000-0000201F0000}"/>
    <cellStyle name="Berechnung 2 3 3 2 6 3" xfId="27872" xr:uid="{00000000-0005-0000-0000-0000211F0000}"/>
    <cellStyle name="Berechnung 2 3 3 2 7" xfId="8322" xr:uid="{00000000-0005-0000-0000-0000221F0000}"/>
    <cellStyle name="Berechnung 2 3 3 2 7 2" xfId="20050" xr:uid="{00000000-0005-0000-0000-0000231F0000}"/>
    <cellStyle name="Berechnung 2 3 3 2 7 3" xfId="31777" xr:uid="{00000000-0005-0000-0000-0000241F0000}"/>
    <cellStyle name="Berechnung 2 3 3 2 8" xfId="12240" xr:uid="{00000000-0005-0000-0000-0000251F0000}"/>
    <cellStyle name="Berechnung 2 3 3 2 9" xfId="23967" xr:uid="{00000000-0005-0000-0000-0000261F0000}"/>
    <cellStyle name="Berechnung 2 3 3 3" xfId="611" xr:uid="{00000000-0005-0000-0000-0000271F0000}"/>
    <cellStyle name="Berechnung 2 3 3 3 2" xfId="1040" xr:uid="{00000000-0005-0000-0000-0000281F0000}"/>
    <cellStyle name="Berechnung 2 3 3 3 2 2" xfId="2338" xr:uid="{00000000-0005-0000-0000-0000291F0000}"/>
    <cellStyle name="Berechnung 2 3 3 3 2 2 2" xfId="6243" xr:uid="{00000000-0005-0000-0000-00002A1F0000}"/>
    <cellStyle name="Berechnung 2 3 3 3 2 2 2 2" xfId="17971" xr:uid="{00000000-0005-0000-0000-00002B1F0000}"/>
    <cellStyle name="Berechnung 2 3 3 3 2 2 2 3" xfId="29698" xr:uid="{00000000-0005-0000-0000-00002C1F0000}"/>
    <cellStyle name="Berechnung 2 3 3 3 2 2 3" xfId="10148" xr:uid="{00000000-0005-0000-0000-00002D1F0000}"/>
    <cellStyle name="Berechnung 2 3 3 3 2 2 3 2" xfId="21876" xr:uid="{00000000-0005-0000-0000-00002E1F0000}"/>
    <cellStyle name="Berechnung 2 3 3 3 2 2 3 3" xfId="33603" xr:uid="{00000000-0005-0000-0000-00002F1F0000}"/>
    <cellStyle name="Berechnung 2 3 3 3 2 2 4" xfId="14066" xr:uid="{00000000-0005-0000-0000-0000301F0000}"/>
    <cellStyle name="Berechnung 2 3 3 3 2 2 5" xfId="25793" xr:uid="{00000000-0005-0000-0000-0000311F0000}"/>
    <cellStyle name="Berechnung 2 3 3 3 2 3" xfId="3636" xr:uid="{00000000-0005-0000-0000-0000321F0000}"/>
    <cellStyle name="Berechnung 2 3 3 3 2 3 2" xfId="7541" xr:uid="{00000000-0005-0000-0000-0000331F0000}"/>
    <cellStyle name="Berechnung 2 3 3 3 2 3 2 2" xfId="19269" xr:uid="{00000000-0005-0000-0000-0000341F0000}"/>
    <cellStyle name="Berechnung 2 3 3 3 2 3 2 3" xfId="30996" xr:uid="{00000000-0005-0000-0000-0000351F0000}"/>
    <cellStyle name="Berechnung 2 3 3 3 2 3 3" xfId="11446" xr:uid="{00000000-0005-0000-0000-0000361F0000}"/>
    <cellStyle name="Berechnung 2 3 3 3 2 3 3 2" xfId="23174" xr:uid="{00000000-0005-0000-0000-0000371F0000}"/>
    <cellStyle name="Berechnung 2 3 3 3 2 3 3 3" xfId="34901" xr:uid="{00000000-0005-0000-0000-0000381F0000}"/>
    <cellStyle name="Berechnung 2 3 3 3 2 3 4" xfId="15364" xr:uid="{00000000-0005-0000-0000-0000391F0000}"/>
    <cellStyle name="Berechnung 2 3 3 3 2 3 5" xfId="27091" xr:uid="{00000000-0005-0000-0000-00003A1F0000}"/>
    <cellStyle name="Berechnung 2 3 3 3 2 4" xfId="4945" xr:uid="{00000000-0005-0000-0000-00003B1F0000}"/>
    <cellStyle name="Berechnung 2 3 3 3 2 4 2" xfId="16673" xr:uid="{00000000-0005-0000-0000-00003C1F0000}"/>
    <cellStyle name="Berechnung 2 3 3 3 2 4 3" xfId="28400" xr:uid="{00000000-0005-0000-0000-00003D1F0000}"/>
    <cellStyle name="Berechnung 2 3 3 3 2 5" xfId="8850" xr:uid="{00000000-0005-0000-0000-00003E1F0000}"/>
    <cellStyle name="Berechnung 2 3 3 3 2 5 2" xfId="20578" xr:uid="{00000000-0005-0000-0000-00003F1F0000}"/>
    <cellStyle name="Berechnung 2 3 3 3 2 5 3" xfId="32305" xr:uid="{00000000-0005-0000-0000-0000401F0000}"/>
    <cellStyle name="Berechnung 2 3 3 3 2 6" xfId="12768" xr:uid="{00000000-0005-0000-0000-0000411F0000}"/>
    <cellStyle name="Berechnung 2 3 3 3 2 7" xfId="24495" xr:uid="{00000000-0005-0000-0000-0000421F0000}"/>
    <cellStyle name="Berechnung 2 3 3 3 3" xfId="1469" xr:uid="{00000000-0005-0000-0000-0000431F0000}"/>
    <cellStyle name="Berechnung 2 3 3 3 3 2" xfId="2767" xr:uid="{00000000-0005-0000-0000-0000441F0000}"/>
    <cellStyle name="Berechnung 2 3 3 3 3 2 2" xfId="6672" xr:uid="{00000000-0005-0000-0000-0000451F0000}"/>
    <cellStyle name="Berechnung 2 3 3 3 3 2 2 2" xfId="18400" xr:uid="{00000000-0005-0000-0000-0000461F0000}"/>
    <cellStyle name="Berechnung 2 3 3 3 3 2 2 3" xfId="30127" xr:uid="{00000000-0005-0000-0000-0000471F0000}"/>
    <cellStyle name="Berechnung 2 3 3 3 3 2 3" xfId="10577" xr:uid="{00000000-0005-0000-0000-0000481F0000}"/>
    <cellStyle name="Berechnung 2 3 3 3 3 2 3 2" xfId="22305" xr:uid="{00000000-0005-0000-0000-0000491F0000}"/>
    <cellStyle name="Berechnung 2 3 3 3 3 2 3 3" xfId="34032" xr:uid="{00000000-0005-0000-0000-00004A1F0000}"/>
    <cellStyle name="Berechnung 2 3 3 3 3 2 4" xfId="14495" xr:uid="{00000000-0005-0000-0000-00004B1F0000}"/>
    <cellStyle name="Berechnung 2 3 3 3 3 2 5" xfId="26222" xr:uid="{00000000-0005-0000-0000-00004C1F0000}"/>
    <cellStyle name="Berechnung 2 3 3 3 3 3" xfId="4065" xr:uid="{00000000-0005-0000-0000-00004D1F0000}"/>
    <cellStyle name="Berechnung 2 3 3 3 3 3 2" xfId="7970" xr:uid="{00000000-0005-0000-0000-00004E1F0000}"/>
    <cellStyle name="Berechnung 2 3 3 3 3 3 2 2" xfId="19698" xr:uid="{00000000-0005-0000-0000-00004F1F0000}"/>
    <cellStyle name="Berechnung 2 3 3 3 3 3 2 3" xfId="31425" xr:uid="{00000000-0005-0000-0000-0000501F0000}"/>
    <cellStyle name="Berechnung 2 3 3 3 3 3 3" xfId="11875" xr:uid="{00000000-0005-0000-0000-0000511F0000}"/>
    <cellStyle name="Berechnung 2 3 3 3 3 3 3 2" xfId="23603" xr:uid="{00000000-0005-0000-0000-0000521F0000}"/>
    <cellStyle name="Berechnung 2 3 3 3 3 3 3 3" xfId="35330" xr:uid="{00000000-0005-0000-0000-0000531F0000}"/>
    <cellStyle name="Berechnung 2 3 3 3 3 3 4" xfId="15793" xr:uid="{00000000-0005-0000-0000-0000541F0000}"/>
    <cellStyle name="Berechnung 2 3 3 3 3 3 5" xfId="27520" xr:uid="{00000000-0005-0000-0000-0000551F0000}"/>
    <cellStyle name="Berechnung 2 3 3 3 3 4" xfId="5374" xr:uid="{00000000-0005-0000-0000-0000561F0000}"/>
    <cellStyle name="Berechnung 2 3 3 3 3 4 2" xfId="17102" xr:uid="{00000000-0005-0000-0000-0000571F0000}"/>
    <cellStyle name="Berechnung 2 3 3 3 3 4 3" xfId="28829" xr:uid="{00000000-0005-0000-0000-0000581F0000}"/>
    <cellStyle name="Berechnung 2 3 3 3 3 5" xfId="9279" xr:uid="{00000000-0005-0000-0000-0000591F0000}"/>
    <cellStyle name="Berechnung 2 3 3 3 3 5 2" xfId="21007" xr:uid="{00000000-0005-0000-0000-00005A1F0000}"/>
    <cellStyle name="Berechnung 2 3 3 3 3 5 3" xfId="32734" xr:uid="{00000000-0005-0000-0000-00005B1F0000}"/>
    <cellStyle name="Berechnung 2 3 3 3 3 6" xfId="13197" xr:uid="{00000000-0005-0000-0000-00005C1F0000}"/>
    <cellStyle name="Berechnung 2 3 3 3 3 7" xfId="24924" xr:uid="{00000000-0005-0000-0000-00005D1F0000}"/>
    <cellStyle name="Berechnung 2 3 3 3 4" xfId="1909" xr:uid="{00000000-0005-0000-0000-00005E1F0000}"/>
    <cellStyle name="Berechnung 2 3 3 3 4 2" xfId="5814" xr:uid="{00000000-0005-0000-0000-00005F1F0000}"/>
    <cellStyle name="Berechnung 2 3 3 3 4 2 2" xfId="17542" xr:uid="{00000000-0005-0000-0000-0000601F0000}"/>
    <cellStyle name="Berechnung 2 3 3 3 4 2 3" xfId="29269" xr:uid="{00000000-0005-0000-0000-0000611F0000}"/>
    <cellStyle name="Berechnung 2 3 3 3 4 3" xfId="9719" xr:uid="{00000000-0005-0000-0000-0000621F0000}"/>
    <cellStyle name="Berechnung 2 3 3 3 4 3 2" xfId="21447" xr:uid="{00000000-0005-0000-0000-0000631F0000}"/>
    <cellStyle name="Berechnung 2 3 3 3 4 3 3" xfId="33174" xr:uid="{00000000-0005-0000-0000-0000641F0000}"/>
    <cellStyle name="Berechnung 2 3 3 3 4 4" xfId="13637" xr:uid="{00000000-0005-0000-0000-0000651F0000}"/>
    <cellStyle name="Berechnung 2 3 3 3 4 5" xfId="25364" xr:uid="{00000000-0005-0000-0000-0000661F0000}"/>
    <cellStyle name="Berechnung 2 3 3 3 5" xfId="3207" xr:uid="{00000000-0005-0000-0000-0000671F0000}"/>
    <cellStyle name="Berechnung 2 3 3 3 5 2" xfId="7112" xr:uid="{00000000-0005-0000-0000-0000681F0000}"/>
    <cellStyle name="Berechnung 2 3 3 3 5 2 2" xfId="18840" xr:uid="{00000000-0005-0000-0000-0000691F0000}"/>
    <cellStyle name="Berechnung 2 3 3 3 5 2 3" xfId="30567" xr:uid="{00000000-0005-0000-0000-00006A1F0000}"/>
    <cellStyle name="Berechnung 2 3 3 3 5 3" xfId="11017" xr:uid="{00000000-0005-0000-0000-00006B1F0000}"/>
    <cellStyle name="Berechnung 2 3 3 3 5 3 2" xfId="22745" xr:uid="{00000000-0005-0000-0000-00006C1F0000}"/>
    <cellStyle name="Berechnung 2 3 3 3 5 3 3" xfId="34472" xr:uid="{00000000-0005-0000-0000-00006D1F0000}"/>
    <cellStyle name="Berechnung 2 3 3 3 5 4" xfId="14935" xr:uid="{00000000-0005-0000-0000-00006E1F0000}"/>
    <cellStyle name="Berechnung 2 3 3 3 5 5" xfId="26662" xr:uid="{00000000-0005-0000-0000-00006F1F0000}"/>
    <cellStyle name="Berechnung 2 3 3 3 6" xfId="4516" xr:uid="{00000000-0005-0000-0000-0000701F0000}"/>
    <cellStyle name="Berechnung 2 3 3 3 6 2" xfId="16244" xr:uid="{00000000-0005-0000-0000-0000711F0000}"/>
    <cellStyle name="Berechnung 2 3 3 3 6 3" xfId="27971" xr:uid="{00000000-0005-0000-0000-0000721F0000}"/>
    <cellStyle name="Berechnung 2 3 3 3 7" xfId="8421" xr:uid="{00000000-0005-0000-0000-0000731F0000}"/>
    <cellStyle name="Berechnung 2 3 3 3 7 2" xfId="20149" xr:uid="{00000000-0005-0000-0000-0000741F0000}"/>
    <cellStyle name="Berechnung 2 3 3 3 7 3" xfId="31876" xr:uid="{00000000-0005-0000-0000-0000751F0000}"/>
    <cellStyle name="Berechnung 2 3 3 3 8" xfId="12339" xr:uid="{00000000-0005-0000-0000-0000761F0000}"/>
    <cellStyle name="Berechnung 2 3 3 3 9" xfId="24066" xr:uid="{00000000-0005-0000-0000-0000771F0000}"/>
    <cellStyle name="Berechnung 2 3 3 4" xfId="842" xr:uid="{00000000-0005-0000-0000-0000781F0000}"/>
    <cellStyle name="Berechnung 2 3 3 4 2" xfId="2140" xr:uid="{00000000-0005-0000-0000-0000791F0000}"/>
    <cellStyle name="Berechnung 2 3 3 4 2 2" xfId="6045" xr:uid="{00000000-0005-0000-0000-00007A1F0000}"/>
    <cellStyle name="Berechnung 2 3 3 4 2 2 2" xfId="17773" xr:uid="{00000000-0005-0000-0000-00007B1F0000}"/>
    <cellStyle name="Berechnung 2 3 3 4 2 2 3" xfId="29500" xr:uid="{00000000-0005-0000-0000-00007C1F0000}"/>
    <cellStyle name="Berechnung 2 3 3 4 2 3" xfId="9950" xr:uid="{00000000-0005-0000-0000-00007D1F0000}"/>
    <cellStyle name="Berechnung 2 3 3 4 2 3 2" xfId="21678" xr:uid="{00000000-0005-0000-0000-00007E1F0000}"/>
    <cellStyle name="Berechnung 2 3 3 4 2 3 3" xfId="33405" xr:uid="{00000000-0005-0000-0000-00007F1F0000}"/>
    <cellStyle name="Berechnung 2 3 3 4 2 4" xfId="13868" xr:uid="{00000000-0005-0000-0000-0000801F0000}"/>
    <cellStyle name="Berechnung 2 3 3 4 2 5" xfId="25595" xr:uid="{00000000-0005-0000-0000-0000811F0000}"/>
    <cellStyle name="Berechnung 2 3 3 4 3" xfId="3438" xr:uid="{00000000-0005-0000-0000-0000821F0000}"/>
    <cellStyle name="Berechnung 2 3 3 4 3 2" xfId="7343" xr:uid="{00000000-0005-0000-0000-0000831F0000}"/>
    <cellStyle name="Berechnung 2 3 3 4 3 2 2" xfId="19071" xr:uid="{00000000-0005-0000-0000-0000841F0000}"/>
    <cellStyle name="Berechnung 2 3 3 4 3 2 3" xfId="30798" xr:uid="{00000000-0005-0000-0000-0000851F0000}"/>
    <cellStyle name="Berechnung 2 3 3 4 3 3" xfId="11248" xr:uid="{00000000-0005-0000-0000-0000861F0000}"/>
    <cellStyle name="Berechnung 2 3 3 4 3 3 2" xfId="22976" xr:uid="{00000000-0005-0000-0000-0000871F0000}"/>
    <cellStyle name="Berechnung 2 3 3 4 3 3 3" xfId="34703" xr:uid="{00000000-0005-0000-0000-0000881F0000}"/>
    <cellStyle name="Berechnung 2 3 3 4 3 4" xfId="15166" xr:uid="{00000000-0005-0000-0000-0000891F0000}"/>
    <cellStyle name="Berechnung 2 3 3 4 3 5" xfId="26893" xr:uid="{00000000-0005-0000-0000-00008A1F0000}"/>
    <cellStyle name="Berechnung 2 3 3 4 4" xfId="4747" xr:uid="{00000000-0005-0000-0000-00008B1F0000}"/>
    <cellStyle name="Berechnung 2 3 3 4 4 2" xfId="16475" xr:uid="{00000000-0005-0000-0000-00008C1F0000}"/>
    <cellStyle name="Berechnung 2 3 3 4 4 3" xfId="28202" xr:uid="{00000000-0005-0000-0000-00008D1F0000}"/>
    <cellStyle name="Berechnung 2 3 3 4 5" xfId="8652" xr:uid="{00000000-0005-0000-0000-00008E1F0000}"/>
    <cellStyle name="Berechnung 2 3 3 4 5 2" xfId="20380" xr:uid="{00000000-0005-0000-0000-00008F1F0000}"/>
    <cellStyle name="Berechnung 2 3 3 4 5 3" xfId="32107" xr:uid="{00000000-0005-0000-0000-0000901F0000}"/>
    <cellStyle name="Berechnung 2 3 3 4 6" xfId="12570" xr:uid="{00000000-0005-0000-0000-0000911F0000}"/>
    <cellStyle name="Berechnung 2 3 3 4 7" xfId="24297" xr:uid="{00000000-0005-0000-0000-0000921F0000}"/>
    <cellStyle name="Berechnung 2 3 3 5" xfId="1271" xr:uid="{00000000-0005-0000-0000-0000931F0000}"/>
    <cellStyle name="Berechnung 2 3 3 5 2" xfId="2569" xr:uid="{00000000-0005-0000-0000-0000941F0000}"/>
    <cellStyle name="Berechnung 2 3 3 5 2 2" xfId="6474" xr:uid="{00000000-0005-0000-0000-0000951F0000}"/>
    <cellStyle name="Berechnung 2 3 3 5 2 2 2" xfId="18202" xr:uid="{00000000-0005-0000-0000-0000961F0000}"/>
    <cellStyle name="Berechnung 2 3 3 5 2 2 3" xfId="29929" xr:uid="{00000000-0005-0000-0000-0000971F0000}"/>
    <cellStyle name="Berechnung 2 3 3 5 2 3" xfId="10379" xr:uid="{00000000-0005-0000-0000-0000981F0000}"/>
    <cellStyle name="Berechnung 2 3 3 5 2 3 2" xfId="22107" xr:uid="{00000000-0005-0000-0000-0000991F0000}"/>
    <cellStyle name="Berechnung 2 3 3 5 2 3 3" xfId="33834" xr:uid="{00000000-0005-0000-0000-00009A1F0000}"/>
    <cellStyle name="Berechnung 2 3 3 5 2 4" xfId="14297" xr:uid="{00000000-0005-0000-0000-00009B1F0000}"/>
    <cellStyle name="Berechnung 2 3 3 5 2 5" xfId="26024" xr:uid="{00000000-0005-0000-0000-00009C1F0000}"/>
    <cellStyle name="Berechnung 2 3 3 5 3" xfId="3867" xr:uid="{00000000-0005-0000-0000-00009D1F0000}"/>
    <cellStyle name="Berechnung 2 3 3 5 3 2" xfId="7772" xr:uid="{00000000-0005-0000-0000-00009E1F0000}"/>
    <cellStyle name="Berechnung 2 3 3 5 3 2 2" xfId="19500" xr:uid="{00000000-0005-0000-0000-00009F1F0000}"/>
    <cellStyle name="Berechnung 2 3 3 5 3 2 3" xfId="31227" xr:uid="{00000000-0005-0000-0000-0000A01F0000}"/>
    <cellStyle name="Berechnung 2 3 3 5 3 3" xfId="11677" xr:uid="{00000000-0005-0000-0000-0000A11F0000}"/>
    <cellStyle name="Berechnung 2 3 3 5 3 3 2" xfId="23405" xr:uid="{00000000-0005-0000-0000-0000A21F0000}"/>
    <cellStyle name="Berechnung 2 3 3 5 3 3 3" xfId="35132" xr:uid="{00000000-0005-0000-0000-0000A31F0000}"/>
    <cellStyle name="Berechnung 2 3 3 5 3 4" xfId="15595" xr:uid="{00000000-0005-0000-0000-0000A41F0000}"/>
    <cellStyle name="Berechnung 2 3 3 5 3 5" xfId="27322" xr:uid="{00000000-0005-0000-0000-0000A51F0000}"/>
    <cellStyle name="Berechnung 2 3 3 5 4" xfId="5176" xr:uid="{00000000-0005-0000-0000-0000A61F0000}"/>
    <cellStyle name="Berechnung 2 3 3 5 4 2" xfId="16904" xr:uid="{00000000-0005-0000-0000-0000A71F0000}"/>
    <cellStyle name="Berechnung 2 3 3 5 4 3" xfId="28631" xr:uid="{00000000-0005-0000-0000-0000A81F0000}"/>
    <cellStyle name="Berechnung 2 3 3 5 5" xfId="9081" xr:uid="{00000000-0005-0000-0000-0000A91F0000}"/>
    <cellStyle name="Berechnung 2 3 3 5 5 2" xfId="20809" xr:uid="{00000000-0005-0000-0000-0000AA1F0000}"/>
    <cellStyle name="Berechnung 2 3 3 5 5 3" xfId="32536" xr:uid="{00000000-0005-0000-0000-0000AB1F0000}"/>
    <cellStyle name="Berechnung 2 3 3 5 6" xfId="12999" xr:uid="{00000000-0005-0000-0000-0000AC1F0000}"/>
    <cellStyle name="Berechnung 2 3 3 5 7" xfId="24726" xr:uid="{00000000-0005-0000-0000-0000AD1F0000}"/>
    <cellStyle name="Berechnung 2 3 3 6" xfId="1711" xr:uid="{00000000-0005-0000-0000-0000AE1F0000}"/>
    <cellStyle name="Berechnung 2 3 3 6 2" xfId="5616" xr:uid="{00000000-0005-0000-0000-0000AF1F0000}"/>
    <cellStyle name="Berechnung 2 3 3 6 2 2" xfId="17344" xr:uid="{00000000-0005-0000-0000-0000B01F0000}"/>
    <cellStyle name="Berechnung 2 3 3 6 2 3" xfId="29071" xr:uid="{00000000-0005-0000-0000-0000B11F0000}"/>
    <cellStyle name="Berechnung 2 3 3 6 3" xfId="9521" xr:uid="{00000000-0005-0000-0000-0000B21F0000}"/>
    <cellStyle name="Berechnung 2 3 3 6 3 2" xfId="21249" xr:uid="{00000000-0005-0000-0000-0000B31F0000}"/>
    <cellStyle name="Berechnung 2 3 3 6 3 3" xfId="32976" xr:uid="{00000000-0005-0000-0000-0000B41F0000}"/>
    <cellStyle name="Berechnung 2 3 3 6 4" xfId="13439" xr:uid="{00000000-0005-0000-0000-0000B51F0000}"/>
    <cellStyle name="Berechnung 2 3 3 6 5" xfId="25166" xr:uid="{00000000-0005-0000-0000-0000B61F0000}"/>
    <cellStyle name="Berechnung 2 3 3 7" xfId="3009" xr:uid="{00000000-0005-0000-0000-0000B71F0000}"/>
    <cellStyle name="Berechnung 2 3 3 7 2" xfId="6914" xr:uid="{00000000-0005-0000-0000-0000B81F0000}"/>
    <cellStyle name="Berechnung 2 3 3 7 2 2" xfId="18642" xr:uid="{00000000-0005-0000-0000-0000B91F0000}"/>
    <cellStyle name="Berechnung 2 3 3 7 2 3" xfId="30369" xr:uid="{00000000-0005-0000-0000-0000BA1F0000}"/>
    <cellStyle name="Berechnung 2 3 3 7 3" xfId="10819" xr:uid="{00000000-0005-0000-0000-0000BB1F0000}"/>
    <cellStyle name="Berechnung 2 3 3 7 3 2" xfId="22547" xr:uid="{00000000-0005-0000-0000-0000BC1F0000}"/>
    <cellStyle name="Berechnung 2 3 3 7 3 3" xfId="34274" xr:uid="{00000000-0005-0000-0000-0000BD1F0000}"/>
    <cellStyle name="Berechnung 2 3 3 7 4" xfId="14737" xr:uid="{00000000-0005-0000-0000-0000BE1F0000}"/>
    <cellStyle name="Berechnung 2 3 3 7 5" xfId="26464" xr:uid="{00000000-0005-0000-0000-0000BF1F0000}"/>
    <cellStyle name="Berechnung 2 3 3 8" xfId="4318" xr:uid="{00000000-0005-0000-0000-0000C01F0000}"/>
    <cellStyle name="Berechnung 2 3 3 8 2" xfId="16046" xr:uid="{00000000-0005-0000-0000-0000C11F0000}"/>
    <cellStyle name="Berechnung 2 3 3 8 3" xfId="27773" xr:uid="{00000000-0005-0000-0000-0000C21F0000}"/>
    <cellStyle name="Berechnung 2 3 3 9" xfId="8223" xr:uid="{00000000-0005-0000-0000-0000C31F0000}"/>
    <cellStyle name="Berechnung 2 3 3 9 2" xfId="19951" xr:uid="{00000000-0005-0000-0000-0000C41F0000}"/>
    <cellStyle name="Berechnung 2 3 3 9 3" xfId="31678" xr:uid="{00000000-0005-0000-0000-0000C51F0000}"/>
    <cellStyle name="Berechnung 2 3 4" xfId="368" xr:uid="{00000000-0005-0000-0000-0000C61F0000}"/>
    <cellStyle name="Berechnung 2 3 4 2" xfId="797" xr:uid="{00000000-0005-0000-0000-0000C71F0000}"/>
    <cellStyle name="Berechnung 2 3 4 2 2" xfId="2095" xr:uid="{00000000-0005-0000-0000-0000C81F0000}"/>
    <cellStyle name="Berechnung 2 3 4 2 2 2" xfId="6000" xr:uid="{00000000-0005-0000-0000-0000C91F0000}"/>
    <cellStyle name="Berechnung 2 3 4 2 2 2 2" xfId="17728" xr:uid="{00000000-0005-0000-0000-0000CA1F0000}"/>
    <cellStyle name="Berechnung 2 3 4 2 2 2 3" xfId="29455" xr:uid="{00000000-0005-0000-0000-0000CB1F0000}"/>
    <cellStyle name="Berechnung 2 3 4 2 2 3" xfId="9905" xr:uid="{00000000-0005-0000-0000-0000CC1F0000}"/>
    <cellStyle name="Berechnung 2 3 4 2 2 3 2" xfId="21633" xr:uid="{00000000-0005-0000-0000-0000CD1F0000}"/>
    <cellStyle name="Berechnung 2 3 4 2 2 3 3" xfId="33360" xr:uid="{00000000-0005-0000-0000-0000CE1F0000}"/>
    <cellStyle name="Berechnung 2 3 4 2 2 4" xfId="13823" xr:uid="{00000000-0005-0000-0000-0000CF1F0000}"/>
    <cellStyle name="Berechnung 2 3 4 2 2 5" xfId="25550" xr:uid="{00000000-0005-0000-0000-0000D01F0000}"/>
    <cellStyle name="Berechnung 2 3 4 2 3" xfId="3393" xr:uid="{00000000-0005-0000-0000-0000D11F0000}"/>
    <cellStyle name="Berechnung 2 3 4 2 3 2" xfId="7298" xr:uid="{00000000-0005-0000-0000-0000D21F0000}"/>
    <cellStyle name="Berechnung 2 3 4 2 3 2 2" xfId="19026" xr:uid="{00000000-0005-0000-0000-0000D31F0000}"/>
    <cellStyle name="Berechnung 2 3 4 2 3 2 3" xfId="30753" xr:uid="{00000000-0005-0000-0000-0000D41F0000}"/>
    <cellStyle name="Berechnung 2 3 4 2 3 3" xfId="11203" xr:uid="{00000000-0005-0000-0000-0000D51F0000}"/>
    <cellStyle name="Berechnung 2 3 4 2 3 3 2" xfId="22931" xr:uid="{00000000-0005-0000-0000-0000D61F0000}"/>
    <cellStyle name="Berechnung 2 3 4 2 3 3 3" xfId="34658" xr:uid="{00000000-0005-0000-0000-0000D71F0000}"/>
    <cellStyle name="Berechnung 2 3 4 2 3 4" xfId="15121" xr:uid="{00000000-0005-0000-0000-0000D81F0000}"/>
    <cellStyle name="Berechnung 2 3 4 2 3 5" xfId="26848" xr:uid="{00000000-0005-0000-0000-0000D91F0000}"/>
    <cellStyle name="Berechnung 2 3 4 2 4" xfId="4702" xr:uid="{00000000-0005-0000-0000-0000DA1F0000}"/>
    <cellStyle name="Berechnung 2 3 4 2 4 2" xfId="16430" xr:uid="{00000000-0005-0000-0000-0000DB1F0000}"/>
    <cellStyle name="Berechnung 2 3 4 2 4 3" xfId="28157" xr:uid="{00000000-0005-0000-0000-0000DC1F0000}"/>
    <cellStyle name="Berechnung 2 3 4 2 5" xfId="8607" xr:uid="{00000000-0005-0000-0000-0000DD1F0000}"/>
    <cellStyle name="Berechnung 2 3 4 2 5 2" xfId="20335" xr:uid="{00000000-0005-0000-0000-0000DE1F0000}"/>
    <cellStyle name="Berechnung 2 3 4 2 5 3" xfId="32062" xr:uid="{00000000-0005-0000-0000-0000DF1F0000}"/>
    <cellStyle name="Berechnung 2 3 4 2 6" xfId="12525" xr:uid="{00000000-0005-0000-0000-0000E01F0000}"/>
    <cellStyle name="Berechnung 2 3 4 2 7" xfId="24252" xr:uid="{00000000-0005-0000-0000-0000E11F0000}"/>
    <cellStyle name="Berechnung 2 3 4 3" xfId="1226" xr:uid="{00000000-0005-0000-0000-0000E21F0000}"/>
    <cellStyle name="Berechnung 2 3 4 3 2" xfId="2524" xr:uid="{00000000-0005-0000-0000-0000E31F0000}"/>
    <cellStyle name="Berechnung 2 3 4 3 2 2" xfId="6429" xr:uid="{00000000-0005-0000-0000-0000E41F0000}"/>
    <cellStyle name="Berechnung 2 3 4 3 2 2 2" xfId="18157" xr:uid="{00000000-0005-0000-0000-0000E51F0000}"/>
    <cellStyle name="Berechnung 2 3 4 3 2 2 3" xfId="29884" xr:uid="{00000000-0005-0000-0000-0000E61F0000}"/>
    <cellStyle name="Berechnung 2 3 4 3 2 3" xfId="10334" xr:uid="{00000000-0005-0000-0000-0000E71F0000}"/>
    <cellStyle name="Berechnung 2 3 4 3 2 3 2" xfId="22062" xr:uid="{00000000-0005-0000-0000-0000E81F0000}"/>
    <cellStyle name="Berechnung 2 3 4 3 2 3 3" xfId="33789" xr:uid="{00000000-0005-0000-0000-0000E91F0000}"/>
    <cellStyle name="Berechnung 2 3 4 3 2 4" xfId="14252" xr:uid="{00000000-0005-0000-0000-0000EA1F0000}"/>
    <cellStyle name="Berechnung 2 3 4 3 2 5" xfId="25979" xr:uid="{00000000-0005-0000-0000-0000EB1F0000}"/>
    <cellStyle name="Berechnung 2 3 4 3 3" xfId="3822" xr:uid="{00000000-0005-0000-0000-0000EC1F0000}"/>
    <cellStyle name="Berechnung 2 3 4 3 3 2" xfId="7727" xr:uid="{00000000-0005-0000-0000-0000ED1F0000}"/>
    <cellStyle name="Berechnung 2 3 4 3 3 2 2" xfId="19455" xr:uid="{00000000-0005-0000-0000-0000EE1F0000}"/>
    <cellStyle name="Berechnung 2 3 4 3 3 2 3" xfId="31182" xr:uid="{00000000-0005-0000-0000-0000EF1F0000}"/>
    <cellStyle name="Berechnung 2 3 4 3 3 3" xfId="11632" xr:uid="{00000000-0005-0000-0000-0000F01F0000}"/>
    <cellStyle name="Berechnung 2 3 4 3 3 3 2" xfId="23360" xr:uid="{00000000-0005-0000-0000-0000F11F0000}"/>
    <cellStyle name="Berechnung 2 3 4 3 3 3 3" xfId="35087" xr:uid="{00000000-0005-0000-0000-0000F21F0000}"/>
    <cellStyle name="Berechnung 2 3 4 3 3 4" xfId="15550" xr:uid="{00000000-0005-0000-0000-0000F31F0000}"/>
    <cellStyle name="Berechnung 2 3 4 3 3 5" xfId="27277" xr:uid="{00000000-0005-0000-0000-0000F41F0000}"/>
    <cellStyle name="Berechnung 2 3 4 3 4" xfId="5131" xr:uid="{00000000-0005-0000-0000-0000F51F0000}"/>
    <cellStyle name="Berechnung 2 3 4 3 4 2" xfId="16859" xr:uid="{00000000-0005-0000-0000-0000F61F0000}"/>
    <cellStyle name="Berechnung 2 3 4 3 4 3" xfId="28586" xr:uid="{00000000-0005-0000-0000-0000F71F0000}"/>
    <cellStyle name="Berechnung 2 3 4 3 5" xfId="9036" xr:uid="{00000000-0005-0000-0000-0000F81F0000}"/>
    <cellStyle name="Berechnung 2 3 4 3 5 2" xfId="20764" xr:uid="{00000000-0005-0000-0000-0000F91F0000}"/>
    <cellStyle name="Berechnung 2 3 4 3 5 3" xfId="32491" xr:uid="{00000000-0005-0000-0000-0000FA1F0000}"/>
    <cellStyle name="Berechnung 2 3 4 3 6" xfId="12954" xr:uid="{00000000-0005-0000-0000-0000FB1F0000}"/>
    <cellStyle name="Berechnung 2 3 4 3 7" xfId="24681" xr:uid="{00000000-0005-0000-0000-0000FC1F0000}"/>
    <cellStyle name="Berechnung 2 3 4 4" xfId="1666" xr:uid="{00000000-0005-0000-0000-0000FD1F0000}"/>
    <cellStyle name="Berechnung 2 3 4 4 2" xfId="5571" xr:uid="{00000000-0005-0000-0000-0000FE1F0000}"/>
    <cellStyle name="Berechnung 2 3 4 4 2 2" xfId="17299" xr:uid="{00000000-0005-0000-0000-0000FF1F0000}"/>
    <cellStyle name="Berechnung 2 3 4 4 2 3" xfId="29026" xr:uid="{00000000-0005-0000-0000-000000200000}"/>
    <cellStyle name="Berechnung 2 3 4 4 3" xfId="9476" xr:uid="{00000000-0005-0000-0000-000001200000}"/>
    <cellStyle name="Berechnung 2 3 4 4 3 2" xfId="21204" xr:uid="{00000000-0005-0000-0000-000002200000}"/>
    <cellStyle name="Berechnung 2 3 4 4 3 3" xfId="32931" xr:uid="{00000000-0005-0000-0000-000003200000}"/>
    <cellStyle name="Berechnung 2 3 4 4 4" xfId="13394" xr:uid="{00000000-0005-0000-0000-000004200000}"/>
    <cellStyle name="Berechnung 2 3 4 4 5" xfId="25121" xr:uid="{00000000-0005-0000-0000-000005200000}"/>
    <cellStyle name="Berechnung 2 3 4 5" xfId="2964" xr:uid="{00000000-0005-0000-0000-000006200000}"/>
    <cellStyle name="Berechnung 2 3 4 5 2" xfId="6869" xr:uid="{00000000-0005-0000-0000-000007200000}"/>
    <cellStyle name="Berechnung 2 3 4 5 2 2" xfId="18597" xr:uid="{00000000-0005-0000-0000-000008200000}"/>
    <cellStyle name="Berechnung 2 3 4 5 2 3" xfId="30324" xr:uid="{00000000-0005-0000-0000-000009200000}"/>
    <cellStyle name="Berechnung 2 3 4 5 3" xfId="10774" xr:uid="{00000000-0005-0000-0000-00000A200000}"/>
    <cellStyle name="Berechnung 2 3 4 5 3 2" xfId="22502" xr:uid="{00000000-0005-0000-0000-00000B200000}"/>
    <cellStyle name="Berechnung 2 3 4 5 3 3" xfId="34229" xr:uid="{00000000-0005-0000-0000-00000C200000}"/>
    <cellStyle name="Berechnung 2 3 4 5 4" xfId="14692" xr:uid="{00000000-0005-0000-0000-00000D200000}"/>
    <cellStyle name="Berechnung 2 3 4 5 5" xfId="26419" xr:uid="{00000000-0005-0000-0000-00000E200000}"/>
    <cellStyle name="Berechnung 2 3 4 6" xfId="4273" xr:uid="{00000000-0005-0000-0000-00000F200000}"/>
    <cellStyle name="Berechnung 2 3 4 6 2" xfId="16001" xr:uid="{00000000-0005-0000-0000-000010200000}"/>
    <cellStyle name="Berechnung 2 3 4 6 3" xfId="27728" xr:uid="{00000000-0005-0000-0000-000011200000}"/>
    <cellStyle name="Berechnung 2 3 4 7" xfId="8178" xr:uid="{00000000-0005-0000-0000-000012200000}"/>
    <cellStyle name="Berechnung 2 3 4 7 2" xfId="19906" xr:uid="{00000000-0005-0000-0000-000013200000}"/>
    <cellStyle name="Berechnung 2 3 4 7 3" xfId="31633" xr:uid="{00000000-0005-0000-0000-000014200000}"/>
    <cellStyle name="Berechnung 2 3 4 8" xfId="12096" xr:uid="{00000000-0005-0000-0000-000015200000}"/>
    <cellStyle name="Berechnung 2 3 4 9" xfId="23823" xr:uid="{00000000-0005-0000-0000-000016200000}"/>
    <cellStyle name="Berechnung 2 3 5" xfId="467" xr:uid="{00000000-0005-0000-0000-000017200000}"/>
    <cellStyle name="Berechnung 2 3 5 2" xfId="896" xr:uid="{00000000-0005-0000-0000-000018200000}"/>
    <cellStyle name="Berechnung 2 3 5 2 2" xfId="2194" xr:uid="{00000000-0005-0000-0000-000019200000}"/>
    <cellStyle name="Berechnung 2 3 5 2 2 2" xfId="6099" xr:uid="{00000000-0005-0000-0000-00001A200000}"/>
    <cellStyle name="Berechnung 2 3 5 2 2 2 2" xfId="17827" xr:uid="{00000000-0005-0000-0000-00001B200000}"/>
    <cellStyle name="Berechnung 2 3 5 2 2 2 3" xfId="29554" xr:uid="{00000000-0005-0000-0000-00001C200000}"/>
    <cellStyle name="Berechnung 2 3 5 2 2 3" xfId="10004" xr:uid="{00000000-0005-0000-0000-00001D200000}"/>
    <cellStyle name="Berechnung 2 3 5 2 2 3 2" xfId="21732" xr:uid="{00000000-0005-0000-0000-00001E200000}"/>
    <cellStyle name="Berechnung 2 3 5 2 2 3 3" xfId="33459" xr:uid="{00000000-0005-0000-0000-00001F200000}"/>
    <cellStyle name="Berechnung 2 3 5 2 2 4" xfId="13922" xr:uid="{00000000-0005-0000-0000-000020200000}"/>
    <cellStyle name="Berechnung 2 3 5 2 2 5" xfId="25649" xr:uid="{00000000-0005-0000-0000-000021200000}"/>
    <cellStyle name="Berechnung 2 3 5 2 3" xfId="3492" xr:uid="{00000000-0005-0000-0000-000022200000}"/>
    <cellStyle name="Berechnung 2 3 5 2 3 2" xfId="7397" xr:uid="{00000000-0005-0000-0000-000023200000}"/>
    <cellStyle name="Berechnung 2 3 5 2 3 2 2" xfId="19125" xr:uid="{00000000-0005-0000-0000-000024200000}"/>
    <cellStyle name="Berechnung 2 3 5 2 3 2 3" xfId="30852" xr:uid="{00000000-0005-0000-0000-000025200000}"/>
    <cellStyle name="Berechnung 2 3 5 2 3 3" xfId="11302" xr:uid="{00000000-0005-0000-0000-000026200000}"/>
    <cellStyle name="Berechnung 2 3 5 2 3 3 2" xfId="23030" xr:uid="{00000000-0005-0000-0000-000027200000}"/>
    <cellStyle name="Berechnung 2 3 5 2 3 3 3" xfId="34757" xr:uid="{00000000-0005-0000-0000-000028200000}"/>
    <cellStyle name="Berechnung 2 3 5 2 3 4" xfId="15220" xr:uid="{00000000-0005-0000-0000-000029200000}"/>
    <cellStyle name="Berechnung 2 3 5 2 3 5" xfId="26947" xr:uid="{00000000-0005-0000-0000-00002A200000}"/>
    <cellStyle name="Berechnung 2 3 5 2 4" xfId="4801" xr:uid="{00000000-0005-0000-0000-00002B200000}"/>
    <cellStyle name="Berechnung 2 3 5 2 4 2" xfId="16529" xr:uid="{00000000-0005-0000-0000-00002C200000}"/>
    <cellStyle name="Berechnung 2 3 5 2 4 3" xfId="28256" xr:uid="{00000000-0005-0000-0000-00002D200000}"/>
    <cellStyle name="Berechnung 2 3 5 2 5" xfId="8706" xr:uid="{00000000-0005-0000-0000-00002E200000}"/>
    <cellStyle name="Berechnung 2 3 5 2 5 2" xfId="20434" xr:uid="{00000000-0005-0000-0000-00002F200000}"/>
    <cellStyle name="Berechnung 2 3 5 2 5 3" xfId="32161" xr:uid="{00000000-0005-0000-0000-000030200000}"/>
    <cellStyle name="Berechnung 2 3 5 2 6" xfId="12624" xr:uid="{00000000-0005-0000-0000-000031200000}"/>
    <cellStyle name="Berechnung 2 3 5 2 7" xfId="24351" xr:uid="{00000000-0005-0000-0000-000032200000}"/>
    <cellStyle name="Berechnung 2 3 5 3" xfId="1325" xr:uid="{00000000-0005-0000-0000-000033200000}"/>
    <cellStyle name="Berechnung 2 3 5 3 2" xfId="2623" xr:uid="{00000000-0005-0000-0000-000034200000}"/>
    <cellStyle name="Berechnung 2 3 5 3 2 2" xfId="6528" xr:uid="{00000000-0005-0000-0000-000035200000}"/>
    <cellStyle name="Berechnung 2 3 5 3 2 2 2" xfId="18256" xr:uid="{00000000-0005-0000-0000-000036200000}"/>
    <cellStyle name="Berechnung 2 3 5 3 2 2 3" xfId="29983" xr:uid="{00000000-0005-0000-0000-000037200000}"/>
    <cellStyle name="Berechnung 2 3 5 3 2 3" xfId="10433" xr:uid="{00000000-0005-0000-0000-000038200000}"/>
    <cellStyle name="Berechnung 2 3 5 3 2 3 2" xfId="22161" xr:uid="{00000000-0005-0000-0000-000039200000}"/>
    <cellStyle name="Berechnung 2 3 5 3 2 3 3" xfId="33888" xr:uid="{00000000-0005-0000-0000-00003A200000}"/>
    <cellStyle name="Berechnung 2 3 5 3 2 4" xfId="14351" xr:uid="{00000000-0005-0000-0000-00003B200000}"/>
    <cellStyle name="Berechnung 2 3 5 3 2 5" xfId="26078" xr:uid="{00000000-0005-0000-0000-00003C200000}"/>
    <cellStyle name="Berechnung 2 3 5 3 3" xfId="3921" xr:uid="{00000000-0005-0000-0000-00003D200000}"/>
    <cellStyle name="Berechnung 2 3 5 3 3 2" xfId="7826" xr:uid="{00000000-0005-0000-0000-00003E200000}"/>
    <cellStyle name="Berechnung 2 3 5 3 3 2 2" xfId="19554" xr:uid="{00000000-0005-0000-0000-00003F200000}"/>
    <cellStyle name="Berechnung 2 3 5 3 3 2 3" xfId="31281" xr:uid="{00000000-0005-0000-0000-000040200000}"/>
    <cellStyle name="Berechnung 2 3 5 3 3 3" xfId="11731" xr:uid="{00000000-0005-0000-0000-000041200000}"/>
    <cellStyle name="Berechnung 2 3 5 3 3 3 2" xfId="23459" xr:uid="{00000000-0005-0000-0000-000042200000}"/>
    <cellStyle name="Berechnung 2 3 5 3 3 3 3" xfId="35186" xr:uid="{00000000-0005-0000-0000-000043200000}"/>
    <cellStyle name="Berechnung 2 3 5 3 3 4" xfId="15649" xr:uid="{00000000-0005-0000-0000-000044200000}"/>
    <cellStyle name="Berechnung 2 3 5 3 3 5" xfId="27376" xr:uid="{00000000-0005-0000-0000-000045200000}"/>
    <cellStyle name="Berechnung 2 3 5 3 4" xfId="5230" xr:uid="{00000000-0005-0000-0000-000046200000}"/>
    <cellStyle name="Berechnung 2 3 5 3 4 2" xfId="16958" xr:uid="{00000000-0005-0000-0000-000047200000}"/>
    <cellStyle name="Berechnung 2 3 5 3 4 3" xfId="28685" xr:uid="{00000000-0005-0000-0000-000048200000}"/>
    <cellStyle name="Berechnung 2 3 5 3 5" xfId="9135" xr:uid="{00000000-0005-0000-0000-000049200000}"/>
    <cellStyle name="Berechnung 2 3 5 3 5 2" xfId="20863" xr:uid="{00000000-0005-0000-0000-00004A200000}"/>
    <cellStyle name="Berechnung 2 3 5 3 5 3" xfId="32590" xr:uid="{00000000-0005-0000-0000-00004B200000}"/>
    <cellStyle name="Berechnung 2 3 5 3 6" xfId="13053" xr:uid="{00000000-0005-0000-0000-00004C200000}"/>
    <cellStyle name="Berechnung 2 3 5 3 7" xfId="24780" xr:uid="{00000000-0005-0000-0000-00004D200000}"/>
    <cellStyle name="Berechnung 2 3 5 4" xfId="1765" xr:uid="{00000000-0005-0000-0000-00004E200000}"/>
    <cellStyle name="Berechnung 2 3 5 4 2" xfId="5670" xr:uid="{00000000-0005-0000-0000-00004F200000}"/>
    <cellStyle name="Berechnung 2 3 5 4 2 2" xfId="17398" xr:uid="{00000000-0005-0000-0000-000050200000}"/>
    <cellStyle name="Berechnung 2 3 5 4 2 3" xfId="29125" xr:uid="{00000000-0005-0000-0000-000051200000}"/>
    <cellStyle name="Berechnung 2 3 5 4 3" xfId="9575" xr:uid="{00000000-0005-0000-0000-000052200000}"/>
    <cellStyle name="Berechnung 2 3 5 4 3 2" xfId="21303" xr:uid="{00000000-0005-0000-0000-000053200000}"/>
    <cellStyle name="Berechnung 2 3 5 4 3 3" xfId="33030" xr:uid="{00000000-0005-0000-0000-000054200000}"/>
    <cellStyle name="Berechnung 2 3 5 4 4" xfId="13493" xr:uid="{00000000-0005-0000-0000-000055200000}"/>
    <cellStyle name="Berechnung 2 3 5 4 5" xfId="25220" xr:uid="{00000000-0005-0000-0000-000056200000}"/>
    <cellStyle name="Berechnung 2 3 5 5" xfId="3063" xr:uid="{00000000-0005-0000-0000-000057200000}"/>
    <cellStyle name="Berechnung 2 3 5 5 2" xfId="6968" xr:uid="{00000000-0005-0000-0000-000058200000}"/>
    <cellStyle name="Berechnung 2 3 5 5 2 2" xfId="18696" xr:uid="{00000000-0005-0000-0000-000059200000}"/>
    <cellStyle name="Berechnung 2 3 5 5 2 3" xfId="30423" xr:uid="{00000000-0005-0000-0000-00005A200000}"/>
    <cellStyle name="Berechnung 2 3 5 5 3" xfId="10873" xr:uid="{00000000-0005-0000-0000-00005B200000}"/>
    <cellStyle name="Berechnung 2 3 5 5 3 2" xfId="22601" xr:uid="{00000000-0005-0000-0000-00005C200000}"/>
    <cellStyle name="Berechnung 2 3 5 5 3 3" xfId="34328" xr:uid="{00000000-0005-0000-0000-00005D200000}"/>
    <cellStyle name="Berechnung 2 3 5 5 4" xfId="14791" xr:uid="{00000000-0005-0000-0000-00005E200000}"/>
    <cellStyle name="Berechnung 2 3 5 5 5" xfId="26518" xr:uid="{00000000-0005-0000-0000-00005F200000}"/>
    <cellStyle name="Berechnung 2 3 5 6" xfId="4372" xr:uid="{00000000-0005-0000-0000-000060200000}"/>
    <cellStyle name="Berechnung 2 3 5 6 2" xfId="16100" xr:uid="{00000000-0005-0000-0000-000061200000}"/>
    <cellStyle name="Berechnung 2 3 5 6 3" xfId="27827" xr:uid="{00000000-0005-0000-0000-000062200000}"/>
    <cellStyle name="Berechnung 2 3 5 7" xfId="8277" xr:uid="{00000000-0005-0000-0000-000063200000}"/>
    <cellStyle name="Berechnung 2 3 5 7 2" xfId="20005" xr:uid="{00000000-0005-0000-0000-000064200000}"/>
    <cellStyle name="Berechnung 2 3 5 7 3" xfId="31732" xr:uid="{00000000-0005-0000-0000-000065200000}"/>
    <cellStyle name="Berechnung 2 3 5 8" xfId="12195" xr:uid="{00000000-0005-0000-0000-000066200000}"/>
    <cellStyle name="Berechnung 2 3 5 9" xfId="23922" xr:uid="{00000000-0005-0000-0000-000067200000}"/>
    <cellStyle name="Berechnung 2 3 6" xfId="566" xr:uid="{00000000-0005-0000-0000-000068200000}"/>
    <cellStyle name="Berechnung 2 3 6 2" xfId="995" xr:uid="{00000000-0005-0000-0000-000069200000}"/>
    <cellStyle name="Berechnung 2 3 6 2 2" xfId="2293" xr:uid="{00000000-0005-0000-0000-00006A200000}"/>
    <cellStyle name="Berechnung 2 3 6 2 2 2" xfId="6198" xr:uid="{00000000-0005-0000-0000-00006B200000}"/>
    <cellStyle name="Berechnung 2 3 6 2 2 2 2" xfId="17926" xr:uid="{00000000-0005-0000-0000-00006C200000}"/>
    <cellStyle name="Berechnung 2 3 6 2 2 2 3" xfId="29653" xr:uid="{00000000-0005-0000-0000-00006D200000}"/>
    <cellStyle name="Berechnung 2 3 6 2 2 3" xfId="10103" xr:uid="{00000000-0005-0000-0000-00006E200000}"/>
    <cellStyle name="Berechnung 2 3 6 2 2 3 2" xfId="21831" xr:uid="{00000000-0005-0000-0000-00006F200000}"/>
    <cellStyle name="Berechnung 2 3 6 2 2 3 3" xfId="33558" xr:uid="{00000000-0005-0000-0000-000070200000}"/>
    <cellStyle name="Berechnung 2 3 6 2 2 4" xfId="14021" xr:uid="{00000000-0005-0000-0000-000071200000}"/>
    <cellStyle name="Berechnung 2 3 6 2 2 5" xfId="25748" xr:uid="{00000000-0005-0000-0000-000072200000}"/>
    <cellStyle name="Berechnung 2 3 6 2 3" xfId="3591" xr:uid="{00000000-0005-0000-0000-000073200000}"/>
    <cellStyle name="Berechnung 2 3 6 2 3 2" xfId="7496" xr:uid="{00000000-0005-0000-0000-000074200000}"/>
    <cellStyle name="Berechnung 2 3 6 2 3 2 2" xfId="19224" xr:uid="{00000000-0005-0000-0000-000075200000}"/>
    <cellStyle name="Berechnung 2 3 6 2 3 2 3" xfId="30951" xr:uid="{00000000-0005-0000-0000-000076200000}"/>
    <cellStyle name="Berechnung 2 3 6 2 3 3" xfId="11401" xr:uid="{00000000-0005-0000-0000-000077200000}"/>
    <cellStyle name="Berechnung 2 3 6 2 3 3 2" xfId="23129" xr:uid="{00000000-0005-0000-0000-000078200000}"/>
    <cellStyle name="Berechnung 2 3 6 2 3 3 3" xfId="34856" xr:uid="{00000000-0005-0000-0000-000079200000}"/>
    <cellStyle name="Berechnung 2 3 6 2 3 4" xfId="15319" xr:uid="{00000000-0005-0000-0000-00007A200000}"/>
    <cellStyle name="Berechnung 2 3 6 2 3 5" xfId="27046" xr:uid="{00000000-0005-0000-0000-00007B200000}"/>
    <cellStyle name="Berechnung 2 3 6 2 4" xfId="4900" xr:uid="{00000000-0005-0000-0000-00007C200000}"/>
    <cellStyle name="Berechnung 2 3 6 2 4 2" xfId="16628" xr:uid="{00000000-0005-0000-0000-00007D200000}"/>
    <cellStyle name="Berechnung 2 3 6 2 4 3" xfId="28355" xr:uid="{00000000-0005-0000-0000-00007E200000}"/>
    <cellStyle name="Berechnung 2 3 6 2 5" xfId="8805" xr:uid="{00000000-0005-0000-0000-00007F200000}"/>
    <cellStyle name="Berechnung 2 3 6 2 5 2" xfId="20533" xr:uid="{00000000-0005-0000-0000-000080200000}"/>
    <cellStyle name="Berechnung 2 3 6 2 5 3" xfId="32260" xr:uid="{00000000-0005-0000-0000-000081200000}"/>
    <cellStyle name="Berechnung 2 3 6 2 6" xfId="12723" xr:uid="{00000000-0005-0000-0000-000082200000}"/>
    <cellStyle name="Berechnung 2 3 6 2 7" xfId="24450" xr:uid="{00000000-0005-0000-0000-000083200000}"/>
    <cellStyle name="Berechnung 2 3 6 3" xfId="1424" xr:uid="{00000000-0005-0000-0000-000084200000}"/>
    <cellStyle name="Berechnung 2 3 6 3 2" xfId="2722" xr:uid="{00000000-0005-0000-0000-000085200000}"/>
    <cellStyle name="Berechnung 2 3 6 3 2 2" xfId="6627" xr:uid="{00000000-0005-0000-0000-000086200000}"/>
    <cellStyle name="Berechnung 2 3 6 3 2 2 2" xfId="18355" xr:uid="{00000000-0005-0000-0000-000087200000}"/>
    <cellStyle name="Berechnung 2 3 6 3 2 2 3" xfId="30082" xr:uid="{00000000-0005-0000-0000-000088200000}"/>
    <cellStyle name="Berechnung 2 3 6 3 2 3" xfId="10532" xr:uid="{00000000-0005-0000-0000-000089200000}"/>
    <cellStyle name="Berechnung 2 3 6 3 2 3 2" xfId="22260" xr:uid="{00000000-0005-0000-0000-00008A200000}"/>
    <cellStyle name="Berechnung 2 3 6 3 2 3 3" xfId="33987" xr:uid="{00000000-0005-0000-0000-00008B200000}"/>
    <cellStyle name="Berechnung 2 3 6 3 2 4" xfId="14450" xr:uid="{00000000-0005-0000-0000-00008C200000}"/>
    <cellStyle name="Berechnung 2 3 6 3 2 5" xfId="26177" xr:uid="{00000000-0005-0000-0000-00008D200000}"/>
    <cellStyle name="Berechnung 2 3 6 3 3" xfId="4020" xr:uid="{00000000-0005-0000-0000-00008E200000}"/>
    <cellStyle name="Berechnung 2 3 6 3 3 2" xfId="7925" xr:uid="{00000000-0005-0000-0000-00008F200000}"/>
    <cellStyle name="Berechnung 2 3 6 3 3 2 2" xfId="19653" xr:uid="{00000000-0005-0000-0000-000090200000}"/>
    <cellStyle name="Berechnung 2 3 6 3 3 2 3" xfId="31380" xr:uid="{00000000-0005-0000-0000-000091200000}"/>
    <cellStyle name="Berechnung 2 3 6 3 3 3" xfId="11830" xr:uid="{00000000-0005-0000-0000-000092200000}"/>
    <cellStyle name="Berechnung 2 3 6 3 3 3 2" xfId="23558" xr:uid="{00000000-0005-0000-0000-000093200000}"/>
    <cellStyle name="Berechnung 2 3 6 3 3 3 3" xfId="35285" xr:uid="{00000000-0005-0000-0000-000094200000}"/>
    <cellStyle name="Berechnung 2 3 6 3 3 4" xfId="15748" xr:uid="{00000000-0005-0000-0000-000095200000}"/>
    <cellStyle name="Berechnung 2 3 6 3 3 5" xfId="27475" xr:uid="{00000000-0005-0000-0000-000096200000}"/>
    <cellStyle name="Berechnung 2 3 6 3 4" xfId="5329" xr:uid="{00000000-0005-0000-0000-000097200000}"/>
    <cellStyle name="Berechnung 2 3 6 3 4 2" xfId="17057" xr:uid="{00000000-0005-0000-0000-000098200000}"/>
    <cellStyle name="Berechnung 2 3 6 3 4 3" xfId="28784" xr:uid="{00000000-0005-0000-0000-000099200000}"/>
    <cellStyle name="Berechnung 2 3 6 3 5" xfId="9234" xr:uid="{00000000-0005-0000-0000-00009A200000}"/>
    <cellStyle name="Berechnung 2 3 6 3 5 2" xfId="20962" xr:uid="{00000000-0005-0000-0000-00009B200000}"/>
    <cellStyle name="Berechnung 2 3 6 3 5 3" xfId="32689" xr:uid="{00000000-0005-0000-0000-00009C200000}"/>
    <cellStyle name="Berechnung 2 3 6 3 6" xfId="13152" xr:uid="{00000000-0005-0000-0000-00009D200000}"/>
    <cellStyle name="Berechnung 2 3 6 3 7" xfId="24879" xr:uid="{00000000-0005-0000-0000-00009E200000}"/>
    <cellStyle name="Berechnung 2 3 6 4" xfId="1864" xr:uid="{00000000-0005-0000-0000-00009F200000}"/>
    <cellStyle name="Berechnung 2 3 6 4 2" xfId="5769" xr:uid="{00000000-0005-0000-0000-0000A0200000}"/>
    <cellStyle name="Berechnung 2 3 6 4 2 2" xfId="17497" xr:uid="{00000000-0005-0000-0000-0000A1200000}"/>
    <cellStyle name="Berechnung 2 3 6 4 2 3" xfId="29224" xr:uid="{00000000-0005-0000-0000-0000A2200000}"/>
    <cellStyle name="Berechnung 2 3 6 4 3" xfId="9674" xr:uid="{00000000-0005-0000-0000-0000A3200000}"/>
    <cellStyle name="Berechnung 2 3 6 4 3 2" xfId="21402" xr:uid="{00000000-0005-0000-0000-0000A4200000}"/>
    <cellStyle name="Berechnung 2 3 6 4 3 3" xfId="33129" xr:uid="{00000000-0005-0000-0000-0000A5200000}"/>
    <cellStyle name="Berechnung 2 3 6 4 4" xfId="13592" xr:uid="{00000000-0005-0000-0000-0000A6200000}"/>
    <cellStyle name="Berechnung 2 3 6 4 5" xfId="25319" xr:uid="{00000000-0005-0000-0000-0000A7200000}"/>
    <cellStyle name="Berechnung 2 3 6 5" xfId="3162" xr:uid="{00000000-0005-0000-0000-0000A8200000}"/>
    <cellStyle name="Berechnung 2 3 6 5 2" xfId="7067" xr:uid="{00000000-0005-0000-0000-0000A9200000}"/>
    <cellStyle name="Berechnung 2 3 6 5 2 2" xfId="18795" xr:uid="{00000000-0005-0000-0000-0000AA200000}"/>
    <cellStyle name="Berechnung 2 3 6 5 2 3" xfId="30522" xr:uid="{00000000-0005-0000-0000-0000AB200000}"/>
    <cellStyle name="Berechnung 2 3 6 5 3" xfId="10972" xr:uid="{00000000-0005-0000-0000-0000AC200000}"/>
    <cellStyle name="Berechnung 2 3 6 5 3 2" xfId="22700" xr:uid="{00000000-0005-0000-0000-0000AD200000}"/>
    <cellStyle name="Berechnung 2 3 6 5 3 3" xfId="34427" xr:uid="{00000000-0005-0000-0000-0000AE200000}"/>
    <cellStyle name="Berechnung 2 3 6 5 4" xfId="14890" xr:uid="{00000000-0005-0000-0000-0000AF200000}"/>
    <cellStyle name="Berechnung 2 3 6 5 5" xfId="26617" xr:uid="{00000000-0005-0000-0000-0000B0200000}"/>
    <cellStyle name="Berechnung 2 3 6 6" xfId="4471" xr:uid="{00000000-0005-0000-0000-0000B1200000}"/>
    <cellStyle name="Berechnung 2 3 6 6 2" xfId="16199" xr:uid="{00000000-0005-0000-0000-0000B2200000}"/>
    <cellStyle name="Berechnung 2 3 6 6 3" xfId="27926" xr:uid="{00000000-0005-0000-0000-0000B3200000}"/>
    <cellStyle name="Berechnung 2 3 6 7" xfId="8376" xr:uid="{00000000-0005-0000-0000-0000B4200000}"/>
    <cellStyle name="Berechnung 2 3 6 7 2" xfId="20104" xr:uid="{00000000-0005-0000-0000-0000B5200000}"/>
    <cellStyle name="Berechnung 2 3 6 7 3" xfId="31831" xr:uid="{00000000-0005-0000-0000-0000B6200000}"/>
    <cellStyle name="Berechnung 2 3 6 8" xfId="12294" xr:uid="{00000000-0005-0000-0000-0000B7200000}"/>
    <cellStyle name="Berechnung 2 3 6 9" xfId="24021" xr:uid="{00000000-0005-0000-0000-0000B8200000}"/>
    <cellStyle name="Berechnung 2 3 7" xfId="666" xr:uid="{00000000-0005-0000-0000-0000B9200000}"/>
    <cellStyle name="Berechnung 2 3 7 2" xfId="1964" xr:uid="{00000000-0005-0000-0000-0000BA200000}"/>
    <cellStyle name="Berechnung 2 3 7 2 2" xfId="5869" xr:uid="{00000000-0005-0000-0000-0000BB200000}"/>
    <cellStyle name="Berechnung 2 3 7 2 2 2" xfId="17597" xr:uid="{00000000-0005-0000-0000-0000BC200000}"/>
    <cellStyle name="Berechnung 2 3 7 2 2 3" xfId="29324" xr:uid="{00000000-0005-0000-0000-0000BD200000}"/>
    <cellStyle name="Berechnung 2 3 7 2 3" xfId="9774" xr:uid="{00000000-0005-0000-0000-0000BE200000}"/>
    <cellStyle name="Berechnung 2 3 7 2 3 2" xfId="21502" xr:uid="{00000000-0005-0000-0000-0000BF200000}"/>
    <cellStyle name="Berechnung 2 3 7 2 3 3" xfId="33229" xr:uid="{00000000-0005-0000-0000-0000C0200000}"/>
    <cellStyle name="Berechnung 2 3 7 2 4" xfId="13692" xr:uid="{00000000-0005-0000-0000-0000C1200000}"/>
    <cellStyle name="Berechnung 2 3 7 2 5" xfId="25419" xr:uid="{00000000-0005-0000-0000-0000C2200000}"/>
    <cellStyle name="Berechnung 2 3 7 3" xfId="3262" xr:uid="{00000000-0005-0000-0000-0000C3200000}"/>
    <cellStyle name="Berechnung 2 3 7 3 2" xfId="7167" xr:uid="{00000000-0005-0000-0000-0000C4200000}"/>
    <cellStyle name="Berechnung 2 3 7 3 2 2" xfId="18895" xr:uid="{00000000-0005-0000-0000-0000C5200000}"/>
    <cellStyle name="Berechnung 2 3 7 3 2 3" xfId="30622" xr:uid="{00000000-0005-0000-0000-0000C6200000}"/>
    <cellStyle name="Berechnung 2 3 7 3 3" xfId="11072" xr:uid="{00000000-0005-0000-0000-0000C7200000}"/>
    <cellStyle name="Berechnung 2 3 7 3 3 2" xfId="22800" xr:uid="{00000000-0005-0000-0000-0000C8200000}"/>
    <cellStyle name="Berechnung 2 3 7 3 3 3" xfId="34527" xr:uid="{00000000-0005-0000-0000-0000C9200000}"/>
    <cellStyle name="Berechnung 2 3 7 3 4" xfId="14990" xr:uid="{00000000-0005-0000-0000-0000CA200000}"/>
    <cellStyle name="Berechnung 2 3 7 3 5" xfId="26717" xr:uid="{00000000-0005-0000-0000-0000CB200000}"/>
    <cellStyle name="Berechnung 2 3 7 4" xfId="4571" xr:uid="{00000000-0005-0000-0000-0000CC200000}"/>
    <cellStyle name="Berechnung 2 3 7 4 2" xfId="16299" xr:uid="{00000000-0005-0000-0000-0000CD200000}"/>
    <cellStyle name="Berechnung 2 3 7 4 3" xfId="28026" xr:uid="{00000000-0005-0000-0000-0000CE200000}"/>
    <cellStyle name="Berechnung 2 3 7 5" xfId="8476" xr:uid="{00000000-0005-0000-0000-0000CF200000}"/>
    <cellStyle name="Berechnung 2 3 7 5 2" xfId="20204" xr:uid="{00000000-0005-0000-0000-0000D0200000}"/>
    <cellStyle name="Berechnung 2 3 7 5 3" xfId="31931" xr:uid="{00000000-0005-0000-0000-0000D1200000}"/>
    <cellStyle name="Berechnung 2 3 7 6" xfId="12394" xr:uid="{00000000-0005-0000-0000-0000D2200000}"/>
    <cellStyle name="Berechnung 2 3 7 7" xfId="24121" xr:uid="{00000000-0005-0000-0000-0000D3200000}"/>
    <cellStyle name="Berechnung 2 3 8" xfId="1095" xr:uid="{00000000-0005-0000-0000-0000D4200000}"/>
    <cellStyle name="Berechnung 2 3 8 2" xfId="2393" xr:uid="{00000000-0005-0000-0000-0000D5200000}"/>
    <cellStyle name="Berechnung 2 3 8 2 2" xfId="6298" xr:uid="{00000000-0005-0000-0000-0000D6200000}"/>
    <cellStyle name="Berechnung 2 3 8 2 2 2" xfId="18026" xr:uid="{00000000-0005-0000-0000-0000D7200000}"/>
    <cellStyle name="Berechnung 2 3 8 2 2 3" xfId="29753" xr:uid="{00000000-0005-0000-0000-0000D8200000}"/>
    <cellStyle name="Berechnung 2 3 8 2 3" xfId="10203" xr:uid="{00000000-0005-0000-0000-0000D9200000}"/>
    <cellStyle name="Berechnung 2 3 8 2 3 2" xfId="21931" xr:uid="{00000000-0005-0000-0000-0000DA200000}"/>
    <cellStyle name="Berechnung 2 3 8 2 3 3" xfId="33658" xr:uid="{00000000-0005-0000-0000-0000DB200000}"/>
    <cellStyle name="Berechnung 2 3 8 2 4" xfId="14121" xr:uid="{00000000-0005-0000-0000-0000DC200000}"/>
    <cellStyle name="Berechnung 2 3 8 2 5" xfId="25848" xr:uid="{00000000-0005-0000-0000-0000DD200000}"/>
    <cellStyle name="Berechnung 2 3 8 3" xfId="3691" xr:uid="{00000000-0005-0000-0000-0000DE200000}"/>
    <cellStyle name="Berechnung 2 3 8 3 2" xfId="7596" xr:uid="{00000000-0005-0000-0000-0000DF200000}"/>
    <cellStyle name="Berechnung 2 3 8 3 2 2" xfId="19324" xr:uid="{00000000-0005-0000-0000-0000E0200000}"/>
    <cellStyle name="Berechnung 2 3 8 3 2 3" xfId="31051" xr:uid="{00000000-0005-0000-0000-0000E1200000}"/>
    <cellStyle name="Berechnung 2 3 8 3 3" xfId="11501" xr:uid="{00000000-0005-0000-0000-0000E2200000}"/>
    <cellStyle name="Berechnung 2 3 8 3 3 2" xfId="23229" xr:uid="{00000000-0005-0000-0000-0000E3200000}"/>
    <cellStyle name="Berechnung 2 3 8 3 3 3" xfId="34956" xr:uid="{00000000-0005-0000-0000-0000E4200000}"/>
    <cellStyle name="Berechnung 2 3 8 3 4" xfId="15419" xr:uid="{00000000-0005-0000-0000-0000E5200000}"/>
    <cellStyle name="Berechnung 2 3 8 3 5" xfId="27146" xr:uid="{00000000-0005-0000-0000-0000E6200000}"/>
    <cellStyle name="Berechnung 2 3 8 4" xfId="5000" xr:uid="{00000000-0005-0000-0000-0000E7200000}"/>
    <cellStyle name="Berechnung 2 3 8 4 2" xfId="16728" xr:uid="{00000000-0005-0000-0000-0000E8200000}"/>
    <cellStyle name="Berechnung 2 3 8 4 3" xfId="28455" xr:uid="{00000000-0005-0000-0000-0000E9200000}"/>
    <cellStyle name="Berechnung 2 3 8 5" xfId="8905" xr:uid="{00000000-0005-0000-0000-0000EA200000}"/>
    <cellStyle name="Berechnung 2 3 8 5 2" xfId="20633" xr:uid="{00000000-0005-0000-0000-0000EB200000}"/>
    <cellStyle name="Berechnung 2 3 8 5 3" xfId="32360" xr:uid="{00000000-0005-0000-0000-0000EC200000}"/>
    <cellStyle name="Berechnung 2 3 8 6" xfId="12823" xr:uid="{00000000-0005-0000-0000-0000ED200000}"/>
    <cellStyle name="Berechnung 2 3 8 7" xfId="24550" xr:uid="{00000000-0005-0000-0000-0000EE200000}"/>
    <cellStyle name="Berechnung 2 3 9" xfId="1535" xr:uid="{00000000-0005-0000-0000-0000EF200000}"/>
    <cellStyle name="Berechnung 2 3 9 2" xfId="5440" xr:uid="{00000000-0005-0000-0000-0000F0200000}"/>
    <cellStyle name="Berechnung 2 3 9 2 2" xfId="17168" xr:uid="{00000000-0005-0000-0000-0000F1200000}"/>
    <cellStyle name="Berechnung 2 3 9 2 3" xfId="28895" xr:uid="{00000000-0005-0000-0000-0000F2200000}"/>
    <cellStyle name="Berechnung 2 3 9 3" xfId="9345" xr:uid="{00000000-0005-0000-0000-0000F3200000}"/>
    <cellStyle name="Berechnung 2 3 9 3 2" xfId="21073" xr:uid="{00000000-0005-0000-0000-0000F4200000}"/>
    <cellStyle name="Berechnung 2 3 9 3 3" xfId="32800" xr:uid="{00000000-0005-0000-0000-0000F5200000}"/>
    <cellStyle name="Berechnung 2 3 9 4" xfId="13263" xr:uid="{00000000-0005-0000-0000-0000F6200000}"/>
    <cellStyle name="Berechnung 2 3 9 5" xfId="24990" xr:uid="{00000000-0005-0000-0000-0000F7200000}"/>
    <cellStyle name="Berechnung 2 4" xfId="191" xr:uid="{00000000-0005-0000-0000-0000F8200000}"/>
    <cellStyle name="Berechnung 2 4 10" xfId="8001" xr:uid="{00000000-0005-0000-0000-0000F9200000}"/>
    <cellStyle name="Berechnung 2 4 10 2" xfId="19729" xr:uid="{00000000-0005-0000-0000-0000FA200000}"/>
    <cellStyle name="Berechnung 2 4 10 3" xfId="31456" xr:uid="{00000000-0005-0000-0000-0000FB200000}"/>
    <cellStyle name="Berechnung 2 4 11" xfId="11919" xr:uid="{00000000-0005-0000-0000-0000FC200000}"/>
    <cellStyle name="Berechnung 2 4 12" xfId="23646" xr:uid="{00000000-0005-0000-0000-0000FD200000}"/>
    <cellStyle name="Berechnung 2 4 2" xfId="323" xr:uid="{00000000-0005-0000-0000-0000FE200000}"/>
    <cellStyle name="Berechnung 2 4 2 2" xfId="752" xr:uid="{00000000-0005-0000-0000-0000FF200000}"/>
    <cellStyle name="Berechnung 2 4 2 2 2" xfId="2050" xr:uid="{00000000-0005-0000-0000-000000210000}"/>
    <cellStyle name="Berechnung 2 4 2 2 2 2" xfId="5955" xr:uid="{00000000-0005-0000-0000-000001210000}"/>
    <cellStyle name="Berechnung 2 4 2 2 2 2 2" xfId="17683" xr:uid="{00000000-0005-0000-0000-000002210000}"/>
    <cellStyle name="Berechnung 2 4 2 2 2 2 3" xfId="29410" xr:uid="{00000000-0005-0000-0000-000003210000}"/>
    <cellStyle name="Berechnung 2 4 2 2 2 3" xfId="9860" xr:uid="{00000000-0005-0000-0000-000004210000}"/>
    <cellStyle name="Berechnung 2 4 2 2 2 3 2" xfId="21588" xr:uid="{00000000-0005-0000-0000-000005210000}"/>
    <cellStyle name="Berechnung 2 4 2 2 2 3 3" xfId="33315" xr:uid="{00000000-0005-0000-0000-000006210000}"/>
    <cellStyle name="Berechnung 2 4 2 2 2 4" xfId="13778" xr:uid="{00000000-0005-0000-0000-000007210000}"/>
    <cellStyle name="Berechnung 2 4 2 2 2 5" xfId="25505" xr:uid="{00000000-0005-0000-0000-000008210000}"/>
    <cellStyle name="Berechnung 2 4 2 2 3" xfId="3348" xr:uid="{00000000-0005-0000-0000-000009210000}"/>
    <cellStyle name="Berechnung 2 4 2 2 3 2" xfId="7253" xr:uid="{00000000-0005-0000-0000-00000A210000}"/>
    <cellStyle name="Berechnung 2 4 2 2 3 2 2" xfId="18981" xr:uid="{00000000-0005-0000-0000-00000B210000}"/>
    <cellStyle name="Berechnung 2 4 2 2 3 2 3" xfId="30708" xr:uid="{00000000-0005-0000-0000-00000C210000}"/>
    <cellStyle name="Berechnung 2 4 2 2 3 3" xfId="11158" xr:uid="{00000000-0005-0000-0000-00000D210000}"/>
    <cellStyle name="Berechnung 2 4 2 2 3 3 2" xfId="22886" xr:uid="{00000000-0005-0000-0000-00000E210000}"/>
    <cellStyle name="Berechnung 2 4 2 2 3 3 3" xfId="34613" xr:uid="{00000000-0005-0000-0000-00000F210000}"/>
    <cellStyle name="Berechnung 2 4 2 2 3 4" xfId="15076" xr:uid="{00000000-0005-0000-0000-000010210000}"/>
    <cellStyle name="Berechnung 2 4 2 2 3 5" xfId="26803" xr:uid="{00000000-0005-0000-0000-000011210000}"/>
    <cellStyle name="Berechnung 2 4 2 2 4" xfId="4657" xr:uid="{00000000-0005-0000-0000-000012210000}"/>
    <cellStyle name="Berechnung 2 4 2 2 4 2" xfId="16385" xr:uid="{00000000-0005-0000-0000-000013210000}"/>
    <cellStyle name="Berechnung 2 4 2 2 4 3" xfId="28112" xr:uid="{00000000-0005-0000-0000-000014210000}"/>
    <cellStyle name="Berechnung 2 4 2 2 5" xfId="8562" xr:uid="{00000000-0005-0000-0000-000015210000}"/>
    <cellStyle name="Berechnung 2 4 2 2 5 2" xfId="20290" xr:uid="{00000000-0005-0000-0000-000016210000}"/>
    <cellStyle name="Berechnung 2 4 2 2 5 3" xfId="32017" xr:uid="{00000000-0005-0000-0000-000017210000}"/>
    <cellStyle name="Berechnung 2 4 2 2 6" xfId="12480" xr:uid="{00000000-0005-0000-0000-000018210000}"/>
    <cellStyle name="Berechnung 2 4 2 2 7" xfId="24207" xr:uid="{00000000-0005-0000-0000-000019210000}"/>
    <cellStyle name="Berechnung 2 4 2 3" xfId="1181" xr:uid="{00000000-0005-0000-0000-00001A210000}"/>
    <cellStyle name="Berechnung 2 4 2 3 2" xfId="2479" xr:uid="{00000000-0005-0000-0000-00001B210000}"/>
    <cellStyle name="Berechnung 2 4 2 3 2 2" xfId="6384" xr:uid="{00000000-0005-0000-0000-00001C210000}"/>
    <cellStyle name="Berechnung 2 4 2 3 2 2 2" xfId="18112" xr:uid="{00000000-0005-0000-0000-00001D210000}"/>
    <cellStyle name="Berechnung 2 4 2 3 2 2 3" xfId="29839" xr:uid="{00000000-0005-0000-0000-00001E210000}"/>
    <cellStyle name="Berechnung 2 4 2 3 2 3" xfId="10289" xr:uid="{00000000-0005-0000-0000-00001F210000}"/>
    <cellStyle name="Berechnung 2 4 2 3 2 3 2" xfId="22017" xr:uid="{00000000-0005-0000-0000-000020210000}"/>
    <cellStyle name="Berechnung 2 4 2 3 2 3 3" xfId="33744" xr:uid="{00000000-0005-0000-0000-000021210000}"/>
    <cellStyle name="Berechnung 2 4 2 3 2 4" xfId="14207" xr:uid="{00000000-0005-0000-0000-000022210000}"/>
    <cellStyle name="Berechnung 2 4 2 3 2 5" xfId="25934" xr:uid="{00000000-0005-0000-0000-000023210000}"/>
    <cellStyle name="Berechnung 2 4 2 3 3" xfId="3777" xr:uid="{00000000-0005-0000-0000-000024210000}"/>
    <cellStyle name="Berechnung 2 4 2 3 3 2" xfId="7682" xr:uid="{00000000-0005-0000-0000-000025210000}"/>
    <cellStyle name="Berechnung 2 4 2 3 3 2 2" xfId="19410" xr:uid="{00000000-0005-0000-0000-000026210000}"/>
    <cellStyle name="Berechnung 2 4 2 3 3 2 3" xfId="31137" xr:uid="{00000000-0005-0000-0000-000027210000}"/>
    <cellStyle name="Berechnung 2 4 2 3 3 3" xfId="11587" xr:uid="{00000000-0005-0000-0000-000028210000}"/>
    <cellStyle name="Berechnung 2 4 2 3 3 3 2" xfId="23315" xr:uid="{00000000-0005-0000-0000-000029210000}"/>
    <cellStyle name="Berechnung 2 4 2 3 3 3 3" xfId="35042" xr:uid="{00000000-0005-0000-0000-00002A210000}"/>
    <cellStyle name="Berechnung 2 4 2 3 3 4" xfId="15505" xr:uid="{00000000-0005-0000-0000-00002B210000}"/>
    <cellStyle name="Berechnung 2 4 2 3 3 5" xfId="27232" xr:uid="{00000000-0005-0000-0000-00002C210000}"/>
    <cellStyle name="Berechnung 2 4 2 3 4" xfId="5086" xr:uid="{00000000-0005-0000-0000-00002D210000}"/>
    <cellStyle name="Berechnung 2 4 2 3 4 2" xfId="16814" xr:uid="{00000000-0005-0000-0000-00002E210000}"/>
    <cellStyle name="Berechnung 2 4 2 3 4 3" xfId="28541" xr:uid="{00000000-0005-0000-0000-00002F210000}"/>
    <cellStyle name="Berechnung 2 4 2 3 5" xfId="8991" xr:uid="{00000000-0005-0000-0000-000030210000}"/>
    <cellStyle name="Berechnung 2 4 2 3 5 2" xfId="20719" xr:uid="{00000000-0005-0000-0000-000031210000}"/>
    <cellStyle name="Berechnung 2 4 2 3 5 3" xfId="32446" xr:uid="{00000000-0005-0000-0000-000032210000}"/>
    <cellStyle name="Berechnung 2 4 2 3 6" xfId="12909" xr:uid="{00000000-0005-0000-0000-000033210000}"/>
    <cellStyle name="Berechnung 2 4 2 3 7" xfId="24636" xr:uid="{00000000-0005-0000-0000-000034210000}"/>
    <cellStyle name="Berechnung 2 4 2 4" xfId="1621" xr:uid="{00000000-0005-0000-0000-000035210000}"/>
    <cellStyle name="Berechnung 2 4 2 4 2" xfId="5526" xr:uid="{00000000-0005-0000-0000-000036210000}"/>
    <cellStyle name="Berechnung 2 4 2 4 2 2" xfId="17254" xr:uid="{00000000-0005-0000-0000-000037210000}"/>
    <cellStyle name="Berechnung 2 4 2 4 2 3" xfId="28981" xr:uid="{00000000-0005-0000-0000-000038210000}"/>
    <cellStyle name="Berechnung 2 4 2 4 3" xfId="9431" xr:uid="{00000000-0005-0000-0000-000039210000}"/>
    <cellStyle name="Berechnung 2 4 2 4 3 2" xfId="21159" xr:uid="{00000000-0005-0000-0000-00003A210000}"/>
    <cellStyle name="Berechnung 2 4 2 4 3 3" xfId="32886" xr:uid="{00000000-0005-0000-0000-00003B210000}"/>
    <cellStyle name="Berechnung 2 4 2 4 4" xfId="13349" xr:uid="{00000000-0005-0000-0000-00003C210000}"/>
    <cellStyle name="Berechnung 2 4 2 4 5" xfId="25076" xr:uid="{00000000-0005-0000-0000-00003D210000}"/>
    <cellStyle name="Berechnung 2 4 2 5" xfId="2919" xr:uid="{00000000-0005-0000-0000-00003E210000}"/>
    <cellStyle name="Berechnung 2 4 2 5 2" xfId="6824" xr:uid="{00000000-0005-0000-0000-00003F210000}"/>
    <cellStyle name="Berechnung 2 4 2 5 2 2" xfId="18552" xr:uid="{00000000-0005-0000-0000-000040210000}"/>
    <cellStyle name="Berechnung 2 4 2 5 2 3" xfId="30279" xr:uid="{00000000-0005-0000-0000-000041210000}"/>
    <cellStyle name="Berechnung 2 4 2 5 3" xfId="10729" xr:uid="{00000000-0005-0000-0000-000042210000}"/>
    <cellStyle name="Berechnung 2 4 2 5 3 2" xfId="22457" xr:uid="{00000000-0005-0000-0000-000043210000}"/>
    <cellStyle name="Berechnung 2 4 2 5 3 3" xfId="34184" xr:uid="{00000000-0005-0000-0000-000044210000}"/>
    <cellStyle name="Berechnung 2 4 2 5 4" xfId="14647" xr:uid="{00000000-0005-0000-0000-000045210000}"/>
    <cellStyle name="Berechnung 2 4 2 5 5" xfId="26374" xr:uid="{00000000-0005-0000-0000-000046210000}"/>
    <cellStyle name="Berechnung 2 4 2 6" xfId="4228" xr:uid="{00000000-0005-0000-0000-000047210000}"/>
    <cellStyle name="Berechnung 2 4 2 6 2" xfId="15956" xr:uid="{00000000-0005-0000-0000-000048210000}"/>
    <cellStyle name="Berechnung 2 4 2 6 3" xfId="27683" xr:uid="{00000000-0005-0000-0000-000049210000}"/>
    <cellStyle name="Berechnung 2 4 2 7" xfId="8133" xr:uid="{00000000-0005-0000-0000-00004A210000}"/>
    <cellStyle name="Berechnung 2 4 2 7 2" xfId="19861" xr:uid="{00000000-0005-0000-0000-00004B210000}"/>
    <cellStyle name="Berechnung 2 4 2 7 3" xfId="31588" xr:uid="{00000000-0005-0000-0000-00004C210000}"/>
    <cellStyle name="Berechnung 2 4 2 8" xfId="12051" xr:uid="{00000000-0005-0000-0000-00004D210000}"/>
    <cellStyle name="Berechnung 2 4 2 9" xfId="23778" xr:uid="{00000000-0005-0000-0000-00004E210000}"/>
    <cellStyle name="Berechnung 2 4 3" xfId="422" xr:uid="{00000000-0005-0000-0000-00004F210000}"/>
    <cellStyle name="Berechnung 2 4 3 2" xfId="851" xr:uid="{00000000-0005-0000-0000-000050210000}"/>
    <cellStyle name="Berechnung 2 4 3 2 2" xfId="2149" xr:uid="{00000000-0005-0000-0000-000051210000}"/>
    <cellStyle name="Berechnung 2 4 3 2 2 2" xfId="6054" xr:uid="{00000000-0005-0000-0000-000052210000}"/>
    <cellStyle name="Berechnung 2 4 3 2 2 2 2" xfId="17782" xr:uid="{00000000-0005-0000-0000-000053210000}"/>
    <cellStyle name="Berechnung 2 4 3 2 2 2 3" xfId="29509" xr:uid="{00000000-0005-0000-0000-000054210000}"/>
    <cellStyle name="Berechnung 2 4 3 2 2 3" xfId="9959" xr:uid="{00000000-0005-0000-0000-000055210000}"/>
    <cellStyle name="Berechnung 2 4 3 2 2 3 2" xfId="21687" xr:uid="{00000000-0005-0000-0000-000056210000}"/>
    <cellStyle name="Berechnung 2 4 3 2 2 3 3" xfId="33414" xr:uid="{00000000-0005-0000-0000-000057210000}"/>
    <cellStyle name="Berechnung 2 4 3 2 2 4" xfId="13877" xr:uid="{00000000-0005-0000-0000-000058210000}"/>
    <cellStyle name="Berechnung 2 4 3 2 2 5" xfId="25604" xr:uid="{00000000-0005-0000-0000-000059210000}"/>
    <cellStyle name="Berechnung 2 4 3 2 3" xfId="3447" xr:uid="{00000000-0005-0000-0000-00005A210000}"/>
    <cellStyle name="Berechnung 2 4 3 2 3 2" xfId="7352" xr:uid="{00000000-0005-0000-0000-00005B210000}"/>
    <cellStyle name="Berechnung 2 4 3 2 3 2 2" xfId="19080" xr:uid="{00000000-0005-0000-0000-00005C210000}"/>
    <cellStyle name="Berechnung 2 4 3 2 3 2 3" xfId="30807" xr:uid="{00000000-0005-0000-0000-00005D210000}"/>
    <cellStyle name="Berechnung 2 4 3 2 3 3" xfId="11257" xr:uid="{00000000-0005-0000-0000-00005E210000}"/>
    <cellStyle name="Berechnung 2 4 3 2 3 3 2" xfId="22985" xr:uid="{00000000-0005-0000-0000-00005F210000}"/>
    <cellStyle name="Berechnung 2 4 3 2 3 3 3" xfId="34712" xr:uid="{00000000-0005-0000-0000-000060210000}"/>
    <cellStyle name="Berechnung 2 4 3 2 3 4" xfId="15175" xr:uid="{00000000-0005-0000-0000-000061210000}"/>
    <cellStyle name="Berechnung 2 4 3 2 3 5" xfId="26902" xr:uid="{00000000-0005-0000-0000-000062210000}"/>
    <cellStyle name="Berechnung 2 4 3 2 4" xfId="4756" xr:uid="{00000000-0005-0000-0000-000063210000}"/>
    <cellStyle name="Berechnung 2 4 3 2 4 2" xfId="16484" xr:uid="{00000000-0005-0000-0000-000064210000}"/>
    <cellStyle name="Berechnung 2 4 3 2 4 3" xfId="28211" xr:uid="{00000000-0005-0000-0000-000065210000}"/>
    <cellStyle name="Berechnung 2 4 3 2 5" xfId="8661" xr:uid="{00000000-0005-0000-0000-000066210000}"/>
    <cellStyle name="Berechnung 2 4 3 2 5 2" xfId="20389" xr:uid="{00000000-0005-0000-0000-000067210000}"/>
    <cellStyle name="Berechnung 2 4 3 2 5 3" xfId="32116" xr:uid="{00000000-0005-0000-0000-000068210000}"/>
    <cellStyle name="Berechnung 2 4 3 2 6" xfId="12579" xr:uid="{00000000-0005-0000-0000-000069210000}"/>
    <cellStyle name="Berechnung 2 4 3 2 7" xfId="24306" xr:uid="{00000000-0005-0000-0000-00006A210000}"/>
    <cellStyle name="Berechnung 2 4 3 3" xfId="1280" xr:uid="{00000000-0005-0000-0000-00006B210000}"/>
    <cellStyle name="Berechnung 2 4 3 3 2" xfId="2578" xr:uid="{00000000-0005-0000-0000-00006C210000}"/>
    <cellStyle name="Berechnung 2 4 3 3 2 2" xfId="6483" xr:uid="{00000000-0005-0000-0000-00006D210000}"/>
    <cellStyle name="Berechnung 2 4 3 3 2 2 2" xfId="18211" xr:uid="{00000000-0005-0000-0000-00006E210000}"/>
    <cellStyle name="Berechnung 2 4 3 3 2 2 3" xfId="29938" xr:uid="{00000000-0005-0000-0000-00006F210000}"/>
    <cellStyle name="Berechnung 2 4 3 3 2 3" xfId="10388" xr:uid="{00000000-0005-0000-0000-000070210000}"/>
    <cellStyle name="Berechnung 2 4 3 3 2 3 2" xfId="22116" xr:uid="{00000000-0005-0000-0000-000071210000}"/>
    <cellStyle name="Berechnung 2 4 3 3 2 3 3" xfId="33843" xr:uid="{00000000-0005-0000-0000-000072210000}"/>
    <cellStyle name="Berechnung 2 4 3 3 2 4" xfId="14306" xr:uid="{00000000-0005-0000-0000-000073210000}"/>
    <cellStyle name="Berechnung 2 4 3 3 2 5" xfId="26033" xr:uid="{00000000-0005-0000-0000-000074210000}"/>
    <cellStyle name="Berechnung 2 4 3 3 3" xfId="3876" xr:uid="{00000000-0005-0000-0000-000075210000}"/>
    <cellStyle name="Berechnung 2 4 3 3 3 2" xfId="7781" xr:uid="{00000000-0005-0000-0000-000076210000}"/>
    <cellStyle name="Berechnung 2 4 3 3 3 2 2" xfId="19509" xr:uid="{00000000-0005-0000-0000-000077210000}"/>
    <cellStyle name="Berechnung 2 4 3 3 3 2 3" xfId="31236" xr:uid="{00000000-0005-0000-0000-000078210000}"/>
    <cellStyle name="Berechnung 2 4 3 3 3 3" xfId="11686" xr:uid="{00000000-0005-0000-0000-000079210000}"/>
    <cellStyle name="Berechnung 2 4 3 3 3 3 2" xfId="23414" xr:uid="{00000000-0005-0000-0000-00007A210000}"/>
    <cellStyle name="Berechnung 2 4 3 3 3 3 3" xfId="35141" xr:uid="{00000000-0005-0000-0000-00007B210000}"/>
    <cellStyle name="Berechnung 2 4 3 3 3 4" xfId="15604" xr:uid="{00000000-0005-0000-0000-00007C210000}"/>
    <cellStyle name="Berechnung 2 4 3 3 3 5" xfId="27331" xr:uid="{00000000-0005-0000-0000-00007D210000}"/>
    <cellStyle name="Berechnung 2 4 3 3 4" xfId="5185" xr:uid="{00000000-0005-0000-0000-00007E210000}"/>
    <cellStyle name="Berechnung 2 4 3 3 4 2" xfId="16913" xr:uid="{00000000-0005-0000-0000-00007F210000}"/>
    <cellStyle name="Berechnung 2 4 3 3 4 3" xfId="28640" xr:uid="{00000000-0005-0000-0000-000080210000}"/>
    <cellStyle name="Berechnung 2 4 3 3 5" xfId="9090" xr:uid="{00000000-0005-0000-0000-000081210000}"/>
    <cellStyle name="Berechnung 2 4 3 3 5 2" xfId="20818" xr:uid="{00000000-0005-0000-0000-000082210000}"/>
    <cellStyle name="Berechnung 2 4 3 3 5 3" xfId="32545" xr:uid="{00000000-0005-0000-0000-000083210000}"/>
    <cellStyle name="Berechnung 2 4 3 3 6" xfId="13008" xr:uid="{00000000-0005-0000-0000-000084210000}"/>
    <cellStyle name="Berechnung 2 4 3 3 7" xfId="24735" xr:uid="{00000000-0005-0000-0000-000085210000}"/>
    <cellStyle name="Berechnung 2 4 3 4" xfId="1720" xr:uid="{00000000-0005-0000-0000-000086210000}"/>
    <cellStyle name="Berechnung 2 4 3 4 2" xfId="5625" xr:uid="{00000000-0005-0000-0000-000087210000}"/>
    <cellStyle name="Berechnung 2 4 3 4 2 2" xfId="17353" xr:uid="{00000000-0005-0000-0000-000088210000}"/>
    <cellStyle name="Berechnung 2 4 3 4 2 3" xfId="29080" xr:uid="{00000000-0005-0000-0000-000089210000}"/>
    <cellStyle name="Berechnung 2 4 3 4 3" xfId="9530" xr:uid="{00000000-0005-0000-0000-00008A210000}"/>
    <cellStyle name="Berechnung 2 4 3 4 3 2" xfId="21258" xr:uid="{00000000-0005-0000-0000-00008B210000}"/>
    <cellStyle name="Berechnung 2 4 3 4 3 3" xfId="32985" xr:uid="{00000000-0005-0000-0000-00008C210000}"/>
    <cellStyle name="Berechnung 2 4 3 4 4" xfId="13448" xr:uid="{00000000-0005-0000-0000-00008D210000}"/>
    <cellStyle name="Berechnung 2 4 3 4 5" xfId="25175" xr:uid="{00000000-0005-0000-0000-00008E210000}"/>
    <cellStyle name="Berechnung 2 4 3 5" xfId="3018" xr:uid="{00000000-0005-0000-0000-00008F210000}"/>
    <cellStyle name="Berechnung 2 4 3 5 2" xfId="6923" xr:uid="{00000000-0005-0000-0000-000090210000}"/>
    <cellStyle name="Berechnung 2 4 3 5 2 2" xfId="18651" xr:uid="{00000000-0005-0000-0000-000091210000}"/>
    <cellStyle name="Berechnung 2 4 3 5 2 3" xfId="30378" xr:uid="{00000000-0005-0000-0000-000092210000}"/>
    <cellStyle name="Berechnung 2 4 3 5 3" xfId="10828" xr:uid="{00000000-0005-0000-0000-000093210000}"/>
    <cellStyle name="Berechnung 2 4 3 5 3 2" xfId="22556" xr:uid="{00000000-0005-0000-0000-000094210000}"/>
    <cellStyle name="Berechnung 2 4 3 5 3 3" xfId="34283" xr:uid="{00000000-0005-0000-0000-000095210000}"/>
    <cellStyle name="Berechnung 2 4 3 5 4" xfId="14746" xr:uid="{00000000-0005-0000-0000-000096210000}"/>
    <cellStyle name="Berechnung 2 4 3 5 5" xfId="26473" xr:uid="{00000000-0005-0000-0000-000097210000}"/>
    <cellStyle name="Berechnung 2 4 3 6" xfId="4327" xr:uid="{00000000-0005-0000-0000-000098210000}"/>
    <cellStyle name="Berechnung 2 4 3 6 2" xfId="16055" xr:uid="{00000000-0005-0000-0000-000099210000}"/>
    <cellStyle name="Berechnung 2 4 3 6 3" xfId="27782" xr:uid="{00000000-0005-0000-0000-00009A210000}"/>
    <cellStyle name="Berechnung 2 4 3 7" xfId="8232" xr:uid="{00000000-0005-0000-0000-00009B210000}"/>
    <cellStyle name="Berechnung 2 4 3 7 2" xfId="19960" xr:uid="{00000000-0005-0000-0000-00009C210000}"/>
    <cellStyle name="Berechnung 2 4 3 7 3" xfId="31687" xr:uid="{00000000-0005-0000-0000-00009D210000}"/>
    <cellStyle name="Berechnung 2 4 3 8" xfId="12150" xr:uid="{00000000-0005-0000-0000-00009E210000}"/>
    <cellStyle name="Berechnung 2 4 3 9" xfId="23877" xr:uid="{00000000-0005-0000-0000-00009F210000}"/>
    <cellStyle name="Berechnung 2 4 4" xfId="521" xr:uid="{00000000-0005-0000-0000-0000A0210000}"/>
    <cellStyle name="Berechnung 2 4 4 2" xfId="950" xr:uid="{00000000-0005-0000-0000-0000A1210000}"/>
    <cellStyle name="Berechnung 2 4 4 2 2" xfId="2248" xr:uid="{00000000-0005-0000-0000-0000A2210000}"/>
    <cellStyle name="Berechnung 2 4 4 2 2 2" xfId="6153" xr:uid="{00000000-0005-0000-0000-0000A3210000}"/>
    <cellStyle name="Berechnung 2 4 4 2 2 2 2" xfId="17881" xr:uid="{00000000-0005-0000-0000-0000A4210000}"/>
    <cellStyle name="Berechnung 2 4 4 2 2 2 3" xfId="29608" xr:uid="{00000000-0005-0000-0000-0000A5210000}"/>
    <cellStyle name="Berechnung 2 4 4 2 2 3" xfId="10058" xr:uid="{00000000-0005-0000-0000-0000A6210000}"/>
    <cellStyle name="Berechnung 2 4 4 2 2 3 2" xfId="21786" xr:uid="{00000000-0005-0000-0000-0000A7210000}"/>
    <cellStyle name="Berechnung 2 4 4 2 2 3 3" xfId="33513" xr:uid="{00000000-0005-0000-0000-0000A8210000}"/>
    <cellStyle name="Berechnung 2 4 4 2 2 4" xfId="13976" xr:uid="{00000000-0005-0000-0000-0000A9210000}"/>
    <cellStyle name="Berechnung 2 4 4 2 2 5" xfId="25703" xr:uid="{00000000-0005-0000-0000-0000AA210000}"/>
    <cellStyle name="Berechnung 2 4 4 2 3" xfId="3546" xr:uid="{00000000-0005-0000-0000-0000AB210000}"/>
    <cellStyle name="Berechnung 2 4 4 2 3 2" xfId="7451" xr:uid="{00000000-0005-0000-0000-0000AC210000}"/>
    <cellStyle name="Berechnung 2 4 4 2 3 2 2" xfId="19179" xr:uid="{00000000-0005-0000-0000-0000AD210000}"/>
    <cellStyle name="Berechnung 2 4 4 2 3 2 3" xfId="30906" xr:uid="{00000000-0005-0000-0000-0000AE210000}"/>
    <cellStyle name="Berechnung 2 4 4 2 3 3" xfId="11356" xr:uid="{00000000-0005-0000-0000-0000AF210000}"/>
    <cellStyle name="Berechnung 2 4 4 2 3 3 2" xfId="23084" xr:uid="{00000000-0005-0000-0000-0000B0210000}"/>
    <cellStyle name="Berechnung 2 4 4 2 3 3 3" xfId="34811" xr:uid="{00000000-0005-0000-0000-0000B1210000}"/>
    <cellStyle name="Berechnung 2 4 4 2 3 4" xfId="15274" xr:uid="{00000000-0005-0000-0000-0000B2210000}"/>
    <cellStyle name="Berechnung 2 4 4 2 3 5" xfId="27001" xr:uid="{00000000-0005-0000-0000-0000B3210000}"/>
    <cellStyle name="Berechnung 2 4 4 2 4" xfId="4855" xr:uid="{00000000-0005-0000-0000-0000B4210000}"/>
    <cellStyle name="Berechnung 2 4 4 2 4 2" xfId="16583" xr:uid="{00000000-0005-0000-0000-0000B5210000}"/>
    <cellStyle name="Berechnung 2 4 4 2 4 3" xfId="28310" xr:uid="{00000000-0005-0000-0000-0000B6210000}"/>
    <cellStyle name="Berechnung 2 4 4 2 5" xfId="8760" xr:uid="{00000000-0005-0000-0000-0000B7210000}"/>
    <cellStyle name="Berechnung 2 4 4 2 5 2" xfId="20488" xr:uid="{00000000-0005-0000-0000-0000B8210000}"/>
    <cellStyle name="Berechnung 2 4 4 2 5 3" xfId="32215" xr:uid="{00000000-0005-0000-0000-0000B9210000}"/>
    <cellStyle name="Berechnung 2 4 4 2 6" xfId="12678" xr:uid="{00000000-0005-0000-0000-0000BA210000}"/>
    <cellStyle name="Berechnung 2 4 4 2 7" xfId="24405" xr:uid="{00000000-0005-0000-0000-0000BB210000}"/>
    <cellStyle name="Berechnung 2 4 4 3" xfId="1379" xr:uid="{00000000-0005-0000-0000-0000BC210000}"/>
    <cellStyle name="Berechnung 2 4 4 3 2" xfId="2677" xr:uid="{00000000-0005-0000-0000-0000BD210000}"/>
    <cellStyle name="Berechnung 2 4 4 3 2 2" xfId="6582" xr:uid="{00000000-0005-0000-0000-0000BE210000}"/>
    <cellStyle name="Berechnung 2 4 4 3 2 2 2" xfId="18310" xr:uid="{00000000-0005-0000-0000-0000BF210000}"/>
    <cellStyle name="Berechnung 2 4 4 3 2 2 3" xfId="30037" xr:uid="{00000000-0005-0000-0000-0000C0210000}"/>
    <cellStyle name="Berechnung 2 4 4 3 2 3" xfId="10487" xr:uid="{00000000-0005-0000-0000-0000C1210000}"/>
    <cellStyle name="Berechnung 2 4 4 3 2 3 2" xfId="22215" xr:uid="{00000000-0005-0000-0000-0000C2210000}"/>
    <cellStyle name="Berechnung 2 4 4 3 2 3 3" xfId="33942" xr:uid="{00000000-0005-0000-0000-0000C3210000}"/>
    <cellStyle name="Berechnung 2 4 4 3 2 4" xfId="14405" xr:uid="{00000000-0005-0000-0000-0000C4210000}"/>
    <cellStyle name="Berechnung 2 4 4 3 2 5" xfId="26132" xr:uid="{00000000-0005-0000-0000-0000C5210000}"/>
    <cellStyle name="Berechnung 2 4 4 3 3" xfId="3975" xr:uid="{00000000-0005-0000-0000-0000C6210000}"/>
    <cellStyle name="Berechnung 2 4 4 3 3 2" xfId="7880" xr:uid="{00000000-0005-0000-0000-0000C7210000}"/>
    <cellStyle name="Berechnung 2 4 4 3 3 2 2" xfId="19608" xr:uid="{00000000-0005-0000-0000-0000C8210000}"/>
    <cellStyle name="Berechnung 2 4 4 3 3 2 3" xfId="31335" xr:uid="{00000000-0005-0000-0000-0000C9210000}"/>
    <cellStyle name="Berechnung 2 4 4 3 3 3" xfId="11785" xr:uid="{00000000-0005-0000-0000-0000CA210000}"/>
    <cellStyle name="Berechnung 2 4 4 3 3 3 2" xfId="23513" xr:uid="{00000000-0005-0000-0000-0000CB210000}"/>
    <cellStyle name="Berechnung 2 4 4 3 3 3 3" xfId="35240" xr:uid="{00000000-0005-0000-0000-0000CC210000}"/>
    <cellStyle name="Berechnung 2 4 4 3 3 4" xfId="15703" xr:uid="{00000000-0005-0000-0000-0000CD210000}"/>
    <cellStyle name="Berechnung 2 4 4 3 3 5" xfId="27430" xr:uid="{00000000-0005-0000-0000-0000CE210000}"/>
    <cellStyle name="Berechnung 2 4 4 3 4" xfId="5284" xr:uid="{00000000-0005-0000-0000-0000CF210000}"/>
    <cellStyle name="Berechnung 2 4 4 3 4 2" xfId="17012" xr:uid="{00000000-0005-0000-0000-0000D0210000}"/>
    <cellStyle name="Berechnung 2 4 4 3 4 3" xfId="28739" xr:uid="{00000000-0005-0000-0000-0000D1210000}"/>
    <cellStyle name="Berechnung 2 4 4 3 5" xfId="9189" xr:uid="{00000000-0005-0000-0000-0000D2210000}"/>
    <cellStyle name="Berechnung 2 4 4 3 5 2" xfId="20917" xr:uid="{00000000-0005-0000-0000-0000D3210000}"/>
    <cellStyle name="Berechnung 2 4 4 3 5 3" xfId="32644" xr:uid="{00000000-0005-0000-0000-0000D4210000}"/>
    <cellStyle name="Berechnung 2 4 4 3 6" xfId="13107" xr:uid="{00000000-0005-0000-0000-0000D5210000}"/>
    <cellStyle name="Berechnung 2 4 4 3 7" xfId="24834" xr:uid="{00000000-0005-0000-0000-0000D6210000}"/>
    <cellStyle name="Berechnung 2 4 4 4" xfId="1819" xr:uid="{00000000-0005-0000-0000-0000D7210000}"/>
    <cellStyle name="Berechnung 2 4 4 4 2" xfId="5724" xr:uid="{00000000-0005-0000-0000-0000D8210000}"/>
    <cellStyle name="Berechnung 2 4 4 4 2 2" xfId="17452" xr:uid="{00000000-0005-0000-0000-0000D9210000}"/>
    <cellStyle name="Berechnung 2 4 4 4 2 3" xfId="29179" xr:uid="{00000000-0005-0000-0000-0000DA210000}"/>
    <cellStyle name="Berechnung 2 4 4 4 3" xfId="9629" xr:uid="{00000000-0005-0000-0000-0000DB210000}"/>
    <cellStyle name="Berechnung 2 4 4 4 3 2" xfId="21357" xr:uid="{00000000-0005-0000-0000-0000DC210000}"/>
    <cellStyle name="Berechnung 2 4 4 4 3 3" xfId="33084" xr:uid="{00000000-0005-0000-0000-0000DD210000}"/>
    <cellStyle name="Berechnung 2 4 4 4 4" xfId="13547" xr:uid="{00000000-0005-0000-0000-0000DE210000}"/>
    <cellStyle name="Berechnung 2 4 4 4 5" xfId="25274" xr:uid="{00000000-0005-0000-0000-0000DF210000}"/>
    <cellStyle name="Berechnung 2 4 4 5" xfId="3117" xr:uid="{00000000-0005-0000-0000-0000E0210000}"/>
    <cellStyle name="Berechnung 2 4 4 5 2" xfId="7022" xr:uid="{00000000-0005-0000-0000-0000E1210000}"/>
    <cellStyle name="Berechnung 2 4 4 5 2 2" xfId="18750" xr:uid="{00000000-0005-0000-0000-0000E2210000}"/>
    <cellStyle name="Berechnung 2 4 4 5 2 3" xfId="30477" xr:uid="{00000000-0005-0000-0000-0000E3210000}"/>
    <cellStyle name="Berechnung 2 4 4 5 3" xfId="10927" xr:uid="{00000000-0005-0000-0000-0000E4210000}"/>
    <cellStyle name="Berechnung 2 4 4 5 3 2" xfId="22655" xr:uid="{00000000-0005-0000-0000-0000E5210000}"/>
    <cellStyle name="Berechnung 2 4 4 5 3 3" xfId="34382" xr:uid="{00000000-0005-0000-0000-0000E6210000}"/>
    <cellStyle name="Berechnung 2 4 4 5 4" xfId="14845" xr:uid="{00000000-0005-0000-0000-0000E7210000}"/>
    <cellStyle name="Berechnung 2 4 4 5 5" xfId="26572" xr:uid="{00000000-0005-0000-0000-0000E8210000}"/>
    <cellStyle name="Berechnung 2 4 4 6" xfId="4426" xr:uid="{00000000-0005-0000-0000-0000E9210000}"/>
    <cellStyle name="Berechnung 2 4 4 6 2" xfId="16154" xr:uid="{00000000-0005-0000-0000-0000EA210000}"/>
    <cellStyle name="Berechnung 2 4 4 6 3" xfId="27881" xr:uid="{00000000-0005-0000-0000-0000EB210000}"/>
    <cellStyle name="Berechnung 2 4 4 7" xfId="8331" xr:uid="{00000000-0005-0000-0000-0000EC210000}"/>
    <cellStyle name="Berechnung 2 4 4 7 2" xfId="20059" xr:uid="{00000000-0005-0000-0000-0000ED210000}"/>
    <cellStyle name="Berechnung 2 4 4 7 3" xfId="31786" xr:uid="{00000000-0005-0000-0000-0000EE210000}"/>
    <cellStyle name="Berechnung 2 4 4 8" xfId="12249" xr:uid="{00000000-0005-0000-0000-0000EF210000}"/>
    <cellStyle name="Berechnung 2 4 4 9" xfId="23976" xr:uid="{00000000-0005-0000-0000-0000F0210000}"/>
    <cellStyle name="Berechnung 2 4 5" xfId="620" xr:uid="{00000000-0005-0000-0000-0000F1210000}"/>
    <cellStyle name="Berechnung 2 4 5 2" xfId="1918" xr:uid="{00000000-0005-0000-0000-0000F2210000}"/>
    <cellStyle name="Berechnung 2 4 5 2 2" xfId="5823" xr:uid="{00000000-0005-0000-0000-0000F3210000}"/>
    <cellStyle name="Berechnung 2 4 5 2 2 2" xfId="17551" xr:uid="{00000000-0005-0000-0000-0000F4210000}"/>
    <cellStyle name="Berechnung 2 4 5 2 2 3" xfId="29278" xr:uid="{00000000-0005-0000-0000-0000F5210000}"/>
    <cellStyle name="Berechnung 2 4 5 2 3" xfId="9728" xr:uid="{00000000-0005-0000-0000-0000F6210000}"/>
    <cellStyle name="Berechnung 2 4 5 2 3 2" xfId="21456" xr:uid="{00000000-0005-0000-0000-0000F7210000}"/>
    <cellStyle name="Berechnung 2 4 5 2 3 3" xfId="33183" xr:uid="{00000000-0005-0000-0000-0000F8210000}"/>
    <cellStyle name="Berechnung 2 4 5 2 4" xfId="13646" xr:uid="{00000000-0005-0000-0000-0000F9210000}"/>
    <cellStyle name="Berechnung 2 4 5 2 5" xfId="25373" xr:uid="{00000000-0005-0000-0000-0000FA210000}"/>
    <cellStyle name="Berechnung 2 4 5 3" xfId="3216" xr:uid="{00000000-0005-0000-0000-0000FB210000}"/>
    <cellStyle name="Berechnung 2 4 5 3 2" xfId="7121" xr:uid="{00000000-0005-0000-0000-0000FC210000}"/>
    <cellStyle name="Berechnung 2 4 5 3 2 2" xfId="18849" xr:uid="{00000000-0005-0000-0000-0000FD210000}"/>
    <cellStyle name="Berechnung 2 4 5 3 2 3" xfId="30576" xr:uid="{00000000-0005-0000-0000-0000FE210000}"/>
    <cellStyle name="Berechnung 2 4 5 3 3" xfId="11026" xr:uid="{00000000-0005-0000-0000-0000FF210000}"/>
    <cellStyle name="Berechnung 2 4 5 3 3 2" xfId="22754" xr:uid="{00000000-0005-0000-0000-000000220000}"/>
    <cellStyle name="Berechnung 2 4 5 3 3 3" xfId="34481" xr:uid="{00000000-0005-0000-0000-000001220000}"/>
    <cellStyle name="Berechnung 2 4 5 3 4" xfId="14944" xr:uid="{00000000-0005-0000-0000-000002220000}"/>
    <cellStyle name="Berechnung 2 4 5 3 5" xfId="26671" xr:uid="{00000000-0005-0000-0000-000003220000}"/>
    <cellStyle name="Berechnung 2 4 5 4" xfId="4525" xr:uid="{00000000-0005-0000-0000-000004220000}"/>
    <cellStyle name="Berechnung 2 4 5 4 2" xfId="16253" xr:uid="{00000000-0005-0000-0000-000005220000}"/>
    <cellStyle name="Berechnung 2 4 5 4 3" xfId="27980" xr:uid="{00000000-0005-0000-0000-000006220000}"/>
    <cellStyle name="Berechnung 2 4 5 5" xfId="8430" xr:uid="{00000000-0005-0000-0000-000007220000}"/>
    <cellStyle name="Berechnung 2 4 5 5 2" xfId="20158" xr:uid="{00000000-0005-0000-0000-000008220000}"/>
    <cellStyle name="Berechnung 2 4 5 5 3" xfId="31885" xr:uid="{00000000-0005-0000-0000-000009220000}"/>
    <cellStyle name="Berechnung 2 4 5 6" xfId="12348" xr:uid="{00000000-0005-0000-0000-00000A220000}"/>
    <cellStyle name="Berechnung 2 4 5 7" xfId="24075" xr:uid="{00000000-0005-0000-0000-00000B220000}"/>
    <cellStyle name="Berechnung 2 4 6" xfId="1049" xr:uid="{00000000-0005-0000-0000-00000C220000}"/>
    <cellStyle name="Berechnung 2 4 6 2" xfId="2347" xr:uid="{00000000-0005-0000-0000-00000D220000}"/>
    <cellStyle name="Berechnung 2 4 6 2 2" xfId="6252" xr:uid="{00000000-0005-0000-0000-00000E220000}"/>
    <cellStyle name="Berechnung 2 4 6 2 2 2" xfId="17980" xr:uid="{00000000-0005-0000-0000-00000F220000}"/>
    <cellStyle name="Berechnung 2 4 6 2 2 3" xfId="29707" xr:uid="{00000000-0005-0000-0000-000010220000}"/>
    <cellStyle name="Berechnung 2 4 6 2 3" xfId="10157" xr:uid="{00000000-0005-0000-0000-000011220000}"/>
    <cellStyle name="Berechnung 2 4 6 2 3 2" xfId="21885" xr:uid="{00000000-0005-0000-0000-000012220000}"/>
    <cellStyle name="Berechnung 2 4 6 2 3 3" xfId="33612" xr:uid="{00000000-0005-0000-0000-000013220000}"/>
    <cellStyle name="Berechnung 2 4 6 2 4" xfId="14075" xr:uid="{00000000-0005-0000-0000-000014220000}"/>
    <cellStyle name="Berechnung 2 4 6 2 5" xfId="25802" xr:uid="{00000000-0005-0000-0000-000015220000}"/>
    <cellStyle name="Berechnung 2 4 6 3" xfId="3645" xr:uid="{00000000-0005-0000-0000-000016220000}"/>
    <cellStyle name="Berechnung 2 4 6 3 2" xfId="7550" xr:uid="{00000000-0005-0000-0000-000017220000}"/>
    <cellStyle name="Berechnung 2 4 6 3 2 2" xfId="19278" xr:uid="{00000000-0005-0000-0000-000018220000}"/>
    <cellStyle name="Berechnung 2 4 6 3 2 3" xfId="31005" xr:uid="{00000000-0005-0000-0000-000019220000}"/>
    <cellStyle name="Berechnung 2 4 6 3 3" xfId="11455" xr:uid="{00000000-0005-0000-0000-00001A220000}"/>
    <cellStyle name="Berechnung 2 4 6 3 3 2" xfId="23183" xr:uid="{00000000-0005-0000-0000-00001B220000}"/>
    <cellStyle name="Berechnung 2 4 6 3 3 3" xfId="34910" xr:uid="{00000000-0005-0000-0000-00001C220000}"/>
    <cellStyle name="Berechnung 2 4 6 3 4" xfId="15373" xr:uid="{00000000-0005-0000-0000-00001D220000}"/>
    <cellStyle name="Berechnung 2 4 6 3 5" xfId="27100" xr:uid="{00000000-0005-0000-0000-00001E220000}"/>
    <cellStyle name="Berechnung 2 4 6 4" xfId="4954" xr:uid="{00000000-0005-0000-0000-00001F220000}"/>
    <cellStyle name="Berechnung 2 4 6 4 2" xfId="16682" xr:uid="{00000000-0005-0000-0000-000020220000}"/>
    <cellStyle name="Berechnung 2 4 6 4 3" xfId="28409" xr:uid="{00000000-0005-0000-0000-000021220000}"/>
    <cellStyle name="Berechnung 2 4 6 5" xfId="8859" xr:uid="{00000000-0005-0000-0000-000022220000}"/>
    <cellStyle name="Berechnung 2 4 6 5 2" xfId="20587" xr:uid="{00000000-0005-0000-0000-000023220000}"/>
    <cellStyle name="Berechnung 2 4 6 5 3" xfId="32314" xr:uid="{00000000-0005-0000-0000-000024220000}"/>
    <cellStyle name="Berechnung 2 4 6 6" xfId="12777" xr:uid="{00000000-0005-0000-0000-000025220000}"/>
    <cellStyle name="Berechnung 2 4 6 7" xfId="24504" xr:uid="{00000000-0005-0000-0000-000026220000}"/>
    <cellStyle name="Berechnung 2 4 7" xfId="1489" xr:uid="{00000000-0005-0000-0000-000027220000}"/>
    <cellStyle name="Berechnung 2 4 7 2" xfId="5394" xr:uid="{00000000-0005-0000-0000-000028220000}"/>
    <cellStyle name="Berechnung 2 4 7 2 2" xfId="17122" xr:uid="{00000000-0005-0000-0000-000029220000}"/>
    <cellStyle name="Berechnung 2 4 7 2 3" xfId="28849" xr:uid="{00000000-0005-0000-0000-00002A220000}"/>
    <cellStyle name="Berechnung 2 4 7 3" xfId="9299" xr:uid="{00000000-0005-0000-0000-00002B220000}"/>
    <cellStyle name="Berechnung 2 4 7 3 2" xfId="21027" xr:uid="{00000000-0005-0000-0000-00002C220000}"/>
    <cellStyle name="Berechnung 2 4 7 3 3" xfId="32754" xr:uid="{00000000-0005-0000-0000-00002D220000}"/>
    <cellStyle name="Berechnung 2 4 7 4" xfId="13217" xr:uid="{00000000-0005-0000-0000-00002E220000}"/>
    <cellStyle name="Berechnung 2 4 7 5" xfId="24944" xr:uid="{00000000-0005-0000-0000-00002F220000}"/>
    <cellStyle name="Berechnung 2 4 8" xfId="2787" xr:uid="{00000000-0005-0000-0000-000030220000}"/>
    <cellStyle name="Berechnung 2 4 8 2" xfId="6692" xr:uid="{00000000-0005-0000-0000-000031220000}"/>
    <cellStyle name="Berechnung 2 4 8 2 2" xfId="18420" xr:uid="{00000000-0005-0000-0000-000032220000}"/>
    <cellStyle name="Berechnung 2 4 8 2 3" xfId="30147" xr:uid="{00000000-0005-0000-0000-000033220000}"/>
    <cellStyle name="Berechnung 2 4 8 3" xfId="10597" xr:uid="{00000000-0005-0000-0000-000034220000}"/>
    <cellStyle name="Berechnung 2 4 8 3 2" xfId="22325" xr:uid="{00000000-0005-0000-0000-000035220000}"/>
    <cellStyle name="Berechnung 2 4 8 3 3" xfId="34052" xr:uid="{00000000-0005-0000-0000-000036220000}"/>
    <cellStyle name="Berechnung 2 4 8 4" xfId="14515" xr:uid="{00000000-0005-0000-0000-000037220000}"/>
    <cellStyle name="Berechnung 2 4 8 5" xfId="26242" xr:uid="{00000000-0005-0000-0000-000038220000}"/>
    <cellStyle name="Berechnung 2 4 9" xfId="4096" xr:uid="{00000000-0005-0000-0000-000039220000}"/>
    <cellStyle name="Berechnung 2 4 9 2" xfId="15824" xr:uid="{00000000-0005-0000-0000-00003A220000}"/>
    <cellStyle name="Berechnung 2 4 9 3" xfId="27551" xr:uid="{00000000-0005-0000-0000-00003B220000}"/>
    <cellStyle name="Berechnung 2 5" xfId="218" xr:uid="{00000000-0005-0000-0000-00003C220000}"/>
    <cellStyle name="Berechnung 2 5 10" xfId="8028" xr:uid="{00000000-0005-0000-0000-00003D220000}"/>
    <cellStyle name="Berechnung 2 5 10 2" xfId="19756" xr:uid="{00000000-0005-0000-0000-00003E220000}"/>
    <cellStyle name="Berechnung 2 5 10 3" xfId="31483" xr:uid="{00000000-0005-0000-0000-00003F220000}"/>
    <cellStyle name="Berechnung 2 5 11" xfId="11946" xr:uid="{00000000-0005-0000-0000-000040220000}"/>
    <cellStyle name="Berechnung 2 5 12" xfId="23673" xr:uid="{00000000-0005-0000-0000-000041220000}"/>
    <cellStyle name="Berechnung 2 5 2" xfId="342" xr:uid="{00000000-0005-0000-0000-000042220000}"/>
    <cellStyle name="Berechnung 2 5 2 2" xfId="771" xr:uid="{00000000-0005-0000-0000-000043220000}"/>
    <cellStyle name="Berechnung 2 5 2 2 2" xfId="2069" xr:uid="{00000000-0005-0000-0000-000044220000}"/>
    <cellStyle name="Berechnung 2 5 2 2 2 2" xfId="5974" xr:uid="{00000000-0005-0000-0000-000045220000}"/>
    <cellStyle name="Berechnung 2 5 2 2 2 2 2" xfId="17702" xr:uid="{00000000-0005-0000-0000-000046220000}"/>
    <cellStyle name="Berechnung 2 5 2 2 2 2 3" xfId="29429" xr:uid="{00000000-0005-0000-0000-000047220000}"/>
    <cellStyle name="Berechnung 2 5 2 2 2 3" xfId="9879" xr:uid="{00000000-0005-0000-0000-000048220000}"/>
    <cellStyle name="Berechnung 2 5 2 2 2 3 2" xfId="21607" xr:uid="{00000000-0005-0000-0000-000049220000}"/>
    <cellStyle name="Berechnung 2 5 2 2 2 3 3" xfId="33334" xr:uid="{00000000-0005-0000-0000-00004A220000}"/>
    <cellStyle name="Berechnung 2 5 2 2 2 4" xfId="13797" xr:uid="{00000000-0005-0000-0000-00004B220000}"/>
    <cellStyle name="Berechnung 2 5 2 2 2 5" xfId="25524" xr:uid="{00000000-0005-0000-0000-00004C220000}"/>
    <cellStyle name="Berechnung 2 5 2 2 3" xfId="3367" xr:uid="{00000000-0005-0000-0000-00004D220000}"/>
    <cellStyle name="Berechnung 2 5 2 2 3 2" xfId="7272" xr:uid="{00000000-0005-0000-0000-00004E220000}"/>
    <cellStyle name="Berechnung 2 5 2 2 3 2 2" xfId="19000" xr:uid="{00000000-0005-0000-0000-00004F220000}"/>
    <cellStyle name="Berechnung 2 5 2 2 3 2 3" xfId="30727" xr:uid="{00000000-0005-0000-0000-000050220000}"/>
    <cellStyle name="Berechnung 2 5 2 2 3 3" xfId="11177" xr:uid="{00000000-0005-0000-0000-000051220000}"/>
    <cellStyle name="Berechnung 2 5 2 2 3 3 2" xfId="22905" xr:uid="{00000000-0005-0000-0000-000052220000}"/>
    <cellStyle name="Berechnung 2 5 2 2 3 3 3" xfId="34632" xr:uid="{00000000-0005-0000-0000-000053220000}"/>
    <cellStyle name="Berechnung 2 5 2 2 3 4" xfId="15095" xr:uid="{00000000-0005-0000-0000-000054220000}"/>
    <cellStyle name="Berechnung 2 5 2 2 3 5" xfId="26822" xr:uid="{00000000-0005-0000-0000-000055220000}"/>
    <cellStyle name="Berechnung 2 5 2 2 4" xfId="4676" xr:uid="{00000000-0005-0000-0000-000056220000}"/>
    <cellStyle name="Berechnung 2 5 2 2 4 2" xfId="16404" xr:uid="{00000000-0005-0000-0000-000057220000}"/>
    <cellStyle name="Berechnung 2 5 2 2 4 3" xfId="28131" xr:uid="{00000000-0005-0000-0000-000058220000}"/>
    <cellStyle name="Berechnung 2 5 2 2 5" xfId="8581" xr:uid="{00000000-0005-0000-0000-000059220000}"/>
    <cellStyle name="Berechnung 2 5 2 2 5 2" xfId="20309" xr:uid="{00000000-0005-0000-0000-00005A220000}"/>
    <cellStyle name="Berechnung 2 5 2 2 5 3" xfId="32036" xr:uid="{00000000-0005-0000-0000-00005B220000}"/>
    <cellStyle name="Berechnung 2 5 2 2 6" xfId="12499" xr:uid="{00000000-0005-0000-0000-00005C220000}"/>
    <cellStyle name="Berechnung 2 5 2 2 7" xfId="24226" xr:uid="{00000000-0005-0000-0000-00005D220000}"/>
    <cellStyle name="Berechnung 2 5 2 3" xfId="1200" xr:uid="{00000000-0005-0000-0000-00005E220000}"/>
    <cellStyle name="Berechnung 2 5 2 3 2" xfId="2498" xr:uid="{00000000-0005-0000-0000-00005F220000}"/>
    <cellStyle name="Berechnung 2 5 2 3 2 2" xfId="6403" xr:uid="{00000000-0005-0000-0000-000060220000}"/>
    <cellStyle name="Berechnung 2 5 2 3 2 2 2" xfId="18131" xr:uid="{00000000-0005-0000-0000-000061220000}"/>
    <cellStyle name="Berechnung 2 5 2 3 2 2 3" xfId="29858" xr:uid="{00000000-0005-0000-0000-000062220000}"/>
    <cellStyle name="Berechnung 2 5 2 3 2 3" xfId="10308" xr:uid="{00000000-0005-0000-0000-000063220000}"/>
    <cellStyle name="Berechnung 2 5 2 3 2 3 2" xfId="22036" xr:uid="{00000000-0005-0000-0000-000064220000}"/>
    <cellStyle name="Berechnung 2 5 2 3 2 3 3" xfId="33763" xr:uid="{00000000-0005-0000-0000-000065220000}"/>
    <cellStyle name="Berechnung 2 5 2 3 2 4" xfId="14226" xr:uid="{00000000-0005-0000-0000-000066220000}"/>
    <cellStyle name="Berechnung 2 5 2 3 2 5" xfId="25953" xr:uid="{00000000-0005-0000-0000-000067220000}"/>
    <cellStyle name="Berechnung 2 5 2 3 3" xfId="3796" xr:uid="{00000000-0005-0000-0000-000068220000}"/>
    <cellStyle name="Berechnung 2 5 2 3 3 2" xfId="7701" xr:uid="{00000000-0005-0000-0000-000069220000}"/>
    <cellStyle name="Berechnung 2 5 2 3 3 2 2" xfId="19429" xr:uid="{00000000-0005-0000-0000-00006A220000}"/>
    <cellStyle name="Berechnung 2 5 2 3 3 2 3" xfId="31156" xr:uid="{00000000-0005-0000-0000-00006B220000}"/>
    <cellStyle name="Berechnung 2 5 2 3 3 3" xfId="11606" xr:uid="{00000000-0005-0000-0000-00006C220000}"/>
    <cellStyle name="Berechnung 2 5 2 3 3 3 2" xfId="23334" xr:uid="{00000000-0005-0000-0000-00006D220000}"/>
    <cellStyle name="Berechnung 2 5 2 3 3 3 3" xfId="35061" xr:uid="{00000000-0005-0000-0000-00006E220000}"/>
    <cellStyle name="Berechnung 2 5 2 3 3 4" xfId="15524" xr:uid="{00000000-0005-0000-0000-00006F220000}"/>
    <cellStyle name="Berechnung 2 5 2 3 3 5" xfId="27251" xr:uid="{00000000-0005-0000-0000-000070220000}"/>
    <cellStyle name="Berechnung 2 5 2 3 4" xfId="5105" xr:uid="{00000000-0005-0000-0000-000071220000}"/>
    <cellStyle name="Berechnung 2 5 2 3 4 2" xfId="16833" xr:uid="{00000000-0005-0000-0000-000072220000}"/>
    <cellStyle name="Berechnung 2 5 2 3 4 3" xfId="28560" xr:uid="{00000000-0005-0000-0000-000073220000}"/>
    <cellStyle name="Berechnung 2 5 2 3 5" xfId="9010" xr:uid="{00000000-0005-0000-0000-000074220000}"/>
    <cellStyle name="Berechnung 2 5 2 3 5 2" xfId="20738" xr:uid="{00000000-0005-0000-0000-000075220000}"/>
    <cellStyle name="Berechnung 2 5 2 3 5 3" xfId="32465" xr:uid="{00000000-0005-0000-0000-000076220000}"/>
    <cellStyle name="Berechnung 2 5 2 3 6" xfId="12928" xr:uid="{00000000-0005-0000-0000-000077220000}"/>
    <cellStyle name="Berechnung 2 5 2 3 7" xfId="24655" xr:uid="{00000000-0005-0000-0000-000078220000}"/>
    <cellStyle name="Berechnung 2 5 2 4" xfId="1640" xr:uid="{00000000-0005-0000-0000-000079220000}"/>
    <cellStyle name="Berechnung 2 5 2 4 2" xfId="5545" xr:uid="{00000000-0005-0000-0000-00007A220000}"/>
    <cellStyle name="Berechnung 2 5 2 4 2 2" xfId="17273" xr:uid="{00000000-0005-0000-0000-00007B220000}"/>
    <cellStyle name="Berechnung 2 5 2 4 2 3" xfId="29000" xr:uid="{00000000-0005-0000-0000-00007C220000}"/>
    <cellStyle name="Berechnung 2 5 2 4 3" xfId="9450" xr:uid="{00000000-0005-0000-0000-00007D220000}"/>
    <cellStyle name="Berechnung 2 5 2 4 3 2" xfId="21178" xr:uid="{00000000-0005-0000-0000-00007E220000}"/>
    <cellStyle name="Berechnung 2 5 2 4 3 3" xfId="32905" xr:uid="{00000000-0005-0000-0000-00007F220000}"/>
    <cellStyle name="Berechnung 2 5 2 4 4" xfId="13368" xr:uid="{00000000-0005-0000-0000-000080220000}"/>
    <cellStyle name="Berechnung 2 5 2 4 5" xfId="25095" xr:uid="{00000000-0005-0000-0000-000081220000}"/>
    <cellStyle name="Berechnung 2 5 2 5" xfId="2938" xr:uid="{00000000-0005-0000-0000-000082220000}"/>
    <cellStyle name="Berechnung 2 5 2 5 2" xfId="6843" xr:uid="{00000000-0005-0000-0000-000083220000}"/>
    <cellStyle name="Berechnung 2 5 2 5 2 2" xfId="18571" xr:uid="{00000000-0005-0000-0000-000084220000}"/>
    <cellStyle name="Berechnung 2 5 2 5 2 3" xfId="30298" xr:uid="{00000000-0005-0000-0000-000085220000}"/>
    <cellStyle name="Berechnung 2 5 2 5 3" xfId="10748" xr:uid="{00000000-0005-0000-0000-000086220000}"/>
    <cellStyle name="Berechnung 2 5 2 5 3 2" xfId="22476" xr:uid="{00000000-0005-0000-0000-000087220000}"/>
    <cellStyle name="Berechnung 2 5 2 5 3 3" xfId="34203" xr:uid="{00000000-0005-0000-0000-000088220000}"/>
    <cellStyle name="Berechnung 2 5 2 5 4" xfId="14666" xr:uid="{00000000-0005-0000-0000-000089220000}"/>
    <cellStyle name="Berechnung 2 5 2 5 5" xfId="26393" xr:uid="{00000000-0005-0000-0000-00008A220000}"/>
    <cellStyle name="Berechnung 2 5 2 6" xfId="4247" xr:uid="{00000000-0005-0000-0000-00008B220000}"/>
    <cellStyle name="Berechnung 2 5 2 6 2" xfId="15975" xr:uid="{00000000-0005-0000-0000-00008C220000}"/>
    <cellStyle name="Berechnung 2 5 2 6 3" xfId="27702" xr:uid="{00000000-0005-0000-0000-00008D220000}"/>
    <cellStyle name="Berechnung 2 5 2 7" xfId="8152" xr:uid="{00000000-0005-0000-0000-00008E220000}"/>
    <cellStyle name="Berechnung 2 5 2 7 2" xfId="19880" xr:uid="{00000000-0005-0000-0000-00008F220000}"/>
    <cellStyle name="Berechnung 2 5 2 7 3" xfId="31607" xr:uid="{00000000-0005-0000-0000-000090220000}"/>
    <cellStyle name="Berechnung 2 5 2 8" xfId="12070" xr:uid="{00000000-0005-0000-0000-000091220000}"/>
    <cellStyle name="Berechnung 2 5 2 9" xfId="23797" xr:uid="{00000000-0005-0000-0000-000092220000}"/>
    <cellStyle name="Berechnung 2 5 3" xfId="441" xr:uid="{00000000-0005-0000-0000-000093220000}"/>
    <cellStyle name="Berechnung 2 5 3 2" xfId="870" xr:uid="{00000000-0005-0000-0000-000094220000}"/>
    <cellStyle name="Berechnung 2 5 3 2 2" xfId="2168" xr:uid="{00000000-0005-0000-0000-000095220000}"/>
    <cellStyle name="Berechnung 2 5 3 2 2 2" xfId="6073" xr:uid="{00000000-0005-0000-0000-000096220000}"/>
    <cellStyle name="Berechnung 2 5 3 2 2 2 2" xfId="17801" xr:uid="{00000000-0005-0000-0000-000097220000}"/>
    <cellStyle name="Berechnung 2 5 3 2 2 2 3" xfId="29528" xr:uid="{00000000-0005-0000-0000-000098220000}"/>
    <cellStyle name="Berechnung 2 5 3 2 2 3" xfId="9978" xr:uid="{00000000-0005-0000-0000-000099220000}"/>
    <cellStyle name="Berechnung 2 5 3 2 2 3 2" xfId="21706" xr:uid="{00000000-0005-0000-0000-00009A220000}"/>
    <cellStyle name="Berechnung 2 5 3 2 2 3 3" xfId="33433" xr:uid="{00000000-0005-0000-0000-00009B220000}"/>
    <cellStyle name="Berechnung 2 5 3 2 2 4" xfId="13896" xr:uid="{00000000-0005-0000-0000-00009C220000}"/>
    <cellStyle name="Berechnung 2 5 3 2 2 5" xfId="25623" xr:uid="{00000000-0005-0000-0000-00009D220000}"/>
    <cellStyle name="Berechnung 2 5 3 2 3" xfId="3466" xr:uid="{00000000-0005-0000-0000-00009E220000}"/>
    <cellStyle name="Berechnung 2 5 3 2 3 2" xfId="7371" xr:uid="{00000000-0005-0000-0000-00009F220000}"/>
    <cellStyle name="Berechnung 2 5 3 2 3 2 2" xfId="19099" xr:uid="{00000000-0005-0000-0000-0000A0220000}"/>
    <cellStyle name="Berechnung 2 5 3 2 3 2 3" xfId="30826" xr:uid="{00000000-0005-0000-0000-0000A1220000}"/>
    <cellStyle name="Berechnung 2 5 3 2 3 3" xfId="11276" xr:uid="{00000000-0005-0000-0000-0000A2220000}"/>
    <cellStyle name="Berechnung 2 5 3 2 3 3 2" xfId="23004" xr:uid="{00000000-0005-0000-0000-0000A3220000}"/>
    <cellStyle name="Berechnung 2 5 3 2 3 3 3" xfId="34731" xr:uid="{00000000-0005-0000-0000-0000A4220000}"/>
    <cellStyle name="Berechnung 2 5 3 2 3 4" xfId="15194" xr:uid="{00000000-0005-0000-0000-0000A5220000}"/>
    <cellStyle name="Berechnung 2 5 3 2 3 5" xfId="26921" xr:uid="{00000000-0005-0000-0000-0000A6220000}"/>
    <cellStyle name="Berechnung 2 5 3 2 4" xfId="4775" xr:uid="{00000000-0005-0000-0000-0000A7220000}"/>
    <cellStyle name="Berechnung 2 5 3 2 4 2" xfId="16503" xr:uid="{00000000-0005-0000-0000-0000A8220000}"/>
    <cellStyle name="Berechnung 2 5 3 2 4 3" xfId="28230" xr:uid="{00000000-0005-0000-0000-0000A9220000}"/>
    <cellStyle name="Berechnung 2 5 3 2 5" xfId="8680" xr:uid="{00000000-0005-0000-0000-0000AA220000}"/>
    <cellStyle name="Berechnung 2 5 3 2 5 2" xfId="20408" xr:uid="{00000000-0005-0000-0000-0000AB220000}"/>
    <cellStyle name="Berechnung 2 5 3 2 5 3" xfId="32135" xr:uid="{00000000-0005-0000-0000-0000AC220000}"/>
    <cellStyle name="Berechnung 2 5 3 2 6" xfId="12598" xr:uid="{00000000-0005-0000-0000-0000AD220000}"/>
    <cellStyle name="Berechnung 2 5 3 2 7" xfId="24325" xr:uid="{00000000-0005-0000-0000-0000AE220000}"/>
    <cellStyle name="Berechnung 2 5 3 3" xfId="1299" xr:uid="{00000000-0005-0000-0000-0000AF220000}"/>
    <cellStyle name="Berechnung 2 5 3 3 2" xfId="2597" xr:uid="{00000000-0005-0000-0000-0000B0220000}"/>
    <cellStyle name="Berechnung 2 5 3 3 2 2" xfId="6502" xr:uid="{00000000-0005-0000-0000-0000B1220000}"/>
    <cellStyle name="Berechnung 2 5 3 3 2 2 2" xfId="18230" xr:uid="{00000000-0005-0000-0000-0000B2220000}"/>
    <cellStyle name="Berechnung 2 5 3 3 2 2 3" xfId="29957" xr:uid="{00000000-0005-0000-0000-0000B3220000}"/>
    <cellStyle name="Berechnung 2 5 3 3 2 3" xfId="10407" xr:uid="{00000000-0005-0000-0000-0000B4220000}"/>
    <cellStyle name="Berechnung 2 5 3 3 2 3 2" xfId="22135" xr:uid="{00000000-0005-0000-0000-0000B5220000}"/>
    <cellStyle name="Berechnung 2 5 3 3 2 3 3" xfId="33862" xr:uid="{00000000-0005-0000-0000-0000B6220000}"/>
    <cellStyle name="Berechnung 2 5 3 3 2 4" xfId="14325" xr:uid="{00000000-0005-0000-0000-0000B7220000}"/>
    <cellStyle name="Berechnung 2 5 3 3 2 5" xfId="26052" xr:uid="{00000000-0005-0000-0000-0000B8220000}"/>
    <cellStyle name="Berechnung 2 5 3 3 3" xfId="3895" xr:uid="{00000000-0005-0000-0000-0000B9220000}"/>
    <cellStyle name="Berechnung 2 5 3 3 3 2" xfId="7800" xr:uid="{00000000-0005-0000-0000-0000BA220000}"/>
    <cellStyle name="Berechnung 2 5 3 3 3 2 2" xfId="19528" xr:uid="{00000000-0005-0000-0000-0000BB220000}"/>
    <cellStyle name="Berechnung 2 5 3 3 3 2 3" xfId="31255" xr:uid="{00000000-0005-0000-0000-0000BC220000}"/>
    <cellStyle name="Berechnung 2 5 3 3 3 3" xfId="11705" xr:uid="{00000000-0005-0000-0000-0000BD220000}"/>
    <cellStyle name="Berechnung 2 5 3 3 3 3 2" xfId="23433" xr:uid="{00000000-0005-0000-0000-0000BE220000}"/>
    <cellStyle name="Berechnung 2 5 3 3 3 3 3" xfId="35160" xr:uid="{00000000-0005-0000-0000-0000BF220000}"/>
    <cellStyle name="Berechnung 2 5 3 3 3 4" xfId="15623" xr:uid="{00000000-0005-0000-0000-0000C0220000}"/>
    <cellStyle name="Berechnung 2 5 3 3 3 5" xfId="27350" xr:uid="{00000000-0005-0000-0000-0000C1220000}"/>
    <cellStyle name="Berechnung 2 5 3 3 4" xfId="5204" xr:uid="{00000000-0005-0000-0000-0000C2220000}"/>
    <cellStyle name="Berechnung 2 5 3 3 4 2" xfId="16932" xr:uid="{00000000-0005-0000-0000-0000C3220000}"/>
    <cellStyle name="Berechnung 2 5 3 3 4 3" xfId="28659" xr:uid="{00000000-0005-0000-0000-0000C4220000}"/>
    <cellStyle name="Berechnung 2 5 3 3 5" xfId="9109" xr:uid="{00000000-0005-0000-0000-0000C5220000}"/>
    <cellStyle name="Berechnung 2 5 3 3 5 2" xfId="20837" xr:uid="{00000000-0005-0000-0000-0000C6220000}"/>
    <cellStyle name="Berechnung 2 5 3 3 5 3" xfId="32564" xr:uid="{00000000-0005-0000-0000-0000C7220000}"/>
    <cellStyle name="Berechnung 2 5 3 3 6" xfId="13027" xr:uid="{00000000-0005-0000-0000-0000C8220000}"/>
    <cellStyle name="Berechnung 2 5 3 3 7" xfId="24754" xr:uid="{00000000-0005-0000-0000-0000C9220000}"/>
    <cellStyle name="Berechnung 2 5 3 4" xfId="1739" xr:uid="{00000000-0005-0000-0000-0000CA220000}"/>
    <cellStyle name="Berechnung 2 5 3 4 2" xfId="5644" xr:uid="{00000000-0005-0000-0000-0000CB220000}"/>
    <cellStyle name="Berechnung 2 5 3 4 2 2" xfId="17372" xr:uid="{00000000-0005-0000-0000-0000CC220000}"/>
    <cellStyle name="Berechnung 2 5 3 4 2 3" xfId="29099" xr:uid="{00000000-0005-0000-0000-0000CD220000}"/>
    <cellStyle name="Berechnung 2 5 3 4 3" xfId="9549" xr:uid="{00000000-0005-0000-0000-0000CE220000}"/>
    <cellStyle name="Berechnung 2 5 3 4 3 2" xfId="21277" xr:uid="{00000000-0005-0000-0000-0000CF220000}"/>
    <cellStyle name="Berechnung 2 5 3 4 3 3" xfId="33004" xr:uid="{00000000-0005-0000-0000-0000D0220000}"/>
    <cellStyle name="Berechnung 2 5 3 4 4" xfId="13467" xr:uid="{00000000-0005-0000-0000-0000D1220000}"/>
    <cellStyle name="Berechnung 2 5 3 4 5" xfId="25194" xr:uid="{00000000-0005-0000-0000-0000D2220000}"/>
    <cellStyle name="Berechnung 2 5 3 5" xfId="3037" xr:uid="{00000000-0005-0000-0000-0000D3220000}"/>
    <cellStyle name="Berechnung 2 5 3 5 2" xfId="6942" xr:uid="{00000000-0005-0000-0000-0000D4220000}"/>
    <cellStyle name="Berechnung 2 5 3 5 2 2" xfId="18670" xr:uid="{00000000-0005-0000-0000-0000D5220000}"/>
    <cellStyle name="Berechnung 2 5 3 5 2 3" xfId="30397" xr:uid="{00000000-0005-0000-0000-0000D6220000}"/>
    <cellStyle name="Berechnung 2 5 3 5 3" xfId="10847" xr:uid="{00000000-0005-0000-0000-0000D7220000}"/>
    <cellStyle name="Berechnung 2 5 3 5 3 2" xfId="22575" xr:uid="{00000000-0005-0000-0000-0000D8220000}"/>
    <cellStyle name="Berechnung 2 5 3 5 3 3" xfId="34302" xr:uid="{00000000-0005-0000-0000-0000D9220000}"/>
    <cellStyle name="Berechnung 2 5 3 5 4" xfId="14765" xr:uid="{00000000-0005-0000-0000-0000DA220000}"/>
    <cellStyle name="Berechnung 2 5 3 5 5" xfId="26492" xr:uid="{00000000-0005-0000-0000-0000DB220000}"/>
    <cellStyle name="Berechnung 2 5 3 6" xfId="4346" xr:uid="{00000000-0005-0000-0000-0000DC220000}"/>
    <cellStyle name="Berechnung 2 5 3 6 2" xfId="16074" xr:uid="{00000000-0005-0000-0000-0000DD220000}"/>
    <cellStyle name="Berechnung 2 5 3 6 3" xfId="27801" xr:uid="{00000000-0005-0000-0000-0000DE220000}"/>
    <cellStyle name="Berechnung 2 5 3 7" xfId="8251" xr:uid="{00000000-0005-0000-0000-0000DF220000}"/>
    <cellStyle name="Berechnung 2 5 3 7 2" xfId="19979" xr:uid="{00000000-0005-0000-0000-0000E0220000}"/>
    <cellStyle name="Berechnung 2 5 3 7 3" xfId="31706" xr:uid="{00000000-0005-0000-0000-0000E1220000}"/>
    <cellStyle name="Berechnung 2 5 3 8" xfId="12169" xr:uid="{00000000-0005-0000-0000-0000E2220000}"/>
    <cellStyle name="Berechnung 2 5 3 9" xfId="23896" xr:uid="{00000000-0005-0000-0000-0000E3220000}"/>
    <cellStyle name="Berechnung 2 5 4" xfId="540" xr:uid="{00000000-0005-0000-0000-0000E4220000}"/>
    <cellStyle name="Berechnung 2 5 4 2" xfId="969" xr:uid="{00000000-0005-0000-0000-0000E5220000}"/>
    <cellStyle name="Berechnung 2 5 4 2 2" xfId="2267" xr:uid="{00000000-0005-0000-0000-0000E6220000}"/>
    <cellStyle name="Berechnung 2 5 4 2 2 2" xfId="6172" xr:uid="{00000000-0005-0000-0000-0000E7220000}"/>
    <cellStyle name="Berechnung 2 5 4 2 2 2 2" xfId="17900" xr:uid="{00000000-0005-0000-0000-0000E8220000}"/>
    <cellStyle name="Berechnung 2 5 4 2 2 2 3" xfId="29627" xr:uid="{00000000-0005-0000-0000-0000E9220000}"/>
    <cellStyle name="Berechnung 2 5 4 2 2 3" xfId="10077" xr:uid="{00000000-0005-0000-0000-0000EA220000}"/>
    <cellStyle name="Berechnung 2 5 4 2 2 3 2" xfId="21805" xr:uid="{00000000-0005-0000-0000-0000EB220000}"/>
    <cellStyle name="Berechnung 2 5 4 2 2 3 3" xfId="33532" xr:uid="{00000000-0005-0000-0000-0000EC220000}"/>
    <cellStyle name="Berechnung 2 5 4 2 2 4" xfId="13995" xr:uid="{00000000-0005-0000-0000-0000ED220000}"/>
    <cellStyle name="Berechnung 2 5 4 2 2 5" xfId="25722" xr:uid="{00000000-0005-0000-0000-0000EE220000}"/>
    <cellStyle name="Berechnung 2 5 4 2 3" xfId="3565" xr:uid="{00000000-0005-0000-0000-0000EF220000}"/>
    <cellStyle name="Berechnung 2 5 4 2 3 2" xfId="7470" xr:uid="{00000000-0005-0000-0000-0000F0220000}"/>
    <cellStyle name="Berechnung 2 5 4 2 3 2 2" xfId="19198" xr:uid="{00000000-0005-0000-0000-0000F1220000}"/>
    <cellStyle name="Berechnung 2 5 4 2 3 2 3" xfId="30925" xr:uid="{00000000-0005-0000-0000-0000F2220000}"/>
    <cellStyle name="Berechnung 2 5 4 2 3 3" xfId="11375" xr:uid="{00000000-0005-0000-0000-0000F3220000}"/>
    <cellStyle name="Berechnung 2 5 4 2 3 3 2" xfId="23103" xr:uid="{00000000-0005-0000-0000-0000F4220000}"/>
    <cellStyle name="Berechnung 2 5 4 2 3 3 3" xfId="34830" xr:uid="{00000000-0005-0000-0000-0000F5220000}"/>
    <cellStyle name="Berechnung 2 5 4 2 3 4" xfId="15293" xr:uid="{00000000-0005-0000-0000-0000F6220000}"/>
    <cellStyle name="Berechnung 2 5 4 2 3 5" xfId="27020" xr:uid="{00000000-0005-0000-0000-0000F7220000}"/>
    <cellStyle name="Berechnung 2 5 4 2 4" xfId="4874" xr:uid="{00000000-0005-0000-0000-0000F8220000}"/>
    <cellStyle name="Berechnung 2 5 4 2 4 2" xfId="16602" xr:uid="{00000000-0005-0000-0000-0000F9220000}"/>
    <cellStyle name="Berechnung 2 5 4 2 4 3" xfId="28329" xr:uid="{00000000-0005-0000-0000-0000FA220000}"/>
    <cellStyle name="Berechnung 2 5 4 2 5" xfId="8779" xr:uid="{00000000-0005-0000-0000-0000FB220000}"/>
    <cellStyle name="Berechnung 2 5 4 2 5 2" xfId="20507" xr:uid="{00000000-0005-0000-0000-0000FC220000}"/>
    <cellStyle name="Berechnung 2 5 4 2 5 3" xfId="32234" xr:uid="{00000000-0005-0000-0000-0000FD220000}"/>
    <cellStyle name="Berechnung 2 5 4 2 6" xfId="12697" xr:uid="{00000000-0005-0000-0000-0000FE220000}"/>
    <cellStyle name="Berechnung 2 5 4 2 7" xfId="24424" xr:uid="{00000000-0005-0000-0000-0000FF220000}"/>
    <cellStyle name="Berechnung 2 5 4 3" xfId="1398" xr:uid="{00000000-0005-0000-0000-000000230000}"/>
    <cellStyle name="Berechnung 2 5 4 3 2" xfId="2696" xr:uid="{00000000-0005-0000-0000-000001230000}"/>
    <cellStyle name="Berechnung 2 5 4 3 2 2" xfId="6601" xr:uid="{00000000-0005-0000-0000-000002230000}"/>
    <cellStyle name="Berechnung 2 5 4 3 2 2 2" xfId="18329" xr:uid="{00000000-0005-0000-0000-000003230000}"/>
    <cellStyle name="Berechnung 2 5 4 3 2 2 3" xfId="30056" xr:uid="{00000000-0005-0000-0000-000004230000}"/>
    <cellStyle name="Berechnung 2 5 4 3 2 3" xfId="10506" xr:uid="{00000000-0005-0000-0000-000005230000}"/>
    <cellStyle name="Berechnung 2 5 4 3 2 3 2" xfId="22234" xr:uid="{00000000-0005-0000-0000-000006230000}"/>
    <cellStyle name="Berechnung 2 5 4 3 2 3 3" xfId="33961" xr:uid="{00000000-0005-0000-0000-000007230000}"/>
    <cellStyle name="Berechnung 2 5 4 3 2 4" xfId="14424" xr:uid="{00000000-0005-0000-0000-000008230000}"/>
    <cellStyle name="Berechnung 2 5 4 3 2 5" xfId="26151" xr:uid="{00000000-0005-0000-0000-000009230000}"/>
    <cellStyle name="Berechnung 2 5 4 3 3" xfId="3994" xr:uid="{00000000-0005-0000-0000-00000A230000}"/>
    <cellStyle name="Berechnung 2 5 4 3 3 2" xfId="7899" xr:uid="{00000000-0005-0000-0000-00000B230000}"/>
    <cellStyle name="Berechnung 2 5 4 3 3 2 2" xfId="19627" xr:uid="{00000000-0005-0000-0000-00000C230000}"/>
    <cellStyle name="Berechnung 2 5 4 3 3 2 3" xfId="31354" xr:uid="{00000000-0005-0000-0000-00000D230000}"/>
    <cellStyle name="Berechnung 2 5 4 3 3 3" xfId="11804" xr:uid="{00000000-0005-0000-0000-00000E230000}"/>
    <cellStyle name="Berechnung 2 5 4 3 3 3 2" xfId="23532" xr:uid="{00000000-0005-0000-0000-00000F230000}"/>
    <cellStyle name="Berechnung 2 5 4 3 3 3 3" xfId="35259" xr:uid="{00000000-0005-0000-0000-000010230000}"/>
    <cellStyle name="Berechnung 2 5 4 3 3 4" xfId="15722" xr:uid="{00000000-0005-0000-0000-000011230000}"/>
    <cellStyle name="Berechnung 2 5 4 3 3 5" xfId="27449" xr:uid="{00000000-0005-0000-0000-000012230000}"/>
    <cellStyle name="Berechnung 2 5 4 3 4" xfId="5303" xr:uid="{00000000-0005-0000-0000-000013230000}"/>
    <cellStyle name="Berechnung 2 5 4 3 4 2" xfId="17031" xr:uid="{00000000-0005-0000-0000-000014230000}"/>
    <cellStyle name="Berechnung 2 5 4 3 4 3" xfId="28758" xr:uid="{00000000-0005-0000-0000-000015230000}"/>
    <cellStyle name="Berechnung 2 5 4 3 5" xfId="9208" xr:uid="{00000000-0005-0000-0000-000016230000}"/>
    <cellStyle name="Berechnung 2 5 4 3 5 2" xfId="20936" xr:uid="{00000000-0005-0000-0000-000017230000}"/>
    <cellStyle name="Berechnung 2 5 4 3 5 3" xfId="32663" xr:uid="{00000000-0005-0000-0000-000018230000}"/>
    <cellStyle name="Berechnung 2 5 4 3 6" xfId="13126" xr:uid="{00000000-0005-0000-0000-000019230000}"/>
    <cellStyle name="Berechnung 2 5 4 3 7" xfId="24853" xr:uid="{00000000-0005-0000-0000-00001A230000}"/>
    <cellStyle name="Berechnung 2 5 4 4" xfId="1838" xr:uid="{00000000-0005-0000-0000-00001B230000}"/>
    <cellStyle name="Berechnung 2 5 4 4 2" xfId="5743" xr:uid="{00000000-0005-0000-0000-00001C230000}"/>
    <cellStyle name="Berechnung 2 5 4 4 2 2" xfId="17471" xr:uid="{00000000-0005-0000-0000-00001D230000}"/>
    <cellStyle name="Berechnung 2 5 4 4 2 3" xfId="29198" xr:uid="{00000000-0005-0000-0000-00001E230000}"/>
    <cellStyle name="Berechnung 2 5 4 4 3" xfId="9648" xr:uid="{00000000-0005-0000-0000-00001F230000}"/>
    <cellStyle name="Berechnung 2 5 4 4 3 2" xfId="21376" xr:uid="{00000000-0005-0000-0000-000020230000}"/>
    <cellStyle name="Berechnung 2 5 4 4 3 3" xfId="33103" xr:uid="{00000000-0005-0000-0000-000021230000}"/>
    <cellStyle name="Berechnung 2 5 4 4 4" xfId="13566" xr:uid="{00000000-0005-0000-0000-000022230000}"/>
    <cellStyle name="Berechnung 2 5 4 4 5" xfId="25293" xr:uid="{00000000-0005-0000-0000-000023230000}"/>
    <cellStyle name="Berechnung 2 5 4 5" xfId="3136" xr:uid="{00000000-0005-0000-0000-000024230000}"/>
    <cellStyle name="Berechnung 2 5 4 5 2" xfId="7041" xr:uid="{00000000-0005-0000-0000-000025230000}"/>
    <cellStyle name="Berechnung 2 5 4 5 2 2" xfId="18769" xr:uid="{00000000-0005-0000-0000-000026230000}"/>
    <cellStyle name="Berechnung 2 5 4 5 2 3" xfId="30496" xr:uid="{00000000-0005-0000-0000-000027230000}"/>
    <cellStyle name="Berechnung 2 5 4 5 3" xfId="10946" xr:uid="{00000000-0005-0000-0000-000028230000}"/>
    <cellStyle name="Berechnung 2 5 4 5 3 2" xfId="22674" xr:uid="{00000000-0005-0000-0000-000029230000}"/>
    <cellStyle name="Berechnung 2 5 4 5 3 3" xfId="34401" xr:uid="{00000000-0005-0000-0000-00002A230000}"/>
    <cellStyle name="Berechnung 2 5 4 5 4" xfId="14864" xr:uid="{00000000-0005-0000-0000-00002B230000}"/>
    <cellStyle name="Berechnung 2 5 4 5 5" xfId="26591" xr:uid="{00000000-0005-0000-0000-00002C230000}"/>
    <cellStyle name="Berechnung 2 5 4 6" xfId="4445" xr:uid="{00000000-0005-0000-0000-00002D230000}"/>
    <cellStyle name="Berechnung 2 5 4 6 2" xfId="16173" xr:uid="{00000000-0005-0000-0000-00002E230000}"/>
    <cellStyle name="Berechnung 2 5 4 6 3" xfId="27900" xr:uid="{00000000-0005-0000-0000-00002F230000}"/>
    <cellStyle name="Berechnung 2 5 4 7" xfId="8350" xr:uid="{00000000-0005-0000-0000-000030230000}"/>
    <cellStyle name="Berechnung 2 5 4 7 2" xfId="20078" xr:uid="{00000000-0005-0000-0000-000031230000}"/>
    <cellStyle name="Berechnung 2 5 4 7 3" xfId="31805" xr:uid="{00000000-0005-0000-0000-000032230000}"/>
    <cellStyle name="Berechnung 2 5 4 8" xfId="12268" xr:uid="{00000000-0005-0000-0000-000033230000}"/>
    <cellStyle name="Berechnung 2 5 4 9" xfId="23995" xr:uid="{00000000-0005-0000-0000-000034230000}"/>
    <cellStyle name="Berechnung 2 5 5" xfId="647" xr:uid="{00000000-0005-0000-0000-000035230000}"/>
    <cellStyle name="Berechnung 2 5 5 2" xfId="1945" xr:uid="{00000000-0005-0000-0000-000036230000}"/>
    <cellStyle name="Berechnung 2 5 5 2 2" xfId="5850" xr:uid="{00000000-0005-0000-0000-000037230000}"/>
    <cellStyle name="Berechnung 2 5 5 2 2 2" xfId="17578" xr:uid="{00000000-0005-0000-0000-000038230000}"/>
    <cellStyle name="Berechnung 2 5 5 2 2 3" xfId="29305" xr:uid="{00000000-0005-0000-0000-000039230000}"/>
    <cellStyle name="Berechnung 2 5 5 2 3" xfId="9755" xr:uid="{00000000-0005-0000-0000-00003A230000}"/>
    <cellStyle name="Berechnung 2 5 5 2 3 2" xfId="21483" xr:uid="{00000000-0005-0000-0000-00003B230000}"/>
    <cellStyle name="Berechnung 2 5 5 2 3 3" xfId="33210" xr:uid="{00000000-0005-0000-0000-00003C230000}"/>
    <cellStyle name="Berechnung 2 5 5 2 4" xfId="13673" xr:uid="{00000000-0005-0000-0000-00003D230000}"/>
    <cellStyle name="Berechnung 2 5 5 2 5" xfId="25400" xr:uid="{00000000-0005-0000-0000-00003E230000}"/>
    <cellStyle name="Berechnung 2 5 5 3" xfId="3243" xr:uid="{00000000-0005-0000-0000-00003F230000}"/>
    <cellStyle name="Berechnung 2 5 5 3 2" xfId="7148" xr:uid="{00000000-0005-0000-0000-000040230000}"/>
    <cellStyle name="Berechnung 2 5 5 3 2 2" xfId="18876" xr:uid="{00000000-0005-0000-0000-000041230000}"/>
    <cellStyle name="Berechnung 2 5 5 3 2 3" xfId="30603" xr:uid="{00000000-0005-0000-0000-000042230000}"/>
    <cellStyle name="Berechnung 2 5 5 3 3" xfId="11053" xr:uid="{00000000-0005-0000-0000-000043230000}"/>
    <cellStyle name="Berechnung 2 5 5 3 3 2" xfId="22781" xr:uid="{00000000-0005-0000-0000-000044230000}"/>
    <cellStyle name="Berechnung 2 5 5 3 3 3" xfId="34508" xr:uid="{00000000-0005-0000-0000-000045230000}"/>
    <cellStyle name="Berechnung 2 5 5 3 4" xfId="14971" xr:uid="{00000000-0005-0000-0000-000046230000}"/>
    <cellStyle name="Berechnung 2 5 5 3 5" xfId="26698" xr:uid="{00000000-0005-0000-0000-000047230000}"/>
    <cellStyle name="Berechnung 2 5 5 4" xfId="4552" xr:uid="{00000000-0005-0000-0000-000048230000}"/>
    <cellStyle name="Berechnung 2 5 5 4 2" xfId="16280" xr:uid="{00000000-0005-0000-0000-000049230000}"/>
    <cellStyle name="Berechnung 2 5 5 4 3" xfId="28007" xr:uid="{00000000-0005-0000-0000-00004A230000}"/>
    <cellStyle name="Berechnung 2 5 5 5" xfId="8457" xr:uid="{00000000-0005-0000-0000-00004B230000}"/>
    <cellStyle name="Berechnung 2 5 5 5 2" xfId="20185" xr:uid="{00000000-0005-0000-0000-00004C230000}"/>
    <cellStyle name="Berechnung 2 5 5 5 3" xfId="31912" xr:uid="{00000000-0005-0000-0000-00004D230000}"/>
    <cellStyle name="Berechnung 2 5 5 6" xfId="12375" xr:uid="{00000000-0005-0000-0000-00004E230000}"/>
    <cellStyle name="Berechnung 2 5 5 7" xfId="24102" xr:uid="{00000000-0005-0000-0000-00004F230000}"/>
    <cellStyle name="Berechnung 2 5 6" xfId="1076" xr:uid="{00000000-0005-0000-0000-000050230000}"/>
    <cellStyle name="Berechnung 2 5 6 2" xfId="2374" xr:uid="{00000000-0005-0000-0000-000051230000}"/>
    <cellStyle name="Berechnung 2 5 6 2 2" xfId="6279" xr:uid="{00000000-0005-0000-0000-000052230000}"/>
    <cellStyle name="Berechnung 2 5 6 2 2 2" xfId="18007" xr:uid="{00000000-0005-0000-0000-000053230000}"/>
    <cellStyle name="Berechnung 2 5 6 2 2 3" xfId="29734" xr:uid="{00000000-0005-0000-0000-000054230000}"/>
    <cellStyle name="Berechnung 2 5 6 2 3" xfId="10184" xr:uid="{00000000-0005-0000-0000-000055230000}"/>
    <cellStyle name="Berechnung 2 5 6 2 3 2" xfId="21912" xr:uid="{00000000-0005-0000-0000-000056230000}"/>
    <cellStyle name="Berechnung 2 5 6 2 3 3" xfId="33639" xr:uid="{00000000-0005-0000-0000-000057230000}"/>
    <cellStyle name="Berechnung 2 5 6 2 4" xfId="14102" xr:uid="{00000000-0005-0000-0000-000058230000}"/>
    <cellStyle name="Berechnung 2 5 6 2 5" xfId="25829" xr:uid="{00000000-0005-0000-0000-000059230000}"/>
    <cellStyle name="Berechnung 2 5 6 3" xfId="3672" xr:uid="{00000000-0005-0000-0000-00005A230000}"/>
    <cellStyle name="Berechnung 2 5 6 3 2" xfId="7577" xr:uid="{00000000-0005-0000-0000-00005B230000}"/>
    <cellStyle name="Berechnung 2 5 6 3 2 2" xfId="19305" xr:uid="{00000000-0005-0000-0000-00005C230000}"/>
    <cellStyle name="Berechnung 2 5 6 3 2 3" xfId="31032" xr:uid="{00000000-0005-0000-0000-00005D230000}"/>
    <cellStyle name="Berechnung 2 5 6 3 3" xfId="11482" xr:uid="{00000000-0005-0000-0000-00005E230000}"/>
    <cellStyle name="Berechnung 2 5 6 3 3 2" xfId="23210" xr:uid="{00000000-0005-0000-0000-00005F230000}"/>
    <cellStyle name="Berechnung 2 5 6 3 3 3" xfId="34937" xr:uid="{00000000-0005-0000-0000-000060230000}"/>
    <cellStyle name="Berechnung 2 5 6 3 4" xfId="15400" xr:uid="{00000000-0005-0000-0000-000061230000}"/>
    <cellStyle name="Berechnung 2 5 6 3 5" xfId="27127" xr:uid="{00000000-0005-0000-0000-000062230000}"/>
    <cellStyle name="Berechnung 2 5 6 4" xfId="4981" xr:uid="{00000000-0005-0000-0000-000063230000}"/>
    <cellStyle name="Berechnung 2 5 6 4 2" xfId="16709" xr:uid="{00000000-0005-0000-0000-000064230000}"/>
    <cellStyle name="Berechnung 2 5 6 4 3" xfId="28436" xr:uid="{00000000-0005-0000-0000-000065230000}"/>
    <cellStyle name="Berechnung 2 5 6 5" xfId="8886" xr:uid="{00000000-0005-0000-0000-000066230000}"/>
    <cellStyle name="Berechnung 2 5 6 5 2" xfId="20614" xr:uid="{00000000-0005-0000-0000-000067230000}"/>
    <cellStyle name="Berechnung 2 5 6 5 3" xfId="32341" xr:uid="{00000000-0005-0000-0000-000068230000}"/>
    <cellStyle name="Berechnung 2 5 6 6" xfId="12804" xr:uid="{00000000-0005-0000-0000-000069230000}"/>
    <cellStyle name="Berechnung 2 5 6 7" xfId="24531" xr:uid="{00000000-0005-0000-0000-00006A230000}"/>
    <cellStyle name="Berechnung 2 5 7" xfId="1516" xr:uid="{00000000-0005-0000-0000-00006B230000}"/>
    <cellStyle name="Berechnung 2 5 7 2" xfId="5421" xr:uid="{00000000-0005-0000-0000-00006C230000}"/>
    <cellStyle name="Berechnung 2 5 7 2 2" xfId="17149" xr:uid="{00000000-0005-0000-0000-00006D230000}"/>
    <cellStyle name="Berechnung 2 5 7 2 3" xfId="28876" xr:uid="{00000000-0005-0000-0000-00006E230000}"/>
    <cellStyle name="Berechnung 2 5 7 3" xfId="9326" xr:uid="{00000000-0005-0000-0000-00006F230000}"/>
    <cellStyle name="Berechnung 2 5 7 3 2" xfId="21054" xr:uid="{00000000-0005-0000-0000-000070230000}"/>
    <cellStyle name="Berechnung 2 5 7 3 3" xfId="32781" xr:uid="{00000000-0005-0000-0000-000071230000}"/>
    <cellStyle name="Berechnung 2 5 7 4" xfId="13244" xr:uid="{00000000-0005-0000-0000-000072230000}"/>
    <cellStyle name="Berechnung 2 5 7 5" xfId="24971" xr:uid="{00000000-0005-0000-0000-000073230000}"/>
    <cellStyle name="Berechnung 2 5 8" xfId="2814" xr:uid="{00000000-0005-0000-0000-000074230000}"/>
    <cellStyle name="Berechnung 2 5 8 2" xfId="6719" xr:uid="{00000000-0005-0000-0000-000075230000}"/>
    <cellStyle name="Berechnung 2 5 8 2 2" xfId="18447" xr:uid="{00000000-0005-0000-0000-000076230000}"/>
    <cellStyle name="Berechnung 2 5 8 2 3" xfId="30174" xr:uid="{00000000-0005-0000-0000-000077230000}"/>
    <cellStyle name="Berechnung 2 5 8 3" xfId="10624" xr:uid="{00000000-0005-0000-0000-000078230000}"/>
    <cellStyle name="Berechnung 2 5 8 3 2" xfId="22352" xr:uid="{00000000-0005-0000-0000-000079230000}"/>
    <cellStyle name="Berechnung 2 5 8 3 3" xfId="34079" xr:uid="{00000000-0005-0000-0000-00007A230000}"/>
    <cellStyle name="Berechnung 2 5 8 4" xfId="14542" xr:uid="{00000000-0005-0000-0000-00007B230000}"/>
    <cellStyle name="Berechnung 2 5 8 5" xfId="26269" xr:uid="{00000000-0005-0000-0000-00007C230000}"/>
    <cellStyle name="Berechnung 2 5 9" xfId="4123" xr:uid="{00000000-0005-0000-0000-00007D230000}"/>
    <cellStyle name="Berechnung 2 5 9 2" xfId="15851" xr:uid="{00000000-0005-0000-0000-00007E230000}"/>
    <cellStyle name="Berechnung 2 5 9 3" xfId="27578" xr:uid="{00000000-0005-0000-0000-00007F230000}"/>
    <cellStyle name="Berechnung 2 6" xfId="184" xr:uid="{00000000-0005-0000-0000-000080230000}"/>
    <cellStyle name="Berechnung 2 6 10" xfId="7994" xr:uid="{00000000-0005-0000-0000-000081230000}"/>
    <cellStyle name="Berechnung 2 6 10 2" xfId="19722" xr:uid="{00000000-0005-0000-0000-000082230000}"/>
    <cellStyle name="Berechnung 2 6 10 3" xfId="31449" xr:uid="{00000000-0005-0000-0000-000083230000}"/>
    <cellStyle name="Berechnung 2 6 11" xfId="11912" xr:uid="{00000000-0005-0000-0000-000084230000}"/>
    <cellStyle name="Berechnung 2 6 12" xfId="23639" xr:uid="{00000000-0005-0000-0000-000085230000}"/>
    <cellStyle name="Berechnung 2 6 2" xfId="315" xr:uid="{00000000-0005-0000-0000-000086230000}"/>
    <cellStyle name="Berechnung 2 6 2 2" xfId="744" xr:uid="{00000000-0005-0000-0000-000087230000}"/>
    <cellStyle name="Berechnung 2 6 2 2 2" xfId="2042" xr:uid="{00000000-0005-0000-0000-000088230000}"/>
    <cellStyle name="Berechnung 2 6 2 2 2 2" xfId="5947" xr:uid="{00000000-0005-0000-0000-000089230000}"/>
    <cellStyle name="Berechnung 2 6 2 2 2 2 2" xfId="17675" xr:uid="{00000000-0005-0000-0000-00008A230000}"/>
    <cellStyle name="Berechnung 2 6 2 2 2 2 3" xfId="29402" xr:uid="{00000000-0005-0000-0000-00008B230000}"/>
    <cellStyle name="Berechnung 2 6 2 2 2 3" xfId="9852" xr:uid="{00000000-0005-0000-0000-00008C230000}"/>
    <cellStyle name="Berechnung 2 6 2 2 2 3 2" xfId="21580" xr:uid="{00000000-0005-0000-0000-00008D230000}"/>
    <cellStyle name="Berechnung 2 6 2 2 2 3 3" xfId="33307" xr:uid="{00000000-0005-0000-0000-00008E230000}"/>
    <cellStyle name="Berechnung 2 6 2 2 2 4" xfId="13770" xr:uid="{00000000-0005-0000-0000-00008F230000}"/>
    <cellStyle name="Berechnung 2 6 2 2 2 5" xfId="25497" xr:uid="{00000000-0005-0000-0000-000090230000}"/>
    <cellStyle name="Berechnung 2 6 2 2 3" xfId="3340" xr:uid="{00000000-0005-0000-0000-000091230000}"/>
    <cellStyle name="Berechnung 2 6 2 2 3 2" xfId="7245" xr:uid="{00000000-0005-0000-0000-000092230000}"/>
    <cellStyle name="Berechnung 2 6 2 2 3 2 2" xfId="18973" xr:uid="{00000000-0005-0000-0000-000093230000}"/>
    <cellStyle name="Berechnung 2 6 2 2 3 2 3" xfId="30700" xr:uid="{00000000-0005-0000-0000-000094230000}"/>
    <cellStyle name="Berechnung 2 6 2 2 3 3" xfId="11150" xr:uid="{00000000-0005-0000-0000-000095230000}"/>
    <cellStyle name="Berechnung 2 6 2 2 3 3 2" xfId="22878" xr:uid="{00000000-0005-0000-0000-000096230000}"/>
    <cellStyle name="Berechnung 2 6 2 2 3 3 3" xfId="34605" xr:uid="{00000000-0005-0000-0000-000097230000}"/>
    <cellStyle name="Berechnung 2 6 2 2 3 4" xfId="15068" xr:uid="{00000000-0005-0000-0000-000098230000}"/>
    <cellStyle name="Berechnung 2 6 2 2 3 5" xfId="26795" xr:uid="{00000000-0005-0000-0000-000099230000}"/>
    <cellStyle name="Berechnung 2 6 2 2 4" xfId="4649" xr:uid="{00000000-0005-0000-0000-00009A230000}"/>
    <cellStyle name="Berechnung 2 6 2 2 4 2" xfId="16377" xr:uid="{00000000-0005-0000-0000-00009B230000}"/>
    <cellStyle name="Berechnung 2 6 2 2 4 3" xfId="28104" xr:uid="{00000000-0005-0000-0000-00009C230000}"/>
    <cellStyle name="Berechnung 2 6 2 2 5" xfId="8554" xr:uid="{00000000-0005-0000-0000-00009D230000}"/>
    <cellStyle name="Berechnung 2 6 2 2 5 2" xfId="20282" xr:uid="{00000000-0005-0000-0000-00009E230000}"/>
    <cellStyle name="Berechnung 2 6 2 2 5 3" xfId="32009" xr:uid="{00000000-0005-0000-0000-00009F230000}"/>
    <cellStyle name="Berechnung 2 6 2 2 6" xfId="12472" xr:uid="{00000000-0005-0000-0000-0000A0230000}"/>
    <cellStyle name="Berechnung 2 6 2 2 7" xfId="24199" xr:uid="{00000000-0005-0000-0000-0000A1230000}"/>
    <cellStyle name="Berechnung 2 6 2 3" xfId="1173" xr:uid="{00000000-0005-0000-0000-0000A2230000}"/>
    <cellStyle name="Berechnung 2 6 2 3 2" xfId="2471" xr:uid="{00000000-0005-0000-0000-0000A3230000}"/>
    <cellStyle name="Berechnung 2 6 2 3 2 2" xfId="6376" xr:uid="{00000000-0005-0000-0000-0000A4230000}"/>
    <cellStyle name="Berechnung 2 6 2 3 2 2 2" xfId="18104" xr:uid="{00000000-0005-0000-0000-0000A5230000}"/>
    <cellStyle name="Berechnung 2 6 2 3 2 2 3" xfId="29831" xr:uid="{00000000-0005-0000-0000-0000A6230000}"/>
    <cellStyle name="Berechnung 2 6 2 3 2 3" xfId="10281" xr:uid="{00000000-0005-0000-0000-0000A7230000}"/>
    <cellStyle name="Berechnung 2 6 2 3 2 3 2" xfId="22009" xr:uid="{00000000-0005-0000-0000-0000A8230000}"/>
    <cellStyle name="Berechnung 2 6 2 3 2 3 3" xfId="33736" xr:uid="{00000000-0005-0000-0000-0000A9230000}"/>
    <cellStyle name="Berechnung 2 6 2 3 2 4" xfId="14199" xr:uid="{00000000-0005-0000-0000-0000AA230000}"/>
    <cellStyle name="Berechnung 2 6 2 3 2 5" xfId="25926" xr:uid="{00000000-0005-0000-0000-0000AB230000}"/>
    <cellStyle name="Berechnung 2 6 2 3 3" xfId="3769" xr:uid="{00000000-0005-0000-0000-0000AC230000}"/>
    <cellStyle name="Berechnung 2 6 2 3 3 2" xfId="7674" xr:uid="{00000000-0005-0000-0000-0000AD230000}"/>
    <cellStyle name="Berechnung 2 6 2 3 3 2 2" xfId="19402" xr:uid="{00000000-0005-0000-0000-0000AE230000}"/>
    <cellStyle name="Berechnung 2 6 2 3 3 2 3" xfId="31129" xr:uid="{00000000-0005-0000-0000-0000AF230000}"/>
    <cellStyle name="Berechnung 2 6 2 3 3 3" xfId="11579" xr:uid="{00000000-0005-0000-0000-0000B0230000}"/>
    <cellStyle name="Berechnung 2 6 2 3 3 3 2" xfId="23307" xr:uid="{00000000-0005-0000-0000-0000B1230000}"/>
    <cellStyle name="Berechnung 2 6 2 3 3 3 3" xfId="35034" xr:uid="{00000000-0005-0000-0000-0000B2230000}"/>
    <cellStyle name="Berechnung 2 6 2 3 3 4" xfId="15497" xr:uid="{00000000-0005-0000-0000-0000B3230000}"/>
    <cellStyle name="Berechnung 2 6 2 3 3 5" xfId="27224" xr:uid="{00000000-0005-0000-0000-0000B4230000}"/>
    <cellStyle name="Berechnung 2 6 2 3 4" xfId="5078" xr:uid="{00000000-0005-0000-0000-0000B5230000}"/>
    <cellStyle name="Berechnung 2 6 2 3 4 2" xfId="16806" xr:uid="{00000000-0005-0000-0000-0000B6230000}"/>
    <cellStyle name="Berechnung 2 6 2 3 4 3" xfId="28533" xr:uid="{00000000-0005-0000-0000-0000B7230000}"/>
    <cellStyle name="Berechnung 2 6 2 3 5" xfId="8983" xr:uid="{00000000-0005-0000-0000-0000B8230000}"/>
    <cellStyle name="Berechnung 2 6 2 3 5 2" xfId="20711" xr:uid="{00000000-0005-0000-0000-0000B9230000}"/>
    <cellStyle name="Berechnung 2 6 2 3 5 3" xfId="32438" xr:uid="{00000000-0005-0000-0000-0000BA230000}"/>
    <cellStyle name="Berechnung 2 6 2 3 6" xfId="12901" xr:uid="{00000000-0005-0000-0000-0000BB230000}"/>
    <cellStyle name="Berechnung 2 6 2 3 7" xfId="24628" xr:uid="{00000000-0005-0000-0000-0000BC230000}"/>
    <cellStyle name="Berechnung 2 6 2 4" xfId="1613" xr:uid="{00000000-0005-0000-0000-0000BD230000}"/>
    <cellStyle name="Berechnung 2 6 2 4 2" xfId="5518" xr:uid="{00000000-0005-0000-0000-0000BE230000}"/>
    <cellStyle name="Berechnung 2 6 2 4 2 2" xfId="17246" xr:uid="{00000000-0005-0000-0000-0000BF230000}"/>
    <cellStyle name="Berechnung 2 6 2 4 2 3" xfId="28973" xr:uid="{00000000-0005-0000-0000-0000C0230000}"/>
    <cellStyle name="Berechnung 2 6 2 4 3" xfId="9423" xr:uid="{00000000-0005-0000-0000-0000C1230000}"/>
    <cellStyle name="Berechnung 2 6 2 4 3 2" xfId="21151" xr:uid="{00000000-0005-0000-0000-0000C2230000}"/>
    <cellStyle name="Berechnung 2 6 2 4 3 3" xfId="32878" xr:uid="{00000000-0005-0000-0000-0000C3230000}"/>
    <cellStyle name="Berechnung 2 6 2 4 4" xfId="13341" xr:uid="{00000000-0005-0000-0000-0000C4230000}"/>
    <cellStyle name="Berechnung 2 6 2 4 5" xfId="25068" xr:uid="{00000000-0005-0000-0000-0000C5230000}"/>
    <cellStyle name="Berechnung 2 6 2 5" xfId="2911" xr:uid="{00000000-0005-0000-0000-0000C6230000}"/>
    <cellStyle name="Berechnung 2 6 2 5 2" xfId="6816" xr:uid="{00000000-0005-0000-0000-0000C7230000}"/>
    <cellStyle name="Berechnung 2 6 2 5 2 2" xfId="18544" xr:uid="{00000000-0005-0000-0000-0000C8230000}"/>
    <cellStyle name="Berechnung 2 6 2 5 2 3" xfId="30271" xr:uid="{00000000-0005-0000-0000-0000C9230000}"/>
    <cellStyle name="Berechnung 2 6 2 5 3" xfId="10721" xr:uid="{00000000-0005-0000-0000-0000CA230000}"/>
    <cellStyle name="Berechnung 2 6 2 5 3 2" xfId="22449" xr:uid="{00000000-0005-0000-0000-0000CB230000}"/>
    <cellStyle name="Berechnung 2 6 2 5 3 3" xfId="34176" xr:uid="{00000000-0005-0000-0000-0000CC230000}"/>
    <cellStyle name="Berechnung 2 6 2 5 4" xfId="14639" xr:uid="{00000000-0005-0000-0000-0000CD230000}"/>
    <cellStyle name="Berechnung 2 6 2 5 5" xfId="26366" xr:uid="{00000000-0005-0000-0000-0000CE230000}"/>
    <cellStyle name="Berechnung 2 6 2 6" xfId="4220" xr:uid="{00000000-0005-0000-0000-0000CF230000}"/>
    <cellStyle name="Berechnung 2 6 2 6 2" xfId="15948" xr:uid="{00000000-0005-0000-0000-0000D0230000}"/>
    <cellStyle name="Berechnung 2 6 2 6 3" xfId="27675" xr:uid="{00000000-0005-0000-0000-0000D1230000}"/>
    <cellStyle name="Berechnung 2 6 2 7" xfId="8125" xr:uid="{00000000-0005-0000-0000-0000D2230000}"/>
    <cellStyle name="Berechnung 2 6 2 7 2" xfId="19853" xr:uid="{00000000-0005-0000-0000-0000D3230000}"/>
    <cellStyle name="Berechnung 2 6 2 7 3" xfId="31580" xr:uid="{00000000-0005-0000-0000-0000D4230000}"/>
    <cellStyle name="Berechnung 2 6 2 8" xfId="12043" xr:uid="{00000000-0005-0000-0000-0000D5230000}"/>
    <cellStyle name="Berechnung 2 6 2 9" xfId="23770" xr:uid="{00000000-0005-0000-0000-0000D6230000}"/>
    <cellStyle name="Berechnung 2 6 3" xfId="414" xr:uid="{00000000-0005-0000-0000-0000D7230000}"/>
    <cellStyle name="Berechnung 2 6 3 2" xfId="843" xr:uid="{00000000-0005-0000-0000-0000D8230000}"/>
    <cellStyle name="Berechnung 2 6 3 2 2" xfId="2141" xr:uid="{00000000-0005-0000-0000-0000D9230000}"/>
    <cellStyle name="Berechnung 2 6 3 2 2 2" xfId="6046" xr:uid="{00000000-0005-0000-0000-0000DA230000}"/>
    <cellStyle name="Berechnung 2 6 3 2 2 2 2" xfId="17774" xr:uid="{00000000-0005-0000-0000-0000DB230000}"/>
    <cellStyle name="Berechnung 2 6 3 2 2 2 3" xfId="29501" xr:uid="{00000000-0005-0000-0000-0000DC230000}"/>
    <cellStyle name="Berechnung 2 6 3 2 2 3" xfId="9951" xr:uid="{00000000-0005-0000-0000-0000DD230000}"/>
    <cellStyle name="Berechnung 2 6 3 2 2 3 2" xfId="21679" xr:uid="{00000000-0005-0000-0000-0000DE230000}"/>
    <cellStyle name="Berechnung 2 6 3 2 2 3 3" xfId="33406" xr:uid="{00000000-0005-0000-0000-0000DF230000}"/>
    <cellStyle name="Berechnung 2 6 3 2 2 4" xfId="13869" xr:uid="{00000000-0005-0000-0000-0000E0230000}"/>
    <cellStyle name="Berechnung 2 6 3 2 2 5" xfId="25596" xr:uid="{00000000-0005-0000-0000-0000E1230000}"/>
    <cellStyle name="Berechnung 2 6 3 2 3" xfId="3439" xr:uid="{00000000-0005-0000-0000-0000E2230000}"/>
    <cellStyle name="Berechnung 2 6 3 2 3 2" xfId="7344" xr:uid="{00000000-0005-0000-0000-0000E3230000}"/>
    <cellStyle name="Berechnung 2 6 3 2 3 2 2" xfId="19072" xr:uid="{00000000-0005-0000-0000-0000E4230000}"/>
    <cellStyle name="Berechnung 2 6 3 2 3 2 3" xfId="30799" xr:uid="{00000000-0005-0000-0000-0000E5230000}"/>
    <cellStyle name="Berechnung 2 6 3 2 3 3" xfId="11249" xr:uid="{00000000-0005-0000-0000-0000E6230000}"/>
    <cellStyle name="Berechnung 2 6 3 2 3 3 2" xfId="22977" xr:uid="{00000000-0005-0000-0000-0000E7230000}"/>
    <cellStyle name="Berechnung 2 6 3 2 3 3 3" xfId="34704" xr:uid="{00000000-0005-0000-0000-0000E8230000}"/>
    <cellStyle name="Berechnung 2 6 3 2 3 4" xfId="15167" xr:uid="{00000000-0005-0000-0000-0000E9230000}"/>
    <cellStyle name="Berechnung 2 6 3 2 3 5" xfId="26894" xr:uid="{00000000-0005-0000-0000-0000EA230000}"/>
    <cellStyle name="Berechnung 2 6 3 2 4" xfId="4748" xr:uid="{00000000-0005-0000-0000-0000EB230000}"/>
    <cellStyle name="Berechnung 2 6 3 2 4 2" xfId="16476" xr:uid="{00000000-0005-0000-0000-0000EC230000}"/>
    <cellStyle name="Berechnung 2 6 3 2 4 3" xfId="28203" xr:uid="{00000000-0005-0000-0000-0000ED230000}"/>
    <cellStyle name="Berechnung 2 6 3 2 5" xfId="8653" xr:uid="{00000000-0005-0000-0000-0000EE230000}"/>
    <cellStyle name="Berechnung 2 6 3 2 5 2" xfId="20381" xr:uid="{00000000-0005-0000-0000-0000EF230000}"/>
    <cellStyle name="Berechnung 2 6 3 2 5 3" xfId="32108" xr:uid="{00000000-0005-0000-0000-0000F0230000}"/>
    <cellStyle name="Berechnung 2 6 3 2 6" xfId="12571" xr:uid="{00000000-0005-0000-0000-0000F1230000}"/>
    <cellStyle name="Berechnung 2 6 3 2 7" xfId="24298" xr:uid="{00000000-0005-0000-0000-0000F2230000}"/>
    <cellStyle name="Berechnung 2 6 3 3" xfId="1272" xr:uid="{00000000-0005-0000-0000-0000F3230000}"/>
    <cellStyle name="Berechnung 2 6 3 3 2" xfId="2570" xr:uid="{00000000-0005-0000-0000-0000F4230000}"/>
    <cellStyle name="Berechnung 2 6 3 3 2 2" xfId="6475" xr:uid="{00000000-0005-0000-0000-0000F5230000}"/>
    <cellStyle name="Berechnung 2 6 3 3 2 2 2" xfId="18203" xr:uid="{00000000-0005-0000-0000-0000F6230000}"/>
    <cellStyle name="Berechnung 2 6 3 3 2 2 3" xfId="29930" xr:uid="{00000000-0005-0000-0000-0000F7230000}"/>
    <cellStyle name="Berechnung 2 6 3 3 2 3" xfId="10380" xr:uid="{00000000-0005-0000-0000-0000F8230000}"/>
    <cellStyle name="Berechnung 2 6 3 3 2 3 2" xfId="22108" xr:uid="{00000000-0005-0000-0000-0000F9230000}"/>
    <cellStyle name="Berechnung 2 6 3 3 2 3 3" xfId="33835" xr:uid="{00000000-0005-0000-0000-0000FA230000}"/>
    <cellStyle name="Berechnung 2 6 3 3 2 4" xfId="14298" xr:uid="{00000000-0005-0000-0000-0000FB230000}"/>
    <cellStyle name="Berechnung 2 6 3 3 2 5" xfId="26025" xr:uid="{00000000-0005-0000-0000-0000FC230000}"/>
    <cellStyle name="Berechnung 2 6 3 3 3" xfId="3868" xr:uid="{00000000-0005-0000-0000-0000FD230000}"/>
    <cellStyle name="Berechnung 2 6 3 3 3 2" xfId="7773" xr:uid="{00000000-0005-0000-0000-0000FE230000}"/>
    <cellStyle name="Berechnung 2 6 3 3 3 2 2" xfId="19501" xr:uid="{00000000-0005-0000-0000-0000FF230000}"/>
    <cellStyle name="Berechnung 2 6 3 3 3 2 3" xfId="31228" xr:uid="{00000000-0005-0000-0000-000000240000}"/>
    <cellStyle name="Berechnung 2 6 3 3 3 3" xfId="11678" xr:uid="{00000000-0005-0000-0000-000001240000}"/>
    <cellStyle name="Berechnung 2 6 3 3 3 3 2" xfId="23406" xr:uid="{00000000-0005-0000-0000-000002240000}"/>
    <cellStyle name="Berechnung 2 6 3 3 3 3 3" xfId="35133" xr:uid="{00000000-0005-0000-0000-000003240000}"/>
    <cellStyle name="Berechnung 2 6 3 3 3 4" xfId="15596" xr:uid="{00000000-0005-0000-0000-000004240000}"/>
    <cellStyle name="Berechnung 2 6 3 3 3 5" xfId="27323" xr:uid="{00000000-0005-0000-0000-000005240000}"/>
    <cellStyle name="Berechnung 2 6 3 3 4" xfId="5177" xr:uid="{00000000-0005-0000-0000-000006240000}"/>
    <cellStyle name="Berechnung 2 6 3 3 4 2" xfId="16905" xr:uid="{00000000-0005-0000-0000-000007240000}"/>
    <cellStyle name="Berechnung 2 6 3 3 4 3" xfId="28632" xr:uid="{00000000-0005-0000-0000-000008240000}"/>
    <cellStyle name="Berechnung 2 6 3 3 5" xfId="9082" xr:uid="{00000000-0005-0000-0000-000009240000}"/>
    <cellStyle name="Berechnung 2 6 3 3 5 2" xfId="20810" xr:uid="{00000000-0005-0000-0000-00000A240000}"/>
    <cellStyle name="Berechnung 2 6 3 3 5 3" xfId="32537" xr:uid="{00000000-0005-0000-0000-00000B240000}"/>
    <cellStyle name="Berechnung 2 6 3 3 6" xfId="13000" xr:uid="{00000000-0005-0000-0000-00000C240000}"/>
    <cellStyle name="Berechnung 2 6 3 3 7" xfId="24727" xr:uid="{00000000-0005-0000-0000-00000D240000}"/>
    <cellStyle name="Berechnung 2 6 3 4" xfId="1712" xr:uid="{00000000-0005-0000-0000-00000E240000}"/>
    <cellStyle name="Berechnung 2 6 3 4 2" xfId="5617" xr:uid="{00000000-0005-0000-0000-00000F240000}"/>
    <cellStyle name="Berechnung 2 6 3 4 2 2" xfId="17345" xr:uid="{00000000-0005-0000-0000-000010240000}"/>
    <cellStyle name="Berechnung 2 6 3 4 2 3" xfId="29072" xr:uid="{00000000-0005-0000-0000-000011240000}"/>
    <cellStyle name="Berechnung 2 6 3 4 3" xfId="9522" xr:uid="{00000000-0005-0000-0000-000012240000}"/>
    <cellStyle name="Berechnung 2 6 3 4 3 2" xfId="21250" xr:uid="{00000000-0005-0000-0000-000013240000}"/>
    <cellStyle name="Berechnung 2 6 3 4 3 3" xfId="32977" xr:uid="{00000000-0005-0000-0000-000014240000}"/>
    <cellStyle name="Berechnung 2 6 3 4 4" xfId="13440" xr:uid="{00000000-0005-0000-0000-000015240000}"/>
    <cellStyle name="Berechnung 2 6 3 4 5" xfId="25167" xr:uid="{00000000-0005-0000-0000-000016240000}"/>
    <cellStyle name="Berechnung 2 6 3 5" xfId="3010" xr:uid="{00000000-0005-0000-0000-000017240000}"/>
    <cellStyle name="Berechnung 2 6 3 5 2" xfId="6915" xr:uid="{00000000-0005-0000-0000-000018240000}"/>
    <cellStyle name="Berechnung 2 6 3 5 2 2" xfId="18643" xr:uid="{00000000-0005-0000-0000-000019240000}"/>
    <cellStyle name="Berechnung 2 6 3 5 2 3" xfId="30370" xr:uid="{00000000-0005-0000-0000-00001A240000}"/>
    <cellStyle name="Berechnung 2 6 3 5 3" xfId="10820" xr:uid="{00000000-0005-0000-0000-00001B240000}"/>
    <cellStyle name="Berechnung 2 6 3 5 3 2" xfId="22548" xr:uid="{00000000-0005-0000-0000-00001C240000}"/>
    <cellStyle name="Berechnung 2 6 3 5 3 3" xfId="34275" xr:uid="{00000000-0005-0000-0000-00001D240000}"/>
    <cellStyle name="Berechnung 2 6 3 5 4" xfId="14738" xr:uid="{00000000-0005-0000-0000-00001E240000}"/>
    <cellStyle name="Berechnung 2 6 3 5 5" xfId="26465" xr:uid="{00000000-0005-0000-0000-00001F240000}"/>
    <cellStyle name="Berechnung 2 6 3 6" xfId="4319" xr:uid="{00000000-0005-0000-0000-000020240000}"/>
    <cellStyle name="Berechnung 2 6 3 6 2" xfId="16047" xr:uid="{00000000-0005-0000-0000-000021240000}"/>
    <cellStyle name="Berechnung 2 6 3 6 3" xfId="27774" xr:uid="{00000000-0005-0000-0000-000022240000}"/>
    <cellStyle name="Berechnung 2 6 3 7" xfId="8224" xr:uid="{00000000-0005-0000-0000-000023240000}"/>
    <cellStyle name="Berechnung 2 6 3 7 2" xfId="19952" xr:uid="{00000000-0005-0000-0000-000024240000}"/>
    <cellStyle name="Berechnung 2 6 3 7 3" xfId="31679" xr:uid="{00000000-0005-0000-0000-000025240000}"/>
    <cellStyle name="Berechnung 2 6 3 8" xfId="12142" xr:uid="{00000000-0005-0000-0000-000026240000}"/>
    <cellStyle name="Berechnung 2 6 3 9" xfId="23869" xr:uid="{00000000-0005-0000-0000-000027240000}"/>
    <cellStyle name="Berechnung 2 6 4" xfId="513" xr:uid="{00000000-0005-0000-0000-000028240000}"/>
    <cellStyle name="Berechnung 2 6 4 2" xfId="942" xr:uid="{00000000-0005-0000-0000-000029240000}"/>
    <cellStyle name="Berechnung 2 6 4 2 2" xfId="2240" xr:uid="{00000000-0005-0000-0000-00002A240000}"/>
    <cellStyle name="Berechnung 2 6 4 2 2 2" xfId="6145" xr:uid="{00000000-0005-0000-0000-00002B240000}"/>
    <cellStyle name="Berechnung 2 6 4 2 2 2 2" xfId="17873" xr:uid="{00000000-0005-0000-0000-00002C240000}"/>
    <cellStyle name="Berechnung 2 6 4 2 2 2 3" xfId="29600" xr:uid="{00000000-0005-0000-0000-00002D240000}"/>
    <cellStyle name="Berechnung 2 6 4 2 2 3" xfId="10050" xr:uid="{00000000-0005-0000-0000-00002E240000}"/>
    <cellStyle name="Berechnung 2 6 4 2 2 3 2" xfId="21778" xr:uid="{00000000-0005-0000-0000-00002F240000}"/>
    <cellStyle name="Berechnung 2 6 4 2 2 3 3" xfId="33505" xr:uid="{00000000-0005-0000-0000-000030240000}"/>
    <cellStyle name="Berechnung 2 6 4 2 2 4" xfId="13968" xr:uid="{00000000-0005-0000-0000-000031240000}"/>
    <cellStyle name="Berechnung 2 6 4 2 2 5" xfId="25695" xr:uid="{00000000-0005-0000-0000-000032240000}"/>
    <cellStyle name="Berechnung 2 6 4 2 3" xfId="3538" xr:uid="{00000000-0005-0000-0000-000033240000}"/>
    <cellStyle name="Berechnung 2 6 4 2 3 2" xfId="7443" xr:uid="{00000000-0005-0000-0000-000034240000}"/>
    <cellStyle name="Berechnung 2 6 4 2 3 2 2" xfId="19171" xr:uid="{00000000-0005-0000-0000-000035240000}"/>
    <cellStyle name="Berechnung 2 6 4 2 3 2 3" xfId="30898" xr:uid="{00000000-0005-0000-0000-000036240000}"/>
    <cellStyle name="Berechnung 2 6 4 2 3 3" xfId="11348" xr:uid="{00000000-0005-0000-0000-000037240000}"/>
    <cellStyle name="Berechnung 2 6 4 2 3 3 2" xfId="23076" xr:uid="{00000000-0005-0000-0000-000038240000}"/>
    <cellStyle name="Berechnung 2 6 4 2 3 3 3" xfId="34803" xr:uid="{00000000-0005-0000-0000-000039240000}"/>
    <cellStyle name="Berechnung 2 6 4 2 3 4" xfId="15266" xr:uid="{00000000-0005-0000-0000-00003A240000}"/>
    <cellStyle name="Berechnung 2 6 4 2 3 5" xfId="26993" xr:uid="{00000000-0005-0000-0000-00003B240000}"/>
    <cellStyle name="Berechnung 2 6 4 2 4" xfId="4847" xr:uid="{00000000-0005-0000-0000-00003C240000}"/>
    <cellStyle name="Berechnung 2 6 4 2 4 2" xfId="16575" xr:uid="{00000000-0005-0000-0000-00003D240000}"/>
    <cellStyle name="Berechnung 2 6 4 2 4 3" xfId="28302" xr:uid="{00000000-0005-0000-0000-00003E240000}"/>
    <cellStyle name="Berechnung 2 6 4 2 5" xfId="8752" xr:uid="{00000000-0005-0000-0000-00003F240000}"/>
    <cellStyle name="Berechnung 2 6 4 2 5 2" xfId="20480" xr:uid="{00000000-0005-0000-0000-000040240000}"/>
    <cellStyle name="Berechnung 2 6 4 2 5 3" xfId="32207" xr:uid="{00000000-0005-0000-0000-000041240000}"/>
    <cellStyle name="Berechnung 2 6 4 2 6" xfId="12670" xr:uid="{00000000-0005-0000-0000-000042240000}"/>
    <cellStyle name="Berechnung 2 6 4 2 7" xfId="24397" xr:uid="{00000000-0005-0000-0000-000043240000}"/>
    <cellStyle name="Berechnung 2 6 4 3" xfId="1371" xr:uid="{00000000-0005-0000-0000-000044240000}"/>
    <cellStyle name="Berechnung 2 6 4 3 2" xfId="2669" xr:uid="{00000000-0005-0000-0000-000045240000}"/>
    <cellStyle name="Berechnung 2 6 4 3 2 2" xfId="6574" xr:uid="{00000000-0005-0000-0000-000046240000}"/>
    <cellStyle name="Berechnung 2 6 4 3 2 2 2" xfId="18302" xr:uid="{00000000-0005-0000-0000-000047240000}"/>
    <cellStyle name="Berechnung 2 6 4 3 2 2 3" xfId="30029" xr:uid="{00000000-0005-0000-0000-000048240000}"/>
    <cellStyle name="Berechnung 2 6 4 3 2 3" xfId="10479" xr:uid="{00000000-0005-0000-0000-000049240000}"/>
    <cellStyle name="Berechnung 2 6 4 3 2 3 2" xfId="22207" xr:uid="{00000000-0005-0000-0000-00004A240000}"/>
    <cellStyle name="Berechnung 2 6 4 3 2 3 3" xfId="33934" xr:uid="{00000000-0005-0000-0000-00004B240000}"/>
    <cellStyle name="Berechnung 2 6 4 3 2 4" xfId="14397" xr:uid="{00000000-0005-0000-0000-00004C240000}"/>
    <cellStyle name="Berechnung 2 6 4 3 2 5" xfId="26124" xr:uid="{00000000-0005-0000-0000-00004D240000}"/>
    <cellStyle name="Berechnung 2 6 4 3 3" xfId="3967" xr:uid="{00000000-0005-0000-0000-00004E240000}"/>
    <cellStyle name="Berechnung 2 6 4 3 3 2" xfId="7872" xr:uid="{00000000-0005-0000-0000-00004F240000}"/>
    <cellStyle name="Berechnung 2 6 4 3 3 2 2" xfId="19600" xr:uid="{00000000-0005-0000-0000-000050240000}"/>
    <cellStyle name="Berechnung 2 6 4 3 3 2 3" xfId="31327" xr:uid="{00000000-0005-0000-0000-000051240000}"/>
    <cellStyle name="Berechnung 2 6 4 3 3 3" xfId="11777" xr:uid="{00000000-0005-0000-0000-000052240000}"/>
    <cellStyle name="Berechnung 2 6 4 3 3 3 2" xfId="23505" xr:uid="{00000000-0005-0000-0000-000053240000}"/>
    <cellStyle name="Berechnung 2 6 4 3 3 3 3" xfId="35232" xr:uid="{00000000-0005-0000-0000-000054240000}"/>
    <cellStyle name="Berechnung 2 6 4 3 3 4" xfId="15695" xr:uid="{00000000-0005-0000-0000-000055240000}"/>
    <cellStyle name="Berechnung 2 6 4 3 3 5" xfId="27422" xr:uid="{00000000-0005-0000-0000-000056240000}"/>
    <cellStyle name="Berechnung 2 6 4 3 4" xfId="5276" xr:uid="{00000000-0005-0000-0000-000057240000}"/>
    <cellStyle name="Berechnung 2 6 4 3 4 2" xfId="17004" xr:uid="{00000000-0005-0000-0000-000058240000}"/>
    <cellStyle name="Berechnung 2 6 4 3 4 3" xfId="28731" xr:uid="{00000000-0005-0000-0000-000059240000}"/>
    <cellStyle name="Berechnung 2 6 4 3 5" xfId="9181" xr:uid="{00000000-0005-0000-0000-00005A240000}"/>
    <cellStyle name="Berechnung 2 6 4 3 5 2" xfId="20909" xr:uid="{00000000-0005-0000-0000-00005B240000}"/>
    <cellStyle name="Berechnung 2 6 4 3 5 3" xfId="32636" xr:uid="{00000000-0005-0000-0000-00005C240000}"/>
    <cellStyle name="Berechnung 2 6 4 3 6" xfId="13099" xr:uid="{00000000-0005-0000-0000-00005D240000}"/>
    <cellStyle name="Berechnung 2 6 4 3 7" xfId="24826" xr:uid="{00000000-0005-0000-0000-00005E240000}"/>
    <cellStyle name="Berechnung 2 6 4 4" xfId="1811" xr:uid="{00000000-0005-0000-0000-00005F240000}"/>
    <cellStyle name="Berechnung 2 6 4 4 2" xfId="5716" xr:uid="{00000000-0005-0000-0000-000060240000}"/>
    <cellStyle name="Berechnung 2 6 4 4 2 2" xfId="17444" xr:uid="{00000000-0005-0000-0000-000061240000}"/>
    <cellStyle name="Berechnung 2 6 4 4 2 3" xfId="29171" xr:uid="{00000000-0005-0000-0000-000062240000}"/>
    <cellStyle name="Berechnung 2 6 4 4 3" xfId="9621" xr:uid="{00000000-0005-0000-0000-000063240000}"/>
    <cellStyle name="Berechnung 2 6 4 4 3 2" xfId="21349" xr:uid="{00000000-0005-0000-0000-000064240000}"/>
    <cellStyle name="Berechnung 2 6 4 4 3 3" xfId="33076" xr:uid="{00000000-0005-0000-0000-000065240000}"/>
    <cellStyle name="Berechnung 2 6 4 4 4" xfId="13539" xr:uid="{00000000-0005-0000-0000-000066240000}"/>
    <cellStyle name="Berechnung 2 6 4 4 5" xfId="25266" xr:uid="{00000000-0005-0000-0000-000067240000}"/>
    <cellStyle name="Berechnung 2 6 4 5" xfId="3109" xr:uid="{00000000-0005-0000-0000-000068240000}"/>
    <cellStyle name="Berechnung 2 6 4 5 2" xfId="7014" xr:uid="{00000000-0005-0000-0000-000069240000}"/>
    <cellStyle name="Berechnung 2 6 4 5 2 2" xfId="18742" xr:uid="{00000000-0005-0000-0000-00006A240000}"/>
    <cellStyle name="Berechnung 2 6 4 5 2 3" xfId="30469" xr:uid="{00000000-0005-0000-0000-00006B240000}"/>
    <cellStyle name="Berechnung 2 6 4 5 3" xfId="10919" xr:uid="{00000000-0005-0000-0000-00006C240000}"/>
    <cellStyle name="Berechnung 2 6 4 5 3 2" xfId="22647" xr:uid="{00000000-0005-0000-0000-00006D240000}"/>
    <cellStyle name="Berechnung 2 6 4 5 3 3" xfId="34374" xr:uid="{00000000-0005-0000-0000-00006E240000}"/>
    <cellStyle name="Berechnung 2 6 4 5 4" xfId="14837" xr:uid="{00000000-0005-0000-0000-00006F240000}"/>
    <cellStyle name="Berechnung 2 6 4 5 5" xfId="26564" xr:uid="{00000000-0005-0000-0000-000070240000}"/>
    <cellStyle name="Berechnung 2 6 4 6" xfId="4418" xr:uid="{00000000-0005-0000-0000-000071240000}"/>
    <cellStyle name="Berechnung 2 6 4 6 2" xfId="16146" xr:uid="{00000000-0005-0000-0000-000072240000}"/>
    <cellStyle name="Berechnung 2 6 4 6 3" xfId="27873" xr:uid="{00000000-0005-0000-0000-000073240000}"/>
    <cellStyle name="Berechnung 2 6 4 7" xfId="8323" xr:uid="{00000000-0005-0000-0000-000074240000}"/>
    <cellStyle name="Berechnung 2 6 4 7 2" xfId="20051" xr:uid="{00000000-0005-0000-0000-000075240000}"/>
    <cellStyle name="Berechnung 2 6 4 7 3" xfId="31778" xr:uid="{00000000-0005-0000-0000-000076240000}"/>
    <cellStyle name="Berechnung 2 6 4 8" xfId="12241" xr:uid="{00000000-0005-0000-0000-000077240000}"/>
    <cellStyle name="Berechnung 2 6 4 9" xfId="23968" xr:uid="{00000000-0005-0000-0000-000078240000}"/>
    <cellStyle name="Berechnung 2 6 5" xfId="613" xr:uid="{00000000-0005-0000-0000-000079240000}"/>
    <cellStyle name="Berechnung 2 6 5 2" xfId="1911" xr:uid="{00000000-0005-0000-0000-00007A240000}"/>
    <cellStyle name="Berechnung 2 6 5 2 2" xfId="5816" xr:uid="{00000000-0005-0000-0000-00007B240000}"/>
    <cellStyle name="Berechnung 2 6 5 2 2 2" xfId="17544" xr:uid="{00000000-0005-0000-0000-00007C240000}"/>
    <cellStyle name="Berechnung 2 6 5 2 2 3" xfId="29271" xr:uid="{00000000-0005-0000-0000-00007D240000}"/>
    <cellStyle name="Berechnung 2 6 5 2 3" xfId="9721" xr:uid="{00000000-0005-0000-0000-00007E240000}"/>
    <cellStyle name="Berechnung 2 6 5 2 3 2" xfId="21449" xr:uid="{00000000-0005-0000-0000-00007F240000}"/>
    <cellStyle name="Berechnung 2 6 5 2 3 3" xfId="33176" xr:uid="{00000000-0005-0000-0000-000080240000}"/>
    <cellStyle name="Berechnung 2 6 5 2 4" xfId="13639" xr:uid="{00000000-0005-0000-0000-000081240000}"/>
    <cellStyle name="Berechnung 2 6 5 2 5" xfId="25366" xr:uid="{00000000-0005-0000-0000-000082240000}"/>
    <cellStyle name="Berechnung 2 6 5 3" xfId="3209" xr:uid="{00000000-0005-0000-0000-000083240000}"/>
    <cellStyle name="Berechnung 2 6 5 3 2" xfId="7114" xr:uid="{00000000-0005-0000-0000-000084240000}"/>
    <cellStyle name="Berechnung 2 6 5 3 2 2" xfId="18842" xr:uid="{00000000-0005-0000-0000-000085240000}"/>
    <cellStyle name="Berechnung 2 6 5 3 2 3" xfId="30569" xr:uid="{00000000-0005-0000-0000-000086240000}"/>
    <cellStyle name="Berechnung 2 6 5 3 3" xfId="11019" xr:uid="{00000000-0005-0000-0000-000087240000}"/>
    <cellStyle name="Berechnung 2 6 5 3 3 2" xfId="22747" xr:uid="{00000000-0005-0000-0000-000088240000}"/>
    <cellStyle name="Berechnung 2 6 5 3 3 3" xfId="34474" xr:uid="{00000000-0005-0000-0000-000089240000}"/>
    <cellStyle name="Berechnung 2 6 5 3 4" xfId="14937" xr:uid="{00000000-0005-0000-0000-00008A240000}"/>
    <cellStyle name="Berechnung 2 6 5 3 5" xfId="26664" xr:uid="{00000000-0005-0000-0000-00008B240000}"/>
    <cellStyle name="Berechnung 2 6 5 4" xfId="4518" xr:uid="{00000000-0005-0000-0000-00008C240000}"/>
    <cellStyle name="Berechnung 2 6 5 4 2" xfId="16246" xr:uid="{00000000-0005-0000-0000-00008D240000}"/>
    <cellStyle name="Berechnung 2 6 5 4 3" xfId="27973" xr:uid="{00000000-0005-0000-0000-00008E240000}"/>
    <cellStyle name="Berechnung 2 6 5 5" xfId="8423" xr:uid="{00000000-0005-0000-0000-00008F240000}"/>
    <cellStyle name="Berechnung 2 6 5 5 2" xfId="20151" xr:uid="{00000000-0005-0000-0000-000090240000}"/>
    <cellStyle name="Berechnung 2 6 5 5 3" xfId="31878" xr:uid="{00000000-0005-0000-0000-000091240000}"/>
    <cellStyle name="Berechnung 2 6 5 6" xfId="12341" xr:uid="{00000000-0005-0000-0000-000092240000}"/>
    <cellStyle name="Berechnung 2 6 5 7" xfId="24068" xr:uid="{00000000-0005-0000-0000-000093240000}"/>
    <cellStyle name="Berechnung 2 6 6" xfId="1042" xr:uid="{00000000-0005-0000-0000-000094240000}"/>
    <cellStyle name="Berechnung 2 6 6 2" xfId="2340" xr:uid="{00000000-0005-0000-0000-000095240000}"/>
    <cellStyle name="Berechnung 2 6 6 2 2" xfId="6245" xr:uid="{00000000-0005-0000-0000-000096240000}"/>
    <cellStyle name="Berechnung 2 6 6 2 2 2" xfId="17973" xr:uid="{00000000-0005-0000-0000-000097240000}"/>
    <cellStyle name="Berechnung 2 6 6 2 2 3" xfId="29700" xr:uid="{00000000-0005-0000-0000-000098240000}"/>
    <cellStyle name="Berechnung 2 6 6 2 3" xfId="10150" xr:uid="{00000000-0005-0000-0000-000099240000}"/>
    <cellStyle name="Berechnung 2 6 6 2 3 2" xfId="21878" xr:uid="{00000000-0005-0000-0000-00009A240000}"/>
    <cellStyle name="Berechnung 2 6 6 2 3 3" xfId="33605" xr:uid="{00000000-0005-0000-0000-00009B240000}"/>
    <cellStyle name="Berechnung 2 6 6 2 4" xfId="14068" xr:uid="{00000000-0005-0000-0000-00009C240000}"/>
    <cellStyle name="Berechnung 2 6 6 2 5" xfId="25795" xr:uid="{00000000-0005-0000-0000-00009D240000}"/>
    <cellStyle name="Berechnung 2 6 6 3" xfId="3638" xr:uid="{00000000-0005-0000-0000-00009E240000}"/>
    <cellStyle name="Berechnung 2 6 6 3 2" xfId="7543" xr:uid="{00000000-0005-0000-0000-00009F240000}"/>
    <cellStyle name="Berechnung 2 6 6 3 2 2" xfId="19271" xr:uid="{00000000-0005-0000-0000-0000A0240000}"/>
    <cellStyle name="Berechnung 2 6 6 3 2 3" xfId="30998" xr:uid="{00000000-0005-0000-0000-0000A1240000}"/>
    <cellStyle name="Berechnung 2 6 6 3 3" xfId="11448" xr:uid="{00000000-0005-0000-0000-0000A2240000}"/>
    <cellStyle name="Berechnung 2 6 6 3 3 2" xfId="23176" xr:uid="{00000000-0005-0000-0000-0000A3240000}"/>
    <cellStyle name="Berechnung 2 6 6 3 3 3" xfId="34903" xr:uid="{00000000-0005-0000-0000-0000A4240000}"/>
    <cellStyle name="Berechnung 2 6 6 3 4" xfId="15366" xr:uid="{00000000-0005-0000-0000-0000A5240000}"/>
    <cellStyle name="Berechnung 2 6 6 3 5" xfId="27093" xr:uid="{00000000-0005-0000-0000-0000A6240000}"/>
    <cellStyle name="Berechnung 2 6 6 4" xfId="4947" xr:uid="{00000000-0005-0000-0000-0000A7240000}"/>
    <cellStyle name="Berechnung 2 6 6 4 2" xfId="16675" xr:uid="{00000000-0005-0000-0000-0000A8240000}"/>
    <cellStyle name="Berechnung 2 6 6 4 3" xfId="28402" xr:uid="{00000000-0005-0000-0000-0000A9240000}"/>
    <cellStyle name="Berechnung 2 6 6 5" xfId="8852" xr:uid="{00000000-0005-0000-0000-0000AA240000}"/>
    <cellStyle name="Berechnung 2 6 6 5 2" xfId="20580" xr:uid="{00000000-0005-0000-0000-0000AB240000}"/>
    <cellStyle name="Berechnung 2 6 6 5 3" xfId="32307" xr:uid="{00000000-0005-0000-0000-0000AC240000}"/>
    <cellStyle name="Berechnung 2 6 6 6" xfId="12770" xr:uid="{00000000-0005-0000-0000-0000AD240000}"/>
    <cellStyle name="Berechnung 2 6 6 7" xfId="24497" xr:uid="{00000000-0005-0000-0000-0000AE240000}"/>
    <cellStyle name="Berechnung 2 6 7" xfId="1482" xr:uid="{00000000-0005-0000-0000-0000AF240000}"/>
    <cellStyle name="Berechnung 2 6 7 2" xfId="5387" xr:uid="{00000000-0005-0000-0000-0000B0240000}"/>
    <cellStyle name="Berechnung 2 6 7 2 2" xfId="17115" xr:uid="{00000000-0005-0000-0000-0000B1240000}"/>
    <cellStyle name="Berechnung 2 6 7 2 3" xfId="28842" xr:uid="{00000000-0005-0000-0000-0000B2240000}"/>
    <cellStyle name="Berechnung 2 6 7 3" xfId="9292" xr:uid="{00000000-0005-0000-0000-0000B3240000}"/>
    <cellStyle name="Berechnung 2 6 7 3 2" xfId="21020" xr:uid="{00000000-0005-0000-0000-0000B4240000}"/>
    <cellStyle name="Berechnung 2 6 7 3 3" xfId="32747" xr:uid="{00000000-0005-0000-0000-0000B5240000}"/>
    <cellStyle name="Berechnung 2 6 7 4" xfId="13210" xr:uid="{00000000-0005-0000-0000-0000B6240000}"/>
    <cellStyle name="Berechnung 2 6 7 5" xfId="24937" xr:uid="{00000000-0005-0000-0000-0000B7240000}"/>
    <cellStyle name="Berechnung 2 6 8" xfId="2780" xr:uid="{00000000-0005-0000-0000-0000B8240000}"/>
    <cellStyle name="Berechnung 2 6 8 2" xfId="6685" xr:uid="{00000000-0005-0000-0000-0000B9240000}"/>
    <cellStyle name="Berechnung 2 6 8 2 2" xfId="18413" xr:uid="{00000000-0005-0000-0000-0000BA240000}"/>
    <cellStyle name="Berechnung 2 6 8 2 3" xfId="30140" xr:uid="{00000000-0005-0000-0000-0000BB240000}"/>
    <cellStyle name="Berechnung 2 6 8 3" xfId="10590" xr:uid="{00000000-0005-0000-0000-0000BC240000}"/>
    <cellStyle name="Berechnung 2 6 8 3 2" xfId="22318" xr:uid="{00000000-0005-0000-0000-0000BD240000}"/>
    <cellStyle name="Berechnung 2 6 8 3 3" xfId="34045" xr:uid="{00000000-0005-0000-0000-0000BE240000}"/>
    <cellStyle name="Berechnung 2 6 8 4" xfId="14508" xr:uid="{00000000-0005-0000-0000-0000BF240000}"/>
    <cellStyle name="Berechnung 2 6 8 5" xfId="26235" xr:uid="{00000000-0005-0000-0000-0000C0240000}"/>
    <cellStyle name="Berechnung 2 6 9" xfId="4089" xr:uid="{00000000-0005-0000-0000-0000C1240000}"/>
    <cellStyle name="Berechnung 2 6 9 2" xfId="15817" xr:uid="{00000000-0005-0000-0000-0000C2240000}"/>
    <cellStyle name="Berechnung 2 6 9 3" xfId="27544" xr:uid="{00000000-0005-0000-0000-0000C3240000}"/>
    <cellStyle name="Berechnung 2 7" xfId="217" xr:uid="{00000000-0005-0000-0000-0000C4240000}"/>
    <cellStyle name="Berechnung 2 7 2" xfId="646" xr:uid="{00000000-0005-0000-0000-0000C5240000}"/>
    <cellStyle name="Berechnung 2 7 2 2" xfId="1944" xr:uid="{00000000-0005-0000-0000-0000C6240000}"/>
    <cellStyle name="Berechnung 2 7 2 2 2" xfId="5849" xr:uid="{00000000-0005-0000-0000-0000C7240000}"/>
    <cellStyle name="Berechnung 2 7 2 2 2 2" xfId="17577" xr:uid="{00000000-0005-0000-0000-0000C8240000}"/>
    <cellStyle name="Berechnung 2 7 2 2 2 3" xfId="29304" xr:uid="{00000000-0005-0000-0000-0000C9240000}"/>
    <cellStyle name="Berechnung 2 7 2 2 3" xfId="9754" xr:uid="{00000000-0005-0000-0000-0000CA240000}"/>
    <cellStyle name="Berechnung 2 7 2 2 3 2" xfId="21482" xr:uid="{00000000-0005-0000-0000-0000CB240000}"/>
    <cellStyle name="Berechnung 2 7 2 2 3 3" xfId="33209" xr:uid="{00000000-0005-0000-0000-0000CC240000}"/>
    <cellStyle name="Berechnung 2 7 2 2 4" xfId="13672" xr:uid="{00000000-0005-0000-0000-0000CD240000}"/>
    <cellStyle name="Berechnung 2 7 2 2 5" xfId="25399" xr:uid="{00000000-0005-0000-0000-0000CE240000}"/>
    <cellStyle name="Berechnung 2 7 2 3" xfId="3242" xr:uid="{00000000-0005-0000-0000-0000CF240000}"/>
    <cellStyle name="Berechnung 2 7 2 3 2" xfId="7147" xr:uid="{00000000-0005-0000-0000-0000D0240000}"/>
    <cellStyle name="Berechnung 2 7 2 3 2 2" xfId="18875" xr:uid="{00000000-0005-0000-0000-0000D1240000}"/>
    <cellStyle name="Berechnung 2 7 2 3 2 3" xfId="30602" xr:uid="{00000000-0005-0000-0000-0000D2240000}"/>
    <cellStyle name="Berechnung 2 7 2 3 3" xfId="11052" xr:uid="{00000000-0005-0000-0000-0000D3240000}"/>
    <cellStyle name="Berechnung 2 7 2 3 3 2" xfId="22780" xr:uid="{00000000-0005-0000-0000-0000D4240000}"/>
    <cellStyle name="Berechnung 2 7 2 3 3 3" xfId="34507" xr:uid="{00000000-0005-0000-0000-0000D5240000}"/>
    <cellStyle name="Berechnung 2 7 2 3 4" xfId="14970" xr:uid="{00000000-0005-0000-0000-0000D6240000}"/>
    <cellStyle name="Berechnung 2 7 2 3 5" xfId="26697" xr:uid="{00000000-0005-0000-0000-0000D7240000}"/>
    <cellStyle name="Berechnung 2 7 2 4" xfId="4551" xr:uid="{00000000-0005-0000-0000-0000D8240000}"/>
    <cellStyle name="Berechnung 2 7 2 4 2" xfId="16279" xr:uid="{00000000-0005-0000-0000-0000D9240000}"/>
    <cellStyle name="Berechnung 2 7 2 4 3" xfId="28006" xr:uid="{00000000-0005-0000-0000-0000DA240000}"/>
    <cellStyle name="Berechnung 2 7 2 5" xfId="8456" xr:uid="{00000000-0005-0000-0000-0000DB240000}"/>
    <cellStyle name="Berechnung 2 7 2 5 2" xfId="20184" xr:uid="{00000000-0005-0000-0000-0000DC240000}"/>
    <cellStyle name="Berechnung 2 7 2 5 3" xfId="31911" xr:uid="{00000000-0005-0000-0000-0000DD240000}"/>
    <cellStyle name="Berechnung 2 7 2 6" xfId="12374" xr:uid="{00000000-0005-0000-0000-0000DE240000}"/>
    <cellStyle name="Berechnung 2 7 2 7" xfId="24101" xr:uid="{00000000-0005-0000-0000-0000DF240000}"/>
    <cellStyle name="Berechnung 2 7 3" xfId="1075" xr:uid="{00000000-0005-0000-0000-0000E0240000}"/>
    <cellStyle name="Berechnung 2 7 3 2" xfId="2373" xr:uid="{00000000-0005-0000-0000-0000E1240000}"/>
    <cellStyle name="Berechnung 2 7 3 2 2" xfId="6278" xr:uid="{00000000-0005-0000-0000-0000E2240000}"/>
    <cellStyle name="Berechnung 2 7 3 2 2 2" xfId="18006" xr:uid="{00000000-0005-0000-0000-0000E3240000}"/>
    <cellStyle name="Berechnung 2 7 3 2 2 3" xfId="29733" xr:uid="{00000000-0005-0000-0000-0000E4240000}"/>
    <cellStyle name="Berechnung 2 7 3 2 3" xfId="10183" xr:uid="{00000000-0005-0000-0000-0000E5240000}"/>
    <cellStyle name="Berechnung 2 7 3 2 3 2" xfId="21911" xr:uid="{00000000-0005-0000-0000-0000E6240000}"/>
    <cellStyle name="Berechnung 2 7 3 2 3 3" xfId="33638" xr:uid="{00000000-0005-0000-0000-0000E7240000}"/>
    <cellStyle name="Berechnung 2 7 3 2 4" xfId="14101" xr:uid="{00000000-0005-0000-0000-0000E8240000}"/>
    <cellStyle name="Berechnung 2 7 3 2 5" xfId="25828" xr:uid="{00000000-0005-0000-0000-0000E9240000}"/>
    <cellStyle name="Berechnung 2 7 3 3" xfId="3671" xr:uid="{00000000-0005-0000-0000-0000EA240000}"/>
    <cellStyle name="Berechnung 2 7 3 3 2" xfId="7576" xr:uid="{00000000-0005-0000-0000-0000EB240000}"/>
    <cellStyle name="Berechnung 2 7 3 3 2 2" xfId="19304" xr:uid="{00000000-0005-0000-0000-0000EC240000}"/>
    <cellStyle name="Berechnung 2 7 3 3 2 3" xfId="31031" xr:uid="{00000000-0005-0000-0000-0000ED240000}"/>
    <cellStyle name="Berechnung 2 7 3 3 3" xfId="11481" xr:uid="{00000000-0005-0000-0000-0000EE240000}"/>
    <cellStyle name="Berechnung 2 7 3 3 3 2" xfId="23209" xr:uid="{00000000-0005-0000-0000-0000EF240000}"/>
    <cellStyle name="Berechnung 2 7 3 3 3 3" xfId="34936" xr:uid="{00000000-0005-0000-0000-0000F0240000}"/>
    <cellStyle name="Berechnung 2 7 3 3 4" xfId="15399" xr:uid="{00000000-0005-0000-0000-0000F1240000}"/>
    <cellStyle name="Berechnung 2 7 3 3 5" xfId="27126" xr:uid="{00000000-0005-0000-0000-0000F2240000}"/>
    <cellStyle name="Berechnung 2 7 3 4" xfId="4980" xr:uid="{00000000-0005-0000-0000-0000F3240000}"/>
    <cellStyle name="Berechnung 2 7 3 4 2" xfId="16708" xr:uid="{00000000-0005-0000-0000-0000F4240000}"/>
    <cellStyle name="Berechnung 2 7 3 4 3" xfId="28435" xr:uid="{00000000-0005-0000-0000-0000F5240000}"/>
    <cellStyle name="Berechnung 2 7 3 5" xfId="8885" xr:uid="{00000000-0005-0000-0000-0000F6240000}"/>
    <cellStyle name="Berechnung 2 7 3 5 2" xfId="20613" xr:uid="{00000000-0005-0000-0000-0000F7240000}"/>
    <cellStyle name="Berechnung 2 7 3 5 3" xfId="32340" xr:uid="{00000000-0005-0000-0000-0000F8240000}"/>
    <cellStyle name="Berechnung 2 7 3 6" xfId="12803" xr:uid="{00000000-0005-0000-0000-0000F9240000}"/>
    <cellStyle name="Berechnung 2 7 3 7" xfId="24530" xr:uid="{00000000-0005-0000-0000-0000FA240000}"/>
    <cellStyle name="Berechnung 2 7 4" xfId="1515" xr:uid="{00000000-0005-0000-0000-0000FB240000}"/>
    <cellStyle name="Berechnung 2 7 4 2" xfId="5420" xr:uid="{00000000-0005-0000-0000-0000FC240000}"/>
    <cellStyle name="Berechnung 2 7 4 2 2" xfId="17148" xr:uid="{00000000-0005-0000-0000-0000FD240000}"/>
    <cellStyle name="Berechnung 2 7 4 2 3" xfId="28875" xr:uid="{00000000-0005-0000-0000-0000FE240000}"/>
    <cellStyle name="Berechnung 2 7 4 3" xfId="9325" xr:uid="{00000000-0005-0000-0000-0000FF240000}"/>
    <cellStyle name="Berechnung 2 7 4 3 2" xfId="21053" xr:uid="{00000000-0005-0000-0000-000000250000}"/>
    <cellStyle name="Berechnung 2 7 4 3 3" xfId="32780" xr:uid="{00000000-0005-0000-0000-000001250000}"/>
    <cellStyle name="Berechnung 2 7 4 4" xfId="13243" xr:uid="{00000000-0005-0000-0000-000002250000}"/>
    <cellStyle name="Berechnung 2 7 4 5" xfId="24970" xr:uid="{00000000-0005-0000-0000-000003250000}"/>
    <cellStyle name="Berechnung 2 7 5" xfId="2813" xr:uid="{00000000-0005-0000-0000-000004250000}"/>
    <cellStyle name="Berechnung 2 7 5 2" xfId="6718" xr:uid="{00000000-0005-0000-0000-000005250000}"/>
    <cellStyle name="Berechnung 2 7 5 2 2" xfId="18446" xr:uid="{00000000-0005-0000-0000-000006250000}"/>
    <cellStyle name="Berechnung 2 7 5 2 3" xfId="30173" xr:uid="{00000000-0005-0000-0000-000007250000}"/>
    <cellStyle name="Berechnung 2 7 5 3" xfId="10623" xr:uid="{00000000-0005-0000-0000-000008250000}"/>
    <cellStyle name="Berechnung 2 7 5 3 2" xfId="22351" xr:uid="{00000000-0005-0000-0000-000009250000}"/>
    <cellStyle name="Berechnung 2 7 5 3 3" xfId="34078" xr:uid="{00000000-0005-0000-0000-00000A250000}"/>
    <cellStyle name="Berechnung 2 7 5 4" xfId="14541" xr:uid="{00000000-0005-0000-0000-00000B250000}"/>
    <cellStyle name="Berechnung 2 7 5 5" xfId="26268" xr:uid="{00000000-0005-0000-0000-00000C250000}"/>
    <cellStyle name="Berechnung 2 7 6" xfId="4122" xr:uid="{00000000-0005-0000-0000-00000D250000}"/>
    <cellStyle name="Berechnung 2 7 6 2" xfId="15850" xr:uid="{00000000-0005-0000-0000-00000E250000}"/>
    <cellStyle name="Berechnung 2 7 6 3" xfId="27577" xr:uid="{00000000-0005-0000-0000-00000F250000}"/>
    <cellStyle name="Berechnung 2 7 7" xfId="8027" xr:uid="{00000000-0005-0000-0000-000010250000}"/>
    <cellStyle name="Berechnung 2 7 7 2" xfId="19755" xr:uid="{00000000-0005-0000-0000-000011250000}"/>
    <cellStyle name="Berechnung 2 7 7 3" xfId="31482" xr:uid="{00000000-0005-0000-0000-000012250000}"/>
    <cellStyle name="Berechnung 2 7 8" xfId="11945" xr:uid="{00000000-0005-0000-0000-000013250000}"/>
    <cellStyle name="Berechnung 2 7 9" xfId="23672" xr:uid="{00000000-0005-0000-0000-000014250000}"/>
    <cellStyle name="Berechnung 2 8" xfId="216" xr:uid="{00000000-0005-0000-0000-000015250000}"/>
    <cellStyle name="Berechnung 2 8 2" xfId="645" xr:uid="{00000000-0005-0000-0000-000016250000}"/>
    <cellStyle name="Berechnung 2 8 2 2" xfId="1943" xr:uid="{00000000-0005-0000-0000-000017250000}"/>
    <cellStyle name="Berechnung 2 8 2 2 2" xfId="5848" xr:uid="{00000000-0005-0000-0000-000018250000}"/>
    <cellStyle name="Berechnung 2 8 2 2 2 2" xfId="17576" xr:uid="{00000000-0005-0000-0000-000019250000}"/>
    <cellStyle name="Berechnung 2 8 2 2 2 3" xfId="29303" xr:uid="{00000000-0005-0000-0000-00001A250000}"/>
    <cellStyle name="Berechnung 2 8 2 2 3" xfId="9753" xr:uid="{00000000-0005-0000-0000-00001B250000}"/>
    <cellStyle name="Berechnung 2 8 2 2 3 2" xfId="21481" xr:uid="{00000000-0005-0000-0000-00001C250000}"/>
    <cellStyle name="Berechnung 2 8 2 2 3 3" xfId="33208" xr:uid="{00000000-0005-0000-0000-00001D250000}"/>
    <cellStyle name="Berechnung 2 8 2 2 4" xfId="13671" xr:uid="{00000000-0005-0000-0000-00001E250000}"/>
    <cellStyle name="Berechnung 2 8 2 2 5" xfId="25398" xr:uid="{00000000-0005-0000-0000-00001F250000}"/>
    <cellStyle name="Berechnung 2 8 2 3" xfId="3241" xr:uid="{00000000-0005-0000-0000-000020250000}"/>
    <cellStyle name="Berechnung 2 8 2 3 2" xfId="7146" xr:uid="{00000000-0005-0000-0000-000021250000}"/>
    <cellStyle name="Berechnung 2 8 2 3 2 2" xfId="18874" xr:uid="{00000000-0005-0000-0000-000022250000}"/>
    <cellStyle name="Berechnung 2 8 2 3 2 3" xfId="30601" xr:uid="{00000000-0005-0000-0000-000023250000}"/>
    <cellStyle name="Berechnung 2 8 2 3 3" xfId="11051" xr:uid="{00000000-0005-0000-0000-000024250000}"/>
    <cellStyle name="Berechnung 2 8 2 3 3 2" xfId="22779" xr:uid="{00000000-0005-0000-0000-000025250000}"/>
    <cellStyle name="Berechnung 2 8 2 3 3 3" xfId="34506" xr:uid="{00000000-0005-0000-0000-000026250000}"/>
    <cellStyle name="Berechnung 2 8 2 3 4" xfId="14969" xr:uid="{00000000-0005-0000-0000-000027250000}"/>
    <cellStyle name="Berechnung 2 8 2 3 5" xfId="26696" xr:uid="{00000000-0005-0000-0000-000028250000}"/>
    <cellStyle name="Berechnung 2 8 2 4" xfId="4550" xr:uid="{00000000-0005-0000-0000-000029250000}"/>
    <cellStyle name="Berechnung 2 8 2 4 2" xfId="16278" xr:uid="{00000000-0005-0000-0000-00002A250000}"/>
    <cellStyle name="Berechnung 2 8 2 4 3" xfId="28005" xr:uid="{00000000-0005-0000-0000-00002B250000}"/>
    <cellStyle name="Berechnung 2 8 2 5" xfId="8455" xr:uid="{00000000-0005-0000-0000-00002C250000}"/>
    <cellStyle name="Berechnung 2 8 2 5 2" xfId="20183" xr:uid="{00000000-0005-0000-0000-00002D250000}"/>
    <cellStyle name="Berechnung 2 8 2 5 3" xfId="31910" xr:uid="{00000000-0005-0000-0000-00002E250000}"/>
    <cellStyle name="Berechnung 2 8 2 6" xfId="12373" xr:uid="{00000000-0005-0000-0000-00002F250000}"/>
    <cellStyle name="Berechnung 2 8 2 7" xfId="24100" xr:uid="{00000000-0005-0000-0000-000030250000}"/>
    <cellStyle name="Berechnung 2 8 3" xfId="1074" xr:uid="{00000000-0005-0000-0000-000031250000}"/>
    <cellStyle name="Berechnung 2 8 3 2" xfId="2372" xr:uid="{00000000-0005-0000-0000-000032250000}"/>
    <cellStyle name="Berechnung 2 8 3 2 2" xfId="6277" xr:uid="{00000000-0005-0000-0000-000033250000}"/>
    <cellStyle name="Berechnung 2 8 3 2 2 2" xfId="18005" xr:uid="{00000000-0005-0000-0000-000034250000}"/>
    <cellStyle name="Berechnung 2 8 3 2 2 3" xfId="29732" xr:uid="{00000000-0005-0000-0000-000035250000}"/>
    <cellStyle name="Berechnung 2 8 3 2 3" xfId="10182" xr:uid="{00000000-0005-0000-0000-000036250000}"/>
    <cellStyle name="Berechnung 2 8 3 2 3 2" xfId="21910" xr:uid="{00000000-0005-0000-0000-000037250000}"/>
    <cellStyle name="Berechnung 2 8 3 2 3 3" xfId="33637" xr:uid="{00000000-0005-0000-0000-000038250000}"/>
    <cellStyle name="Berechnung 2 8 3 2 4" xfId="14100" xr:uid="{00000000-0005-0000-0000-000039250000}"/>
    <cellStyle name="Berechnung 2 8 3 2 5" xfId="25827" xr:uid="{00000000-0005-0000-0000-00003A250000}"/>
    <cellStyle name="Berechnung 2 8 3 3" xfId="3670" xr:uid="{00000000-0005-0000-0000-00003B250000}"/>
    <cellStyle name="Berechnung 2 8 3 3 2" xfId="7575" xr:uid="{00000000-0005-0000-0000-00003C250000}"/>
    <cellStyle name="Berechnung 2 8 3 3 2 2" xfId="19303" xr:uid="{00000000-0005-0000-0000-00003D250000}"/>
    <cellStyle name="Berechnung 2 8 3 3 2 3" xfId="31030" xr:uid="{00000000-0005-0000-0000-00003E250000}"/>
    <cellStyle name="Berechnung 2 8 3 3 3" xfId="11480" xr:uid="{00000000-0005-0000-0000-00003F250000}"/>
    <cellStyle name="Berechnung 2 8 3 3 3 2" xfId="23208" xr:uid="{00000000-0005-0000-0000-000040250000}"/>
    <cellStyle name="Berechnung 2 8 3 3 3 3" xfId="34935" xr:uid="{00000000-0005-0000-0000-000041250000}"/>
    <cellStyle name="Berechnung 2 8 3 3 4" xfId="15398" xr:uid="{00000000-0005-0000-0000-000042250000}"/>
    <cellStyle name="Berechnung 2 8 3 3 5" xfId="27125" xr:uid="{00000000-0005-0000-0000-000043250000}"/>
    <cellStyle name="Berechnung 2 8 3 4" xfId="4979" xr:uid="{00000000-0005-0000-0000-000044250000}"/>
    <cellStyle name="Berechnung 2 8 3 4 2" xfId="16707" xr:uid="{00000000-0005-0000-0000-000045250000}"/>
    <cellStyle name="Berechnung 2 8 3 4 3" xfId="28434" xr:uid="{00000000-0005-0000-0000-000046250000}"/>
    <cellStyle name="Berechnung 2 8 3 5" xfId="8884" xr:uid="{00000000-0005-0000-0000-000047250000}"/>
    <cellStyle name="Berechnung 2 8 3 5 2" xfId="20612" xr:uid="{00000000-0005-0000-0000-000048250000}"/>
    <cellStyle name="Berechnung 2 8 3 5 3" xfId="32339" xr:uid="{00000000-0005-0000-0000-000049250000}"/>
    <cellStyle name="Berechnung 2 8 3 6" xfId="12802" xr:uid="{00000000-0005-0000-0000-00004A250000}"/>
    <cellStyle name="Berechnung 2 8 3 7" xfId="24529" xr:uid="{00000000-0005-0000-0000-00004B250000}"/>
    <cellStyle name="Berechnung 2 8 4" xfId="1514" xr:uid="{00000000-0005-0000-0000-00004C250000}"/>
    <cellStyle name="Berechnung 2 8 4 2" xfId="5419" xr:uid="{00000000-0005-0000-0000-00004D250000}"/>
    <cellStyle name="Berechnung 2 8 4 2 2" xfId="17147" xr:uid="{00000000-0005-0000-0000-00004E250000}"/>
    <cellStyle name="Berechnung 2 8 4 2 3" xfId="28874" xr:uid="{00000000-0005-0000-0000-00004F250000}"/>
    <cellStyle name="Berechnung 2 8 4 3" xfId="9324" xr:uid="{00000000-0005-0000-0000-000050250000}"/>
    <cellStyle name="Berechnung 2 8 4 3 2" xfId="21052" xr:uid="{00000000-0005-0000-0000-000051250000}"/>
    <cellStyle name="Berechnung 2 8 4 3 3" xfId="32779" xr:uid="{00000000-0005-0000-0000-000052250000}"/>
    <cellStyle name="Berechnung 2 8 4 4" xfId="13242" xr:uid="{00000000-0005-0000-0000-000053250000}"/>
    <cellStyle name="Berechnung 2 8 4 5" xfId="24969" xr:uid="{00000000-0005-0000-0000-000054250000}"/>
    <cellStyle name="Berechnung 2 8 5" xfId="2812" xr:uid="{00000000-0005-0000-0000-000055250000}"/>
    <cellStyle name="Berechnung 2 8 5 2" xfId="6717" xr:uid="{00000000-0005-0000-0000-000056250000}"/>
    <cellStyle name="Berechnung 2 8 5 2 2" xfId="18445" xr:uid="{00000000-0005-0000-0000-000057250000}"/>
    <cellStyle name="Berechnung 2 8 5 2 3" xfId="30172" xr:uid="{00000000-0005-0000-0000-000058250000}"/>
    <cellStyle name="Berechnung 2 8 5 3" xfId="10622" xr:uid="{00000000-0005-0000-0000-000059250000}"/>
    <cellStyle name="Berechnung 2 8 5 3 2" xfId="22350" xr:uid="{00000000-0005-0000-0000-00005A250000}"/>
    <cellStyle name="Berechnung 2 8 5 3 3" xfId="34077" xr:uid="{00000000-0005-0000-0000-00005B250000}"/>
    <cellStyle name="Berechnung 2 8 5 4" xfId="14540" xr:uid="{00000000-0005-0000-0000-00005C250000}"/>
    <cellStyle name="Berechnung 2 8 5 5" xfId="26267" xr:uid="{00000000-0005-0000-0000-00005D250000}"/>
    <cellStyle name="Berechnung 2 8 6" xfId="4121" xr:uid="{00000000-0005-0000-0000-00005E250000}"/>
    <cellStyle name="Berechnung 2 8 6 2" xfId="15849" xr:uid="{00000000-0005-0000-0000-00005F250000}"/>
    <cellStyle name="Berechnung 2 8 6 3" xfId="27576" xr:uid="{00000000-0005-0000-0000-000060250000}"/>
    <cellStyle name="Berechnung 2 8 7" xfId="8026" xr:uid="{00000000-0005-0000-0000-000061250000}"/>
    <cellStyle name="Berechnung 2 8 7 2" xfId="19754" xr:uid="{00000000-0005-0000-0000-000062250000}"/>
    <cellStyle name="Berechnung 2 8 7 3" xfId="31481" xr:uid="{00000000-0005-0000-0000-000063250000}"/>
    <cellStyle name="Berechnung 2 8 8" xfId="11944" xr:uid="{00000000-0005-0000-0000-000064250000}"/>
    <cellStyle name="Berechnung 2 8 9" xfId="23671" xr:uid="{00000000-0005-0000-0000-000065250000}"/>
    <cellStyle name="Berechnung 2 9" xfId="197" xr:uid="{00000000-0005-0000-0000-000066250000}"/>
    <cellStyle name="Berechnung 2 9 2" xfId="626" xr:uid="{00000000-0005-0000-0000-000067250000}"/>
    <cellStyle name="Berechnung 2 9 2 2" xfId="1924" xr:uid="{00000000-0005-0000-0000-000068250000}"/>
    <cellStyle name="Berechnung 2 9 2 2 2" xfId="5829" xr:uid="{00000000-0005-0000-0000-000069250000}"/>
    <cellStyle name="Berechnung 2 9 2 2 2 2" xfId="17557" xr:uid="{00000000-0005-0000-0000-00006A250000}"/>
    <cellStyle name="Berechnung 2 9 2 2 2 3" xfId="29284" xr:uid="{00000000-0005-0000-0000-00006B250000}"/>
    <cellStyle name="Berechnung 2 9 2 2 3" xfId="9734" xr:uid="{00000000-0005-0000-0000-00006C250000}"/>
    <cellStyle name="Berechnung 2 9 2 2 3 2" xfId="21462" xr:uid="{00000000-0005-0000-0000-00006D250000}"/>
    <cellStyle name="Berechnung 2 9 2 2 3 3" xfId="33189" xr:uid="{00000000-0005-0000-0000-00006E250000}"/>
    <cellStyle name="Berechnung 2 9 2 2 4" xfId="13652" xr:uid="{00000000-0005-0000-0000-00006F250000}"/>
    <cellStyle name="Berechnung 2 9 2 2 5" xfId="25379" xr:uid="{00000000-0005-0000-0000-000070250000}"/>
    <cellStyle name="Berechnung 2 9 2 3" xfId="3222" xr:uid="{00000000-0005-0000-0000-000071250000}"/>
    <cellStyle name="Berechnung 2 9 2 3 2" xfId="7127" xr:uid="{00000000-0005-0000-0000-000072250000}"/>
    <cellStyle name="Berechnung 2 9 2 3 2 2" xfId="18855" xr:uid="{00000000-0005-0000-0000-000073250000}"/>
    <cellStyle name="Berechnung 2 9 2 3 2 3" xfId="30582" xr:uid="{00000000-0005-0000-0000-000074250000}"/>
    <cellStyle name="Berechnung 2 9 2 3 3" xfId="11032" xr:uid="{00000000-0005-0000-0000-000075250000}"/>
    <cellStyle name="Berechnung 2 9 2 3 3 2" xfId="22760" xr:uid="{00000000-0005-0000-0000-000076250000}"/>
    <cellStyle name="Berechnung 2 9 2 3 3 3" xfId="34487" xr:uid="{00000000-0005-0000-0000-000077250000}"/>
    <cellStyle name="Berechnung 2 9 2 3 4" xfId="14950" xr:uid="{00000000-0005-0000-0000-000078250000}"/>
    <cellStyle name="Berechnung 2 9 2 3 5" xfId="26677" xr:uid="{00000000-0005-0000-0000-000079250000}"/>
    <cellStyle name="Berechnung 2 9 2 4" xfId="4531" xr:uid="{00000000-0005-0000-0000-00007A250000}"/>
    <cellStyle name="Berechnung 2 9 2 4 2" xfId="16259" xr:uid="{00000000-0005-0000-0000-00007B250000}"/>
    <cellStyle name="Berechnung 2 9 2 4 3" xfId="27986" xr:uid="{00000000-0005-0000-0000-00007C250000}"/>
    <cellStyle name="Berechnung 2 9 2 5" xfId="8436" xr:uid="{00000000-0005-0000-0000-00007D250000}"/>
    <cellStyle name="Berechnung 2 9 2 5 2" xfId="20164" xr:uid="{00000000-0005-0000-0000-00007E250000}"/>
    <cellStyle name="Berechnung 2 9 2 5 3" xfId="31891" xr:uid="{00000000-0005-0000-0000-00007F250000}"/>
    <cellStyle name="Berechnung 2 9 2 6" xfId="12354" xr:uid="{00000000-0005-0000-0000-000080250000}"/>
    <cellStyle name="Berechnung 2 9 2 7" xfId="24081" xr:uid="{00000000-0005-0000-0000-000081250000}"/>
    <cellStyle name="Berechnung 2 9 3" xfId="1055" xr:uid="{00000000-0005-0000-0000-000082250000}"/>
    <cellStyle name="Berechnung 2 9 3 2" xfId="2353" xr:uid="{00000000-0005-0000-0000-000083250000}"/>
    <cellStyle name="Berechnung 2 9 3 2 2" xfId="6258" xr:uid="{00000000-0005-0000-0000-000084250000}"/>
    <cellStyle name="Berechnung 2 9 3 2 2 2" xfId="17986" xr:uid="{00000000-0005-0000-0000-000085250000}"/>
    <cellStyle name="Berechnung 2 9 3 2 2 3" xfId="29713" xr:uid="{00000000-0005-0000-0000-000086250000}"/>
    <cellStyle name="Berechnung 2 9 3 2 3" xfId="10163" xr:uid="{00000000-0005-0000-0000-000087250000}"/>
    <cellStyle name="Berechnung 2 9 3 2 3 2" xfId="21891" xr:uid="{00000000-0005-0000-0000-000088250000}"/>
    <cellStyle name="Berechnung 2 9 3 2 3 3" xfId="33618" xr:uid="{00000000-0005-0000-0000-000089250000}"/>
    <cellStyle name="Berechnung 2 9 3 2 4" xfId="14081" xr:uid="{00000000-0005-0000-0000-00008A250000}"/>
    <cellStyle name="Berechnung 2 9 3 2 5" xfId="25808" xr:uid="{00000000-0005-0000-0000-00008B250000}"/>
    <cellStyle name="Berechnung 2 9 3 3" xfId="3651" xr:uid="{00000000-0005-0000-0000-00008C250000}"/>
    <cellStyle name="Berechnung 2 9 3 3 2" xfId="7556" xr:uid="{00000000-0005-0000-0000-00008D250000}"/>
    <cellStyle name="Berechnung 2 9 3 3 2 2" xfId="19284" xr:uid="{00000000-0005-0000-0000-00008E250000}"/>
    <cellStyle name="Berechnung 2 9 3 3 2 3" xfId="31011" xr:uid="{00000000-0005-0000-0000-00008F250000}"/>
    <cellStyle name="Berechnung 2 9 3 3 3" xfId="11461" xr:uid="{00000000-0005-0000-0000-000090250000}"/>
    <cellStyle name="Berechnung 2 9 3 3 3 2" xfId="23189" xr:uid="{00000000-0005-0000-0000-000091250000}"/>
    <cellStyle name="Berechnung 2 9 3 3 3 3" xfId="34916" xr:uid="{00000000-0005-0000-0000-000092250000}"/>
    <cellStyle name="Berechnung 2 9 3 3 4" xfId="15379" xr:uid="{00000000-0005-0000-0000-000093250000}"/>
    <cellStyle name="Berechnung 2 9 3 3 5" xfId="27106" xr:uid="{00000000-0005-0000-0000-000094250000}"/>
    <cellStyle name="Berechnung 2 9 3 4" xfId="4960" xr:uid="{00000000-0005-0000-0000-000095250000}"/>
    <cellStyle name="Berechnung 2 9 3 4 2" xfId="16688" xr:uid="{00000000-0005-0000-0000-000096250000}"/>
    <cellStyle name="Berechnung 2 9 3 4 3" xfId="28415" xr:uid="{00000000-0005-0000-0000-000097250000}"/>
    <cellStyle name="Berechnung 2 9 3 5" xfId="8865" xr:uid="{00000000-0005-0000-0000-000098250000}"/>
    <cellStyle name="Berechnung 2 9 3 5 2" xfId="20593" xr:uid="{00000000-0005-0000-0000-000099250000}"/>
    <cellStyle name="Berechnung 2 9 3 5 3" xfId="32320" xr:uid="{00000000-0005-0000-0000-00009A250000}"/>
    <cellStyle name="Berechnung 2 9 3 6" xfId="12783" xr:uid="{00000000-0005-0000-0000-00009B250000}"/>
    <cellStyle name="Berechnung 2 9 3 7" xfId="24510" xr:uid="{00000000-0005-0000-0000-00009C250000}"/>
    <cellStyle name="Berechnung 2 9 4" xfId="1495" xr:uid="{00000000-0005-0000-0000-00009D250000}"/>
    <cellStyle name="Berechnung 2 9 4 2" xfId="5400" xr:uid="{00000000-0005-0000-0000-00009E250000}"/>
    <cellStyle name="Berechnung 2 9 4 2 2" xfId="17128" xr:uid="{00000000-0005-0000-0000-00009F250000}"/>
    <cellStyle name="Berechnung 2 9 4 2 3" xfId="28855" xr:uid="{00000000-0005-0000-0000-0000A0250000}"/>
    <cellStyle name="Berechnung 2 9 4 3" xfId="9305" xr:uid="{00000000-0005-0000-0000-0000A1250000}"/>
    <cellStyle name="Berechnung 2 9 4 3 2" xfId="21033" xr:uid="{00000000-0005-0000-0000-0000A2250000}"/>
    <cellStyle name="Berechnung 2 9 4 3 3" xfId="32760" xr:uid="{00000000-0005-0000-0000-0000A3250000}"/>
    <cellStyle name="Berechnung 2 9 4 4" xfId="13223" xr:uid="{00000000-0005-0000-0000-0000A4250000}"/>
    <cellStyle name="Berechnung 2 9 4 5" xfId="24950" xr:uid="{00000000-0005-0000-0000-0000A5250000}"/>
    <cellStyle name="Berechnung 2 9 5" xfId="2793" xr:uid="{00000000-0005-0000-0000-0000A6250000}"/>
    <cellStyle name="Berechnung 2 9 5 2" xfId="6698" xr:uid="{00000000-0005-0000-0000-0000A7250000}"/>
    <cellStyle name="Berechnung 2 9 5 2 2" xfId="18426" xr:uid="{00000000-0005-0000-0000-0000A8250000}"/>
    <cellStyle name="Berechnung 2 9 5 2 3" xfId="30153" xr:uid="{00000000-0005-0000-0000-0000A9250000}"/>
    <cellStyle name="Berechnung 2 9 5 3" xfId="10603" xr:uid="{00000000-0005-0000-0000-0000AA250000}"/>
    <cellStyle name="Berechnung 2 9 5 3 2" xfId="22331" xr:uid="{00000000-0005-0000-0000-0000AB250000}"/>
    <cellStyle name="Berechnung 2 9 5 3 3" xfId="34058" xr:uid="{00000000-0005-0000-0000-0000AC250000}"/>
    <cellStyle name="Berechnung 2 9 5 4" xfId="14521" xr:uid="{00000000-0005-0000-0000-0000AD250000}"/>
    <cellStyle name="Berechnung 2 9 5 5" xfId="26248" xr:uid="{00000000-0005-0000-0000-0000AE250000}"/>
    <cellStyle name="Berechnung 2 9 6" xfId="4102" xr:uid="{00000000-0005-0000-0000-0000AF250000}"/>
    <cellStyle name="Berechnung 2 9 6 2" xfId="15830" xr:uid="{00000000-0005-0000-0000-0000B0250000}"/>
    <cellStyle name="Berechnung 2 9 6 3" xfId="27557" xr:uid="{00000000-0005-0000-0000-0000B1250000}"/>
    <cellStyle name="Berechnung 2 9 7" xfId="8007" xr:uid="{00000000-0005-0000-0000-0000B2250000}"/>
    <cellStyle name="Berechnung 2 9 7 2" xfId="19735" xr:uid="{00000000-0005-0000-0000-0000B3250000}"/>
    <cellStyle name="Berechnung 2 9 7 3" xfId="31462" xr:uid="{00000000-0005-0000-0000-0000B4250000}"/>
    <cellStyle name="Berechnung 2 9 8" xfId="11925" xr:uid="{00000000-0005-0000-0000-0000B5250000}"/>
    <cellStyle name="Berechnung 2 9 9" xfId="23652" xr:uid="{00000000-0005-0000-0000-0000B6250000}"/>
    <cellStyle name="Berechnung 3" xfId="55" xr:uid="{00000000-0005-0000-0000-0000B7250000}"/>
    <cellStyle name="Berechnung 3 10" xfId="292" xr:uid="{00000000-0005-0000-0000-0000B8250000}"/>
    <cellStyle name="Berechnung 3 10 2" xfId="721" xr:uid="{00000000-0005-0000-0000-0000B9250000}"/>
    <cellStyle name="Berechnung 3 10 2 2" xfId="2019" xr:uid="{00000000-0005-0000-0000-0000BA250000}"/>
    <cellStyle name="Berechnung 3 10 2 2 2" xfId="5924" xr:uid="{00000000-0005-0000-0000-0000BB250000}"/>
    <cellStyle name="Berechnung 3 10 2 2 2 2" xfId="17652" xr:uid="{00000000-0005-0000-0000-0000BC250000}"/>
    <cellStyle name="Berechnung 3 10 2 2 2 3" xfId="29379" xr:uid="{00000000-0005-0000-0000-0000BD250000}"/>
    <cellStyle name="Berechnung 3 10 2 2 3" xfId="9829" xr:uid="{00000000-0005-0000-0000-0000BE250000}"/>
    <cellStyle name="Berechnung 3 10 2 2 3 2" xfId="21557" xr:uid="{00000000-0005-0000-0000-0000BF250000}"/>
    <cellStyle name="Berechnung 3 10 2 2 3 3" xfId="33284" xr:uid="{00000000-0005-0000-0000-0000C0250000}"/>
    <cellStyle name="Berechnung 3 10 2 2 4" xfId="13747" xr:uid="{00000000-0005-0000-0000-0000C1250000}"/>
    <cellStyle name="Berechnung 3 10 2 2 5" xfId="25474" xr:uid="{00000000-0005-0000-0000-0000C2250000}"/>
    <cellStyle name="Berechnung 3 10 2 3" xfId="3317" xr:uid="{00000000-0005-0000-0000-0000C3250000}"/>
    <cellStyle name="Berechnung 3 10 2 3 2" xfId="7222" xr:uid="{00000000-0005-0000-0000-0000C4250000}"/>
    <cellStyle name="Berechnung 3 10 2 3 2 2" xfId="18950" xr:uid="{00000000-0005-0000-0000-0000C5250000}"/>
    <cellStyle name="Berechnung 3 10 2 3 2 3" xfId="30677" xr:uid="{00000000-0005-0000-0000-0000C6250000}"/>
    <cellStyle name="Berechnung 3 10 2 3 3" xfId="11127" xr:uid="{00000000-0005-0000-0000-0000C7250000}"/>
    <cellStyle name="Berechnung 3 10 2 3 3 2" xfId="22855" xr:uid="{00000000-0005-0000-0000-0000C8250000}"/>
    <cellStyle name="Berechnung 3 10 2 3 3 3" xfId="34582" xr:uid="{00000000-0005-0000-0000-0000C9250000}"/>
    <cellStyle name="Berechnung 3 10 2 3 4" xfId="15045" xr:uid="{00000000-0005-0000-0000-0000CA250000}"/>
    <cellStyle name="Berechnung 3 10 2 3 5" xfId="26772" xr:uid="{00000000-0005-0000-0000-0000CB250000}"/>
    <cellStyle name="Berechnung 3 10 2 4" xfId="4626" xr:uid="{00000000-0005-0000-0000-0000CC250000}"/>
    <cellStyle name="Berechnung 3 10 2 4 2" xfId="16354" xr:uid="{00000000-0005-0000-0000-0000CD250000}"/>
    <cellStyle name="Berechnung 3 10 2 4 3" xfId="28081" xr:uid="{00000000-0005-0000-0000-0000CE250000}"/>
    <cellStyle name="Berechnung 3 10 2 5" xfId="8531" xr:uid="{00000000-0005-0000-0000-0000CF250000}"/>
    <cellStyle name="Berechnung 3 10 2 5 2" xfId="20259" xr:uid="{00000000-0005-0000-0000-0000D0250000}"/>
    <cellStyle name="Berechnung 3 10 2 5 3" xfId="31986" xr:uid="{00000000-0005-0000-0000-0000D1250000}"/>
    <cellStyle name="Berechnung 3 10 2 6" xfId="12449" xr:uid="{00000000-0005-0000-0000-0000D2250000}"/>
    <cellStyle name="Berechnung 3 10 2 7" xfId="24176" xr:uid="{00000000-0005-0000-0000-0000D3250000}"/>
    <cellStyle name="Berechnung 3 10 3" xfId="1150" xr:uid="{00000000-0005-0000-0000-0000D4250000}"/>
    <cellStyle name="Berechnung 3 10 3 2" xfId="2448" xr:uid="{00000000-0005-0000-0000-0000D5250000}"/>
    <cellStyle name="Berechnung 3 10 3 2 2" xfId="6353" xr:uid="{00000000-0005-0000-0000-0000D6250000}"/>
    <cellStyle name="Berechnung 3 10 3 2 2 2" xfId="18081" xr:uid="{00000000-0005-0000-0000-0000D7250000}"/>
    <cellStyle name="Berechnung 3 10 3 2 2 3" xfId="29808" xr:uid="{00000000-0005-0000-0000-0000D8250000}"/>
    <cellStyle name="Berechnung 3 10 3 2 3" xfId="10258" xr:uid="{00000000-0005-0000-0000-0000D9250000}"/>
    <cellStyle name="Berechnung 3 10 3 2 3 2" xfId="21986" xr:uid="{00000000-0005-0000-0000-0000DA250000}"/>
    <cellStyle name="Berechnung 3 10 3 2 3 3" xfId="33713" xr:uid="{00000000-0005-0000-0000-0000DB250000}"/>
    <cellStyle name="Berechnung 3 10 3 2 4" xfId="14176" xr:uid="{00000000-0005-0000-0000-0000DC250000}"/>
    <cellStyle name="Berechnung 3 10 3 2 5" xfId="25903" xr:uid="{00000000-0005-0000-0000-0000DD250000}"/>
    <cellStyle name="Berechnung 3 10 3 3" xfId="3746" xr:uid="{00000000-0005-0000-0000-0000DE250000}"/>
    <cellStyle name="Berechnung 3 10 3 3 2" xfId="7651" xr:uid="{00000000-0005-0000-0000-0000DF250000}"/>
    <cellStyle name="Berechnung 3 10 3 3 2 2" xfId="19379" xr:uid="{00000000-0005-0000-0000-0000E0250000}"/>
    <cellStyle name="Berechnung 3 10 3 3 2 3" xfId="31106" xr:uid="{00000000-0005-0000-0000-0000E1250000}"/>
    <cellStyle name="Berechnung 3 10 3 3 3" xfId="11556" xr:uid="{00000000-0005-0000-0000-0000E2250000}"/>
    <cellStyle name="Berechnung 3 10 3 3 3 2" xfId="23284" xr:uid="{00000000-0005-0000-0000-0000E3250000}"/>
    <cellStyle name="Berechnung 3 10 3 3 3 3" xfId="35011" xr:uid="{00000000-0005-0000-0000-0000E4250000}"/>
    <cellStyle name="Berechnung 3 10 3 3 4" xfId="15474" xr:uid="{00000000-0005-0000-0000-0000E5250000}"/>
    <cellStyle name="Berechnung 3 10 3 3 5" xfId="27201" xr:uid="{00000000-0005-0000-0000-0000E6250000}"/>
    <cellStyle name="Berechnung 3 10 3 4" xfId="5055" xr:uid="{00000000-0005-0000-0000-0000E7250000}"/>
    <cellStyle name="Berechnung 3 10 3 4 2" xfId="16783" xr:uid="{00000000-0005-0000-0000-0000E8250000}"/>
    <cellStyle name="Berechnung 3 10 3 4 3" xfId="28510" xr:uid="{00000000-0005-0000-0000-0000E9250000}"/>
    <cellStyle name="Berechnung 3 10 3 5" xfId="8960" xr:uid="{00000000-0005-0000-0000-0000EA250000}"/>
    <cellStyle name="Berechnung 3 10 3 5 2" xfId="20688" xr:uid="{00000000-0005-0000-0000-0000EB250000}"/>
    <cellStyle name="Berechnung 3 10 3 5 3" xfId="32415" xr:uid="{00000000-0005-0000-0000-0000EC250000}"/>
    <cellStyle name="Berechnung 3 10 3 6" xfId="12878" xr:uid="{00000000-0005-0000-0000-0000ED250000}"/>
    <cellStyle name="Berechnung 3 10 3 7" xfId="24605" xr:uid="{00000000-0005-0000-0000-0000EE250000}"/>
    <cellStyle name="Berechnung 3 10 4" xfId="1590" xr:uid="{00000000-0005-0000-0000-0000EF250000}"/>
    <cellStyle name="Berechnung 3 10 4 2" xfId="5495" xr:uid="{00000000-0005-0000-0000-0000F0250000}"/>
    <cellStyle name="Berechnung 3 10 4 2 2" xfId="17223" xr:uid="{00000000-0005-0000-0000-0000F1250000}"/>
    <cellStyle name="Berechnung 3 10 4 2 3" xfId="28950" xr:uid="{00000000-0005-0000-0000-0000F2250000}"/>
    <cellStyle name="Berechnung 3 10 4 3" xfId="9400" xr:uid="{00000000-0005-0000-0000-0000F3250000}"/>
    <cellStyle name="Berechnung 3 10 4 3 2" xfId="21128" xr:uid="{00000000-0005-0000-0000-0000F4250000}"/>
    <cellStyle name="Berechnung 3 10 4 3 3" xfId="32855" xr:uid="{00000000-0005-0000-0000-0000F5250000}"/>
    <cellStyle name="Berechnung 3 10 4 4" xfId="13318" xr:uid="{00000000-0005-0000-0000-0000F6250000}"/>
    <cellStyle name="Berechnung 3 10 4 5" xfId="25045" xr:uid="{00000000-0005-0000-0000-0000F7250000}"/>
    <cellStyle name="Berechnung 3 10 5" xfId="2888" xr:uid="{00000000-0005-0000-0000-0000F8250000}"/>
    <cellStyle name="Berechnung 3 10 5 2" xfId="6793" xr:uid="{00000000-0005-0000-0000-0000F9250000}"/>
    <cellStyle name="Berechnung 3 10 5 2 2" xfId="18521" xr:uid="{00000000-0005-0000-0000-0000FA250000}"/>
    <cellStyle name="Berechnung 3 10 5 2 3" xfId="30248" xr:uid="{00000000-0005-0000-0000-0000FB250000}"/>
    <cellStyle name="Berechnung 3 10 5 3" xfId="10698" xr:uid="{00000000-0005-0000-0000-0000FC250000}"/>
    <cellStyle name="Berechnung 3 10 5 3 2" xfId="22426" xr:uid="{00000000-0005-0000-0000-0000FD250000}"/>
    <cellStyle name="Berechnung 3 10 5 3 3" xfId="34153" xr:uid="{00000000-0005-0000-0000-0000FE250000}"/>
    <cellStyle name="Berechnung 3 10 5 4" xfId="14616" xr:uid="{00000000-0005-0000-0000-0000FF250000}"/>
    <cellStyle name="Berechnung 3 10 5 5" xfId="26343" xr:uid="{00000000-0005-0000-0000-000000260000}"/>
    <cellStyle name="Berechnung 3 10 6" xfId="4197" xr:uid="{00000000-0005-0000-0000-000001260000}"/>
    <cellStyle name="Berechnung 3 10 6 2" xfId="15925" xr:uid="{00000000-0005-0000-0000-000002260000}"/>
    <cellStyle name="Berechnung 3 10 6 3" xfId="27652" xr:uid="{00000000-0005-0000-0000-000003260000}"/>
    <cellStyle name="Berechnung 3 10 7" xfId="8102" xr:uid="{00000000-0005-0000-0000-000004260000}"/>
    <cellStyle name="Berechnung 3 10 7 2" xfId="19830" xr:uid="{00000000-0005-0000-0000-000005260000}"/>
    <cellStyle name="Berechnung 3 10 7 3" xfId="31557" xr:uid="{00000000-0005-0000-0000-000006260000}"/>
    <cellStyle name="Berechnung 3 10 8" xfId="12020" xr:uid="{00000000-0005-0000-0000-000007260000}"/>
    <cellStyle name="Berechnung 3 10 9" xfId="23747" xr:uid="{00000000-0005-0000-0000-000008260000}"/>
    <cellStyle name="Berechnung 3 11" xfId="296" xr:uid="{00000000-0005-0000-0000-000009260000}"/>
    <cellStyle name="Berechnung 3 11 2" xfId="725" xr:uid="{00000000-0005-0000-0000-00000A260000}"/>
    <cellStyle name="Berechnung 3 11 2 2" xfId="2023" xr:uid="{00000000-0005-0000-0000-00000B260000}"/>
    <cellStyle name="Berechnung 3 11 2 2 2" xfId="5928" xr:uid="{00000000-0005-0000-0000-00000C260000}"/>
    <cellStyle name="Berechnung 3 11 2 2 2 2" xfId="17656" xr:uid="{00000000-0005-0000-0000-00000D260000}"/>
    <cellStyle name="Berechnung 3 11 2 2 2 3" xfId="29383" xr:uid="{00000000-0005-0000-0000-00000E260000}"/>
    <cellStyle name="Berechnung 3 11 2 2 3" xfId="9833" xr:uid="{00000000-0005-0000-0000-00000F260000}"/>
    <cellStyle name="Berechnung 3 11 2 2 3 2" xfId="21561" xr:uid="{00000000-0005-0000-0000-000010260000}"/>
    <cellStyle name="Berechnung 3 11 2 2 3 3" xfId="33288" xr:uid="{00000000-0005-0000-0000-000011260000}"/>
    <cellStyle name="Berechnung 3 11 2 2 4" xfId="13751" xr:uid="{00000000-0005-0000-0000-000012260000}"/>
    <cellStyle name="Berechnung 3 11 2 2 5" xfId="25478" xr:uid="{00000000-0005-0000-0000-000013260000}"/>
    <cellStyle name="Berechnung 3 11 2 3" xfId="3321" xr:uid="{00000000-0005-0000-0000-000014260000}"/>
    <cellStyle name="Berechnung 3 11 2 3 2" xfId="7226" xr:uid="{00000000-0005-0000-0000-000015260000}"/>
    <cellStyle name="Berechnung 3 11 2 3 2 2" xfId="18954" xr:uid="{00000000-0005-0000-0000-000016260000}"/>
    <cellStyle name="Berechnung 3 11 2 3 2 3" xfId="30681" xr:uid="{00000000-0005-0000-0000-000017260000}"/>
    <cellStyle name="Berechnung 3 11 2 3 3" xfId="11131" xr:uid="{00000000-0005-0000-0000-000018260000}"/>
    <cellStyle name="Berechnung 3 11 2 3 3 2" xfId="22859" xr:uid="{00000000-0005-0000-0000-000019260000}"/>
    <cellStyle name="Berechnung 3 11 2 3 3 3" xfId="34586" xr:uid="{00000000-0005-0000-0000-00001A260000}"/>
    <cellStyle name="Berechnung 3 11 2 3 4" xfId="15049" xr:uid="{00000000-0005-0000-0000-00001B260000}"/>
    <cellStyle name="Berechnung 3 11 2 3 5" xfId="26776" xr:uid="{00000000-0005-0000-0000-00001C260000}"/>
    <cellStyle name="Berechnung 3 11 2 4" xfId="4630" xr:uid="{00000000-0005-0000-0000-00001D260000}"/>
    <cellStyle name="Berechnung 3 11 2 4 2" xfId="16358" xr:uid="{00000000-0005-0000-0000-00001E260000}"/>
    <cellStyle name="Berechnung 3 11 2 4 3" xfId="28085" xr:uid="{00000000-0005-0000-0000-00001F260000}"/>
    <cellStyle name="Berechnung 3 11 2 5" xfId="8535" xr:uid="{00000000-0005-0000-0000-000020260000}"/>
    <cellStyle name="Berechnung 3 11 2 5 2" xfId="20263" xr:uid="{00000000-0005-0000-0000-000021260000}"/>
    <cellStyle name="Berechnung 3 11 2 5 3" xfId="31990" xr:uid="{00000000-0005-0000-0000-000022260000}"/>
    <cellStyle name="Berechnung 3 11 2 6" xfId="12453" xr:uid="{00000000-0005-0000-0000-000023260000}"/>
    <cellStyle name="Berechnung 3 11 2 7" xfId="24180" xr:uid="{00000000-0005-0000-0000-000024260000}"/>
    <cellStyle name="Berechnung 3 11 3" xfId="1154" xr:uid="{00000000-0005-0000-0000-000025260000}"/>
    <cellStyle name="Berechnung 3 11 3 2" xfId="2452" xr:uid="{00000000-0005-0000-0000-000026260000}"/>
    <cellStyle name="Berechnung 3 11 3 2 2" xfId="6357" xr:uid="{00000000-0005-0000-0000-000027260000}"/>
    <cellStyle name="Berechnung 3 11 3 2 2 2" xfId="18085" xr:uid="{00000000-0005-0000-0000-000028260000}"/>
    <cellStyle name="Berechnung 3 11 3 2 2 3" xfId="29812" xr:uid="{00000000-0005-0000-0000-000029260000}"/>
    <cellStyle name="Berechnung 3 11 3 2 3" xfId="10262" xr:uid="{00000000-0005-0000-0000-00002A260000}"/>
    <cellStyle name="Berechnung 3 11 3 2 3 2" xfId="21990" xr:uid="{00000000-0005-0000-0000-00002B260000}"/>
    <cellStyle name="Berechnung 3 11 3 2 3 3" xfId="33717" xr:uid="{00000000-0005-0000-0000-00002C260000}"/>
    <cellStyle name="Berechnung 3 11 3 2 4" xfId="14180" xr:uid="{00000000-0005-0000-0000-00002D260000}"/>
    <cellStyle name="Berechnung 3 11 3 2 5" xfId="25907" xr:uid="{00000000-0005-0000-0000-00002E260000}"/>
    <cellStyle name="Berechnung 3 11 3 3" xfId="3750" xr:uid="{00000000-0005-0000-0000-00002F260000}"/>
    <cellStyle name="Berechnung 3 11 3 3 2" xfId="7655" xr:uid="{00000000-0005-0000-0000-000030260000}"/>
    <cellStyle name="Berechnung 3 11 3 3 2 2" xfId="19383" xr:uid="{00000000-0005-0000-0000-000031260000}"/>
    <cellStyle name="Berechnung 3 11 3 3 2 3" xfId="31110" xr:uid="{00000000-0005-0000-0000-000032260000}"/>
    <cellStyle name="Berechnung 3 11 3 3 3" xfId="11560" xr:uid="{00000000-0005-0000-0000-000033260000}"/>
    <cellStyle name="Berechnung 3 11 3 3 3 2" xfId="23288" xr:uid="{00000000-0005-0000-0000-000034260000}"/>
    <cellStyle name="Berechnung 3 11 3 3 3 3" xfId="35015" xr:uid="{00000000-0005-0000-0000-000035260000}"/>
    <cellStyle name="Berechnung 3 11 3 3 4" xfId="15478" xr:uid="{00000000-0005-0000-0000-000036260000}"/>
    <cellStyle name="Berechnung 3 11 3 3 5" xfId="27205" xr:uid="{00000000-0005-0000-0000-000037260000}"/>
    <cellStyle name="Berechnung 3 11 3 4" xfId="5059" xr:uid="{00000000-0005-0000-0000-000038260000}"/>
    <cellStyle name="Berechnung 3 11 3 4 2" xfId="16787" xr:uid="{00000000-0005-0000-0000-000039260000}"/>
    <cellStyle name="Berechnung 3 11 3 4 3" xfId="28514" xr:uid="{00000000-0005-0000-0000-00003A260000}"/>
    <cellStyle name="Berechnung 3 11 3 5" xfId="8964" xr:uid="{00000000-0005-0000-0000-00003B260000}"/>
    <cellStyle name="Berechnung 3 11 3 5 2" xfId="20692" xr:uid="{00000000-0005-0000-0000-00003C260000}"/>
    <cellStyle name="Berechnung 3 11 3 5 3" xfId="32419" xr:uid="{00000000-0005-0000-0000-00003D260000}"/>
    <cellStyle name="Berechnung 3 11 3 6" xfId="12882" xr:uid="{00000000-0005-0000-0000-00003E260000}"/>
    <cellStyle name="Berechnung 3 11 3 7" xfId="24609" xr:uid="{00000000-0005-0000-0000-00003F260000}"/>
    <cellStyle name="Berechnung 3 11 4" xfId="1594" xr:uid="{00000000-0005-0000-0000-000040260000}"/>
    <cellStyle name="Berechnung 3 11 4 2" xfId="5499" xr:uid="{00000000-0005-0000-0000-000041260000}"/>
    <cellStyle name="Berechnung 3 11 4 2 2" xfId="17227" xr:uid="{00000000-0005-0000-0000-000042260000}"/>
    <cellStyle name="Berechnung 3 11 4 2 3" xfId="28954" xr:uid="{00000000-0005-0000-0000-000043260000}"/>
    <cellStyle name="Berechnung 3 11 4 3" xfId="9404" xr:uid="{00000000-0005-0000-0000-000044260000}"/>
    <cellStyle name="Berechnung 3 11 4 3 2" xfId="21132" xr:uid="{00000000-0005-0000-0000-000045260000}"/>
    <cellStyle name="Berechnung 3 11 4 3 3" xfId="32859" xr:uid="{00000000-0005-0000-0000-000046260000}"/>
    <cellStyle name="Berechnung 3 11 4 4" xfId="13322" xr:uid="{00000000-0005-0000-0000-000047260000}"/>
    <cellStyle name="Berechnung 3 11 4 5" xfId="25049" xr:uid="{00000000-0005-0000-0000-000048260000}"/>
    <cellStyle name="Berechnung 3 11 5" xfId="2892" xr:uid="{00000000-0005-0000-0000-000049260000}"/>
    <cellStyle name="Berechnung 3 11 5 2" xfId="6797" xr:uid="{00000000-0005-0000-0000-00004A260000}"/>
    <cellStyle name="Berechnung 3 11 5 2 2" xfId="18525" xr:uid="{00000000-0005-0000-0000-00004B260000}"/>
    <cellStyle name="Berechnung 3 11 5 2 3" xfId="30252" xr:uid="{00000000-0005-0000-0000-00004C260000}"/>
    <cellStyle name="Berechnung 3 11 5 3" xfId="10702" xr:uid="{00000000-0005-0000-0000-00004D260000}"/>
    <cellStyle name="Berechnung 3 11 5 3 2" xfId="22430" xr:uid="{00000000-0005-0000-0000-00004E260000}"/>
    <cellStyle name="Berechnung 3 11 5 3 3" xfId="34157" xr:uid="{00000000-0005-0000-0000-00004F260000}"/>
    <cellStyle name="Berechnung 3 11 5 4" xfId="14620" xr:uid="{00000000-0005-0000-0000-000050260000}"/>
    <cellStyle name="Berechnung 3 11 5 5" xfId="26347" xr:uid="{00000000-0005-0000-0000-000051260000}"/>
    <cellStyle name="Berechnung 3 11 6" xfId="4201" xr:uid="{00000000-0005-0000-0000-000052260000}"/>
    <cellStyle name="Berechnung 3 11 6 2" xfId="15929" xr:uid="{00000000-0005-0000-0000-000053260000}"/>
    <cellStyle name="Berechnung 3 11 6 3" xfId="27656" xr:uid="{00000000-0005-0000-0000-000054260000}"/>
    <cellStyle name="Berechnung 3 11 7" xfId="8106" xr:uid="{00000000-0005-0000-0000-000055260000}"/>
    <cellStyle name="Berechnung 3 11 7 2" xfId="19834" xr:uid="{00000000-0005-0000-0000-000056260000}"/>
    <cellStyle name="Berechnung 3 11 7 3" xfId="31561" xr:uid="{00000000-0005-0000-0000-000057260000}"/>
    <cellStyle name="Berechnung 3 11 8" xfId="12024" xr:uid="{00000000-0005-0000-0000-000058260000}"/>
    <cellStyle name="Berechnung 3 11 9" xfId="23751" xr:uid="{00000000-0005-0000-0000-000059260000}"/>
    <cellStyle name="Berechnung 3 12" xfId="260" xr:uid="{00000000-0005-0000-0000-00005A260000}"/>
    <cellStyle name="Berechnung 3 12 2" xfId="689" xr:uid="{00000000-0005-0000-0000-00005B260000}"/>
    <cellStyle name="Berechnung 3 12 2 2" xfId="1987" xr:uid="{00000000-0005-0000-0000-00005C260000}"/>
    <cellStyle name="Berechnung 3 12 2 2 2" xfId="5892" xr:uid="{00000000-0005-0000-0000-00005D260000}"/>
    <cellStyle name="Berechnung 3 12 2 2 2 2" xfId="17620" xr:uid="{00000000-0005-0000-0000-00005E260000}"/>
    <cellStyle name="Berechnung 3 12 2 2 2 3" xfId="29347" xr:uid="{00000000-0005-0000-0000-00005F260000}"/>
    <cellStyle name="Berechnung 3 12 2 2 3" xfId="9797" xr:uid="{00000000-0005-0000-0000-000060260000}"/>
    <cellStyle name="Berechnung 3 12 2 2 3 2" xfId="21525" xr:uid="{00000000-0005-0000-0000-000061260000}"/>
    <cellStyle name="Berechnung 3 12 2 2 3 3" xfId="33252" xr:uid="{00000000-0005-0000-0000-000062260000}"/>
    <cellStyle name="Berechnung 3 12 2 2 4" xfId="13715" xr:uid="{00000000-0005-0000-0000-000063260000}"/>
    <cellStyle name="Berechnung 3 12 2 2 5" xfId="25442" xr:uid="{00000000-0005-0000-0000-000064260000}"/>
    <cellStyle name="Berechnung 3 12 2 3" xfId="3285" xr:uid="{00000000-0005-0000-0000-000065260000}"/>
    <cellStyle name="Berechnung 3 12 2 3 2" xfId="7190" xr:uid="{00000000-0005-0000-0000-000066260000}"/>
    <cellStyle name="Berechnung 3 12 2 3 2 2" xfId="18918" xr:uid="{00000000-0005-0000-0000-000067260000}"/>
    <cellStyle name="Berechnung 3 12 2 3 2 3" xfId="30645" xr:uid="{00000000-0005-0000-0000-000068260000}"/>
    <cellStyle name="Berechnung 3 12 2 3 3" xfId="11095" xr:uid="{00000000-0005-0000-0000-000069260000}"/>
    <cellStyle name="Berechnung 3 12 2 3 3 2" xfId="22823" xr:uid="{00000000-0005-0000-0000-00006A260000}"/>
    <cellStyle name="Berechnung 3 12 2 3 3 3" xfId="34550" xr:uid="{00000000-0005-0000-0000-00006B260000}"/>
    <cellStyle name="Berechnung 3 12 2 3 4" xfId="15013" xr:uid="{00000000-0005-0000-0000-00006C260000}"/>
    <cellStyle name="Berechnung 3 12 2 3 5" xfId="26740" xr:uid="{00000000-0005-0000-0000-00006D260000}"/>
    <cellStyle name="Berechnung 3 12 2 4" xfId="4594" xr:uid="{00000000-0005-0000-0000-00006E260000}"/>
    <cellStyle name="Berechnung 3 12 2 4 2" xfId="16322" xr:uid="{00000000-0005-0000-0000-00006F260000}"/>
    <cellStyle name="Berechnung 3 12 2 4 3" xfId="28049" xr:uid="{00000000-0005-0000-0000-000070260000}"/>
    <cellStyle name="Berechnung 3 12 2 5" xfId="8499" xr:uid="{00000000-0005-0000-0000-000071260000}"/>
    <cellStyle name="Berechnung 3 12 2 5 2" xfId="20227" xr:uid="{00000000-0005-0000-0000-000072260000}"/>
    <cellStyle name="Berechnung 3 12 2 5 3" xfId="31954" xr:uid="{00000000-0005-0000-0000-000073260000}"/>
    <cellStyle name="Berechnung 3 12 2 6" xfId="12417" xr:uid="{00000000-0005-0000-0000-000074260000}"/>
    <cellStyle name="Berechnung 3 12 2 7" xfId="24144" xr:uid="{00000000-0005-0000-0000-000075260000}"/>
    <cellStyle name="Berechnung 3 12 3" xfId="1118" xr:uid="{00000000-0005-0000-0000-000076260000}"/>
    <cellStyle name="Berechnung 3 12 3 2" xfId="2416" xr:uid="{00000000-0005-0000-0000-000077260000}"/>
    <cellStyle name="Berechnung 3 12 3 2 2" xfId="6321" xr:uid="{00000000-0005-0000-0000-000078260000}"/>
    <cellStyle name="Berechnung 3 12 3 2 2 2" xfId="18049" xr:uid="{00000000-0005-0000-0000-000079260000}"/>
    <cellStyle name="Berechnung 3 12 3 2 2 3" xfId="29776" xr:uid="{00000000-0005-0000-0000-00007A260000}"/>
    <cellStyle name="Berechnung 3 12 3 2 3" xfId="10226" xr:uid="{00000000-0005-0000-0000-00007B260000}"/>
    <cellStyle name="Berechnung 3 12 3 2 3 2" xfId="21954" xr:uid="{00000000-0005-0000-0000-00007C260000}"/>
    <cellStyle name="Berechnung 3 12 3 2 3 3" xfId="33681" xr:uid="{00000000-0005-0000-0000-00007D260000}"/>
    <cellStyle name="Berechnung 3 12 3 2 4" xfId="14144" xr:uid="{00000000-0005-0000-0000-00007E260000}"/>
    <cellStyle name="Berechnung 3 12 3 2 5" xfId="25871" xr:uid="{00000000-0005-0000-0000-00007F260000}"/>
    <cellStyle name="Berechnung 3 12 3 3" xfId="3714" xr:uid="{00000000-0005-0000-0000-000080260000}"/>
    <cellStyle name="Berechnung 3 12 3 3 2" xfId="7619" xr:uid="{00000000-0005-0000-0000-000081260000}"/>
    <cellStyle name="Berechnung 3 12 3 3 2 2" xfId="19347" xr:uid="{00000000-0005-0000-0000-000082260000}"/>
    <cellStyle name="Berechnung 3 12 3 3 2 3" xfId="31074" xr:uid="{00000000-0005-0000-0000-000083260000}"/>
    <cellStyle name="Berechnung 3 12 3 3 3" xfId="11524" xr:uid="{00000000-0005-0000-0000-000084260000}"/>
    <cellStyle name="Berechnung 3 12 3 3 3 2" xfId="23252" xr:uid="{00000000-0005-0000-0000-000085260000}"/>
    <cellStyle name="Berechnung 3 12 3 3 3 3" xfId="34979" xr:uid="{00000000-0005-0000-0000-000086260000}"/>
    <cellStyle name="Berechnung 3 12 3 3 4" xfId="15442" xr:uid="{00000000-0005-0000-0000-000087260000}"/>
    <cellStyle name="Berechnung 3 12 3 3 5" xfId="27169" xr:uid="{00000000-0005-0000-0000-000088260000}"/>
    <cellStyle name="Berechnung 3 12 3 4" xfId="5023" xr:uid="{00000000-0005-0000-0000-000089260000}"/>
    <cellStyle name="Berechnung 3 12 3 4 2" xfId="16751" xr:uid="{00000000-0005-0000-0000-00008A260000}"/>
    <cellStyle name="Berechnung 3 12 3 4 3" xfId="28478" xr:uid="{00000000-0005-0000-0000-00008B260000}"/>
    <cellStyle name="Berechnung 3 12 3 5" xfId="8928" xr:uid="{00000000-0005-0000-0000-00008C260000}"/>
    <cellStyle name="Berechnung 3 12 3 5 2" xfId="20656" xr:uid="{00000000-0005-0000-0000-00008D260000}"/>
    <cellStyle name="Berechnung 3 12 3 5 3" xfId="32383" xr:uid="{00000000-0005-0000-0000-00008E260000}"/>
    <cellStyle name="Berechnung 3 12 3 6" xfId="12846" xr:uid="{00000000-0005-0000-0000-00008F260000}"/>
    <cellStyle name="Berechnung 3 12 3 7" xfId="24573" xr:uid="{00000000-0005-0000-0000-000090260000}"/>
    <cellStyle name="Berechnung 3 12 4" xfId="1558" xr:uid="{00000000-0005-0000-0000-000091260000}"/>
    <cellStyle name="Berechnung 3 12 4 2" xfId="5463" xr:uid="{00000000-0005-0000-0000-000092260000}"/>
    <cellStyle name="Berechnung 3 12 4 2 2" xfId="17191" xr:uid="{00000000-0005-0000-0000-000093260000}"/>
    <cellStyle name="Berechnung 3 12 4 2 3" xfId="28918" xr:uid="{00000000-0005-0000-0000-000094260000}"/>
    <cellStyle name="Berechnung 3 12 4 3" xfId="9368" xr:uid="{00000000-0005-0000-0000-000095260000}"/>
    <cellStyle name="Berechnung 3 12 4 3 2" xfId="21096" xr:uid="{00000000-0005-0000-0000-000096260000}"/>
    <cellStyle name="Berechnung 3 12 4 3 3" xfId="32823" xr:uid="{00000000-0005-0000-0000-000097260000}"/>
    <cellStyle name="Berechnung 3 12 4 4" xfId="13286" xr:uid="{00000000-0005-0000-0000-000098260000}"/>
    <cellStyle name="Berechnung 3 12 4 5" xfId="25013" xr:uid="{00000000-0005-0000-0000-000099260000}"/>
    <cellStyle name="Berechnung 3 12 5" xfId="2856" xr:uid="{00000000-0005-0000-0000-00009A260000}"/>
    <cellStyle name="Berechnung 3 12 5 2" xfId="6761" xr:uid="{00000000-0005-0000-0000-00009B260000}"/>
    <cellStyle name="Berechnung 3 12 5 2 2" xfId="18489" xr:uid="{00000000-0005-0000-0000-00009C260000}"/>
    <cellStyle name="Berechnung 3 12 5 2 3" xfId="30216" xr:uid="{00000000-0005-0000-0000-00009D260000}"/>
    <cellStyle name="Berechnung 3 12 5 3" xfId="10666" xr:uid="{00000000-0005-0000-0000-00009E260000}"/>
    <cellStyle name="Berechnung 3 12 5 3 2" xfId="22394" xr:uid="{00000000-0005-0000-0000-00009F260000}"/>
    <cellStyle name="Berechnung 3 12 5 3 3" xfId="34121" xr:uid="{00000000-0005-0000-0000-0000A0260000}"/>
    <cellStyle name="Berechnung 3 12 5 4" xfId="14584" xr:uid="{00000000-0005-0000-0000-0000A1260000}"/>
    <cellStyle name="Berechnung 3 12 5 5" xfId="26311" xr:uid="{00000000-0005-0000-0000-0000A2260000}"/>
    <cellStyle name="Berechnung 3 12 6" xfId="4165" xr:uid="{00000000-0005-0000-0000-0000A3260000}"/>
    <cellStyle name="Berechnung 3 12 6 2" xfId="15893" xr:uid="{00000000-0005-0000-0000-0000A4260000}"/>
    <cellStyle name="Berechnung 3 12 6 3" xfId="27620" xr:uid="{00000000-0005-0000-0000-0000A5260000}"/>
    <cellStyle name="Berechnung 3 12 7" xfId="8070" xr:uid="{00000000-0005-0000-0000-0000A6260000}"/>
    <cellStyle name="Berechnung 3 12 7 2" xfId="19798" xr:uid="{00000000-0005-0000-0000-0000A7260000}"/>
    <cellStyle name="Berechnung 3 12 7 3" xfId="31525" xr:uid="{00000000-0005-0000-0000-0000A8260000}"/>
    <cellStyle name="Berechnung 3 12 8" xfId="11988" xr:uid="{00000000-0005-0000-0000-0000A9260000}"/>
    <cellStyle name="Berechnung 3 12 9" xfId="23715" xr:uid="{00000000-0005-0000-0000-0000AA260000}"/>
    <cellStyle name="Berechnung 3 13" xfId="310" xr:uid="{00000000-0005-0000-0000-0000AB260000}"/>
    <cellStyle name="Berechnung 3 13 2" xfId="739" xr:uid="{00000000-0005-0000-0000-0000AC260000}"/>
    <cellStyle name="Berechnung 3 13 2 2" xfId="2037" xr:uid="{00000000-0005-0000-0000-0000AD260000}"/>
    <cellStyle name="Berechnung 3 13 2 2 2" xfId="5942" xr:uid="{00000000-0005-0000-0000-0000AE260000}"/>
    <cellStyle name="Berechnung 3 13 2 2 2 2" xfId="17670" xr:uid="{00000000-0005-0000-0000-0000AF260000}"/>
    <cellStyle name="Berechnung 3 13 2 2 2 3" xfId="29397" xr:uid="{00000000-0005-0000-0000-0000B0260000}"/>
    <cellStyle name="Berechnung 3 13 2 2 3" xfId="9847" xr:uid="{00000000-0005-0000-0000-0000B1260000}"/>
    <cellStyle name="Berechnung 3 13 2 2 3 2" xfId="21575" xr:uid="{00000000-0005-0000-0000-0000B2260000}"/>
    <cellStyle name="Berechnung 3 13 2 2 3 3" xfId="33302" xr:uid="{00000000-0005-0000-0000-0000B3260000}"/>
    <cellStyle name="Berechnung 3 13 2 2 4" xfId="13765" xr:uid="{00000000-0005-0000-0000-0000B4260000}"/>
    <cellStyle name="Berechnung 3 13 2 2 5" xfId="25492" xr:uid="{00000000-0005-0000-0000-0000B5260000}"/>
    <cellStyle name="Berechnung 3 13 2 3" xfId="3335" xr:uid="{00000000-0005-0000-0000-0000B6260000}"/>
    <cellStyle name="Berechnung 3 13 2 3 2" xfId="7240" xr:uid="{00000000-0005-0000-0000-0000B7260000}"/>
    <cellStyle name="Berechnung 3 13 2 3 2 2" xfId="18968" xr:uid="{00000000-0005-0000-0000-0000B8260000}"/>
    <cellStyle name="Berechnung 3 13 2 3 2 3" xfId="30695" xr:uid="{00000000-0005-0000-0000-0000B9260000}"/>
    <cellStyle name="Berechnung 3 13 2 3 3" xfId="11145" xr:uid="{00000000-0005-0000-0000-0000BA260000}"/>
    <cellStyle name="Berechnung 3 13 2 3 3 2" xfId="22873" xr:uid="{00000000-0005-0000-0000-0000BB260000}"/>
    <cellStyle name="Berechnung 3 13 2 3 3 3" xfId="34600" xr:uid="{00000000-0005-0000-0000-0000BC260000}"/>
    <cellStyle name="Berechnung 3 13 2 3 4" xfId="15063" xr:uid="{00000000-0005-0000-0000-0000BD260000}"/>
    <cellStyle name="Berechnung 3 13 2 3 5" xfId="26790" xr:uid="{00000000-0005-0000-0000-0000BE260000}"/>
    <cellStyle name="Berechnung 3 13 2 4" xfId="4644" xr:uid="{00000000-0005-0000-0000-0000BF260000}"/>
    <cellStyle name="Berechnung 3 13 2 4 2" xfId="16372" xr:uid="{00000000-0005-0000-0000-0000C0260000}"/>
    <cellStyle name="Berechnung 3 13 2 4 3" xfId="28099" xr:uid="{00000000-0005-0000-0000-0000C1260000}"/>
    <cellStyle name="Berechnung 3 13 2 5" xfId="8549" xr:uid="{00000000-0005-0000-0000-0000C2260000}"/>
    <cellStyle name="Berechnung 3 13 2 5 2" xfId="20277" xr:uid="{00000000-0005-0000-0000-0000C3260000}"/>
    <cellStyle name="Berechnung 3 13 2 5 3" xfId="32004" xr:uid="{00000000-0005-0000-0000-0000C4260000}"/>
    <cellStyle name="Berechnung 3 13 2 6" xfId="12467" xr:uid="{00000000-0005-0000-0000-0000C5260000}"/>
    <cellStyle name="Berechnung 3 13 2 7" xfId="24194" xr:uid="{00000000-0005-0000-0000-0000C6260000}"/>
    <cellStyle name="Berechnung 3 13 3" xfId="1168" xr:uid="{00000000-0005-0000-0000-0000C7260000}"/>
    <cellStyle name="Berechnung 3 13 3 2" xfId="2466" xr:uid="{00000000-0005-0000-0000-0000C8260000}"/>
    <cellStyle name="Berechnung 3 13 3 2 2" xfId="6371" xr:uid="{00000000-0005-0000-0000-0000C9260000}"/>
    <cellStyle name="Berechnung 3 13 3 2 2 2" xfId="18099" xr:uid="{00000000-0005-0000-0000-0000CA260000}"/>
    <cellStyle name="Berechnung 3 13 3 2 2 3" xfId="29826" xr:uid="{00000000-0005-0000-0000-0000CB260000}"/>
    <cellStyle name="Berechnung 3 13 3 2 3" xfId="10276" xr:uid="{00000000-0005-0000-0000-0000CC260000}"/>
    <cellStyle name="Berechnung 3 13 3 2 3 2" xfId="22004" xr:uid="{00000000-0005-0000-0000-0000CD260000}"/>
    <cellStyle name="Berechnung 3 13 3 2 3 3" xfId="33731" xr:uid="{00000000-0005-0000-0000-0000CE260000}"/>
    <cellStyle name="Berechnung 3 13 3 2 4" xfId="14194" xr:uid="{00000000-0005-0000-0000-0000CF260000}"/>
    <cellStyle name="Berechnung 3 13 3 2 5" xfId="25921" xr:uid="{00000000-0005-0000-0000-0000D0260000}"/>
    <cellStyle name="Berechnung 3 13 3 3" xfId="3764" xr:uid="{00000000-0005-0000-0000-0000D1260000}"/>
    <cellStyle name="Berechnung 3 13 3 3 2" xfId="7669" xr:uid="{00000000-0005-0000-0000-0000D2260000}"/>
    <cellStyle name="Berechnung 3 13 3 3 2 2" xfId="19397" xr:uid="{00000000-0005-0000-0000-0000D3260000}"/>
    <cellStyle name="Berechnung 3 13 3 3 2 3" xfId="31124" xr:uid="{00000000-0005-0000-0000-0000D4260000}"/>
    <cellStyle name="Berechnung 3 13 3 3 3" xfId="11574" xr:uid="{00000000-0005-0000-0000-0000D5260000}"/>
    <cellStyle name="Berechnung 3 13 3 3 3 2" xfId="23302" xr:uid="{00000000-0005-0000-0000-0000D6260000}"/>
    <cellStyle name="Berechnung 3 13 3 3 3 3" xfId="35029" xr:uid="{00000000-0005-0000-0000-0000D7260000}"/>
    <cellStyle name="Berechnung 3 13 3 3 4" xfId="15492" xr:uid="{00000000-0005-0000-0000-0000D8260000}"/>
    <cellStyle name="Berechnung 3 13 3 3 5" xfId="27219" xr:uid="{00000000-0005-0000-0000-0000D9260000}"/>
    <cellStyle name="Berechnung 3 13 3 4" xfId="5073" xr:uid="{00000000-0005-0000-0000-0000DA260000}"/>
    <cellStyle name="Berechnung 3 13 3 4 2" xfId="16801" xr:uid="{00000000-0005-0000-0000-0000DB260000}"/>
    <cellStyle name="Berechnung 3 13 3 4 3" xfId="28528" xr:uid="{00000000-0005-0000-0000-0000DC260000}"/>
    <cellStyle name="Berechnung 3 13 3 5" xfId="8978" xr:uid="{00000000-0005-0000-0000-0000DD260000}"/>
    <cellStyle name="Berechnung 3 13 3 5 2" xfId="20706" xr:uid="{00000000-0005-0000-0000-0000DE260000}"/>
    <cellStyle name="Berechnung 3 13 3 5 3" xfId="32433" xr:uid="{00000000-0005-0000-0000-0000DF260000}"/>
    <cellStyle name="Berechnung 3 13 3 6" xfId="12896" xr:uid="{00000000-0005-0000-0000-0000E0260000}"/>
    <cellStyle name="Berechnung 3 13 3 7" xfId="24623" xr:uid="{00000000-0005-0000-0000-0000E1260000}"/>
    <cellStyle name="Berechnung 3 13 4" xfId="1608" xr:uid="{00000000-0005-0000-0000-0000E2260000}"/>
    <cellStyle name="Berechnung 3 13 4 2" xfId="5513" xr:uid="{00000000-0005-0000-0000-0000E3260000}"/>
    <cellStyle name="Berechnung 3 13 4 2 2" xfId="17241" xr:uid="{00000000-0005-0000-0000-0000E4260000}"/>
    <cellStyle name="Berechnung 3 13 4 2 3" xfId="28968" xr:uid="{00000000-0005-0000-0000-0000E5260000}"/>
    <cellStyle name="Berechnung 3 13 4 3" xfId="9418" xr:uid="{00000000-0005-0000-0000-0000E6260000}"/>
    <cellStyle name="Berechnung 3 13 4 3 2" xfId="21146" xr:uid="{00000000-0005-0000-0000-0000E7260000}"/>
    <cellStyle name="Berechnung 3 13 4 3 3" xfId="32873" xr:uid="{00000000-0005-0000-0000-0000E8260000}"/>
    <cellStyle name="Berechnung 3 13 4 4" xfId="13336" xr:uid="{00000000-0005-0000-0000-0000E9260000}"/>
    <cellStyle name="Berechnung 3 13 4 5" xfId="25063" xr:uid="{00000000-0005-0000-0000-0000EA260000}"/>
    <cellStyle name="Berechnung 3 13 5" xfId="2906" xr:uid="{00000000-0005-0000-0000-0000EB260000}"/>
    <cellStyle name="Berechnung 3 13 5 2" xfId="6811" xr:uid="{00000000-0005-0000-0000-0000EC260000}"/>
    <cellStyle name="Berechnung 3 13 5 2 2" xfId="18539" xr:uid="{00000000-0005-0000-0000-0000ED260000}"/>
    <cellStyle name="Berechnung 3 13 5 2 3" xfId="30266" xr:uid="{00000000-0005-0000-0000-0000EE260000}"/>
    <cellStyle name="Berechnung 3 13 5 3" xfId="10716" xr:uid="{00000000-0005-0000-0000-0000EF260000}"/>
    <cellStyle name="Berechnung 3 13 5 3 2" xfId="22444" xr:uid="{00000000-0005-0000-0000-0000F0260000}"/>
    <cellStyle name="Berechnung 3 13 5 3 3" xfId="34171" xr:uid="{00000000-0005-0000-0000-0000F1260000}"/>
    <cellStyle name="Berechnung 3 13 5 4" xfId="14634" xr:uid="{00000000-0005-0000-0000-0000F2260000}"/>
    <cellStyle name="Berechnung 3 13 5 5" xfId="26361" xr:uid="{00000000-0005-0000-0000-0000F3260000}"/>
    <cellStyle name="Berechnung 3 13 6" xfId="4215" xr:uid="{00000000-0005-0000-0000-0000F4260000}"/>
    <cellStyle name="Berechnung 3 13 6 2" xfId="15943" xr:uid="{00000000-0005-0000-0000-0000F5260000}"/>
    <cellStyle name="Berechnung 3 13 6 3" xfId="27670" xr:uid="{00000000-0005-0000-0000-0000F6260000}"/>
    <cellStyle name="Berechnung 3 13 7" xfId="8120" xr:uid="{00000000-0005-0000-0000-0000F7260000}"/>
    <cellStyle name="Berechnung 3 13 7 2" xfId="19848" xr:uid="{00000000-0005-0000-0000-0000F8260000}"/>
    <cellStyle name="Berechnung 3 13 7 3" xfId="31575" xr:uid="{00000000-0005-0000-0000-0000F9260000}"/>
    <cellStyle name="Berechnung 3 13 8" xfId="12038" xr:uid="{00000000-0005-0000-0000-0000FA260000}"/>
    <cellStyle name="Berechnung 3 13 9" xfId="23765" xr:uid="{00000000-0005-0000-0000-0000FB260000}"/>
    <cellStyle name="Berechnung 3 14" xfId="178" xr:uid="{00000000-0005-0000-0000-0000FC260000}"/>
    <cellStyle name="Berechnung 3 14 2" xfId="1476" xr:uid="{00000000-0005-0000-0000-0000FD260000}"/>
    <cellStyle name="Berechnung 3 14 2 2" xfId="5381" xr:uid="{00000000-0005-0000-0000-0000FE260000}"/>
    <cellStyle name="Berechnung 3 14 2 2 2" xfId="17109" xr:uid="{00000000-0005-0000-0000-0000FF260000}"/>
    <cellStyle name="Berechnung 3 14 2 2 3" xfId="28836" xr:uid="{00000000-0005-0000-0000-000000270000}"/>
    <cellStyle name="Berechnung 3 14 2 3" xfId="9286" xr:uid="{00000000-0005-0000-0000-000001270000}"/>
    <cellStyle name="Berechnung 3 14 2 3 2" xfId="21014" xr:uid="{00000000-0005-0000-0000-000002270000}"/>
    <cellStyle name="Berechnung 3 14 2 3 3" xfId="32741" xr:uid="{00000000-0005-0000-0000-000003270000}"/>
    <cellStyle name="Berechnung 3 14 2 4" xfId="13204" xr:uid="{00000000-0005-0000-0000-000004270000}"/>
    <cellStyle name="Berechnung 3 14 2 5" xfId="24931" xr:uid="{00000000-0005-0000-0000-000005270000}"/>
    <cellStyle name="Berechnung 3 14 3" xfId="2774" xr:uid="{00000000-0005-0000-0000-000006270000}"/>
    <cellStyle name="Berechnung 3 14 3 2" xfId="6679" xr:uid="{00000000-0005-0000-0000-000007270000}"/>
    <cellStyle name="Berechnung 3 14 3 2 2" xfId="18407" xr:uid="{00000000-0005-0000-0000-000008270000}"/>
    <cellStyle name="Berechnung 3 14 3 2 3" xfId="30134" xr:uid="{00000000-0005-0000-0000-000009270000}"/>
    <cellStyle name="Berechnung 3 14 3 3" xfId="10584" xr:uid="{00000000-0005-0000-0000-00000A270000}"/>
    <cellStyle name="Berechnung 3 14 3 3 2" xfId="22312" xr:uid="{00000000-0005-0000-0000-00000B270000}"/>
    <cellStyle name="Berechnung 3 14 3 3 3" xfId="34039" xr:uid="{00000000-0005-0000-0000-00000C270000}"/>
    <cellStyle name="Berechnung 3 14 3 4" xfId="14502" xr:uid="{00000000-0005-0000-0000-00000D270000}"/>
    <cellStyle name="Berechnung 3 14 3 5" xfId="26229" xr:uid="{00000000-0005-0000-0000-00000E270000}"/>
    <cellStyle name="Berechnung 3 14 4" xfId="4083" xr:uid="{00000000-0005-0000-0000-00000F270000}"/>
    <cellStyle name="Berechnung 3 14 4 2" xfId="15811" xr:uid="{00000000-0005-0000-0000-000010270000}"/>
    <cellStyle name="Berechnung 3 14 4 3" xfId="27538" xr:uid="{00000000-0005-0000-0000-000011270000}"/>
    <cellStyle name="Berechnung 3 14 5" xfId="7988" xr:uid="{00000000-0005-0000-0000-000012270000}"/>
    <cellStyle name="Berechnung 3 14 5 2" xfId="19716" xr:uid="{00000000-0005-0000-0000-000013270000}"/>
    <cellStyle name="Berechnung 3 14 5 3" xfId="31443" xr:uid="{00000000-0005-0000-0000-000014270000}"/>
    <cellStyle name="Berechnung 3 14 6" xfId="11906" xr:uid="{00000000-0005-0000-0000-000015270000}"/>
    <cellStyle name="Berechnung 3 14 7" xfId="23633" xr:uid="{00000000-0005-0000-0000-000016270000}"/>
    <cellStyle name="Berechnung 3 15" xfId="167" xr:uid="{00000000-0005-0000-0000-000017270000}"/>
    <cellStyle name="Berechnung 3 15 2" xfId="4072" xr:uid="{00000000-0005-0000-0000-000018270000}"/>
    <cellStyle name="Berechnung 3 15 2 2" xfId="15800" xr:uid="{00000000-0005-0000-0000-000019270000}"/>
    <cellStyle name="Berechnung 3 15 2 3" xfId="27527" xr:uid="{00000000-0005-0000-0000-00001A270000}"/>
    <cellStyle name="Berechnung 3 15 3" xfId="7977" xr:uid="{00000000-0005-0000-0000-00001B270000}"/>
    <cellStyle name="Berechnung 3 15 3 2" xfId="19705" xr:uid="{00000000-0005-0000-0000-00001C270000}"/>
    <cellStyle name="Berechnung 3 15 3 3" xfId="31432" xr:uid="{00000000-0005-0000-0000-00001D270000}"/>
    <cellStyle name="Berechnung 3 15 4" xfId="11895" xr:uid="{00000000-0005-0000-0000-00001E270000}"/>
    <cellStyle name="Berechnung 3 15 5" xfId="23622" xr:uid="{00000000-0005-0000-0000-00001F270000}"/>
    <cellStyle name="Berechnung 3 16" xfId="156" xr:uid="{00000000-0005-0000-0000-000020270000}"/>
    <cellStyle name="Berechnung 3 16 2" xfId="11884" xr:uid="{00000000-0005-0000-0000-000021270000}"/>
    <cellStyle name="Berechnung 3 16 3" xfId="23611" xr:uid="{00000000-0005-0000-0000-000022270000}"/>
    <cellStyle name="Berechnung 3 17" xfId="139" xr:uid="{00000000-0005-0000-0000-000023270000}"/>
    <cellStyle name="Berechnung 3 18" xfId="149" xr:uid="{00000000-0005-0000-0000-000024270000}"/>
    <cellStyle name="Berechnung 3 19" xfId="136" xr:uid="{00000000-0005-0000-0000-000025270000}"/>
    <cellStyle name="Berechnung 3 2" xfId="105" xr:uid="{00000000-0005-0000-0000-000026270000}"/>
    <cellStyle name="Berechnung 3 2 10" xfId="2823" xr:uid="{00000000-0005-0000-0000-000027270000}"/>
    <cellStyle name="Berechnung 3 2 10 2" xfId="6728" xr:uid="{00000000-0005-0000-0000-000028270000}"/>
    <cellStyle name="Berechnung 3 2 10 2 2" xfId="18456" xr:uid="{00000000-0005-0000-0000-000029270000}"/>
    <cellStyle name="Berechnung 3 2 10 2 3" xfId="30183" xr:uid="{00000000-0005-0000-0000-00002A270000}"/>
    <cellStyle name="Berechnung 3 2 10 3" xfId="10633" xr:uid="{00000000-0005-0000-0000-00002B270000}"/>
    <cellStyle name="Berechnung 3 2 10 3 2" xfId="22361" xr:uid="{00000000-0005-0000-0000-00002C270000}"/>
    <cellStyle name="Berechnung 3 2 10 3 3" xfId="34088" xr:uid="{00000000-0005-0000-0000-00002D270000}"/>
    <cellStyle name="Berechnung 3 2 10 4" xfId="14551" xr:uid="{00000000-0005-0000-0000-00002E270000}"/>
    <cellStyle name="Berechnung 3 2 10 5" xfId="26278" xr:uid="{00000000-0005-0000-0000-00002F270000}"/>
    <cellStyle name="Berechnung 3 2 11" xfId="4132" xr:uid="{00000000-0005-0000-0000-000030270000}"/>
    <cellStyle name="Berechnung 3 2 11 2" xfId="15860" xr:uid="{00000000-0005-0000-0000-000031270000}"/>
    <cellStyle name="Berechnung 3 2 11 3" xfId="27587" xr:uid="{00000000-0005-0000-0000-000032270000}"/>
    <cellStyle name="Berechnung 3 2 12" xfId="8037" xr:uid="{00000000-0005-0000-0000-000033270000}"/>
    <cellStyle name="Berechnung 3 2 12 2" xfId="19765" xr:uid="{00000000-0005-0000-0000-000034270000}"/>
    <cellStyle name="Berechnung 3 2 12 3" xfId="31492" xr:uid="{00000000-0005-0000-0000-000035270000}"/>
    <cellStyle name="Berechnung 3 2 13" xfId="11955" xr:uid="{00000000-0005-0000-0000-000036270000}"/>
    <cellStyle name="Berechnung 3 2 14" xfId="23682" xr:uid="{00000000-0005-0000-0000-000037270000}"/>
    <cellStyle name="Berechnung 3 2 15" xfId="35333" xr:uid="{00000000-0005-0000-0000-000038270000}"/>
    <cellStyle name="Berechnung 3 2 16" xfId="35347" xr:uid="{00000000-0005-0000-0000-000039270000}"/>
    <cellStyle name="Berechnung 3 2 17" xfId="35358" xr:uid="{00000000-0005-0000-0000-00003A270000}"/>
    <cellStyle name="Berechnung 3 2 18" xfId="227" xr:uid="{00000000-0005-0000-0000-00003B270000}"/>
    <cellStyle name="Berechnung 3 2 2" xfId="385" xr:uid="{00000000-0005-0000-0000-00003C270000}"/>
    <cellStyle name="Berechnung 3 2 2 10" xfId="12113" xr:uid="{00000000-0005-0000-0000-00003D270000}"/>
    <cellStyle name="Berechnung 3 2 2 11" xfId="23840" xr:uid="{00000000-0005-0000-0000-00003E270000}"/>
    <cellStyle name="Berechnung 3 2 2 2" xfId="484" xr:uid="{00000000-0005-0000-0000-00003F270000}"/>
    <cellStyle name="Berechnung 3 2 2 2 2" xfId="913" xr:uid="{00000000-0005-0000-0000-000040270000}"/>
    <cellStyle name="Berechnung 3 2 2 2 2 2" xfId="2211" xr:uid="{00000000-0005-0000-0000-000041270000}"/>
    <cellStyle name="Berechnung 3 2 2 2 2 2 2" xfId="6116" xr:uid="{00000000-0005-0000-0000-000042270000}"/>
    <cellStyle name="Berechnung 3 2 2 2 2 2 2 2" xfId="17844" xr:uid="{00000000-0005-0000-0000-000043270000}"/>
    <cellStyle name="Berechnung 3 2 2 2 2 2 2 3" xfId="29571" xr:uid="{00000000-0005-0000-0000-000044270000}"/>
    <cellStyle name="Berechnung 3 2 2 2 2 2 3" xfId="10021" xr:uid="{00000000-0005-0000-0000-000045270000}"/>
    <cellStyle name="Berechnung 3 2 2 2 2 2 3 2" xfId="21749" xr:uid="{00000000-0005-0000-0000-000046270000}"/>
    <cellStyle name="Berechnung 3 2 2 2 2 2 3 3" xfId="33476" xr:uid="{00000000-0005-0000-0000-000047270000}"/>
    <cellStyle name="Berechnung 3 2 2 2 2 2 4" xfId="13939" xr:uid="{00000000-0005-0000-0000-000048270000}"/>
    <cellStyle name="Berechnung 3 2 2 2 2 2 5" xfId="25666" xr:uid="{00000000-0005-0000-0000-000049270000}"/>
    <cellStyle name="Berechnung 3 2 2 2 2 3" xfId="3509" xr:uid="{00000000-0005-0000-0000-00004A270000}"/>
    <cellStyle name="Berechnung 3 2 2 2 2 3 2" xfId="7414" xr:uid="{00000000-0005-0000-0000-00004B270000}"/>
    <cellStyle name="Berechnung 3 2 2 2 2 3 2 2" xfId="19142" xr:uid="{00000000-0005-0000-0000-00004C270000}"/>
    <cellStyle name="Berechnung 3 2 2 2 2 3 2 3" xfId="30869" xr:uid="{00000000-0005-0000-0000-00004D270000}"/>
    <cellStyle name="Berechnung 3 2 2 2 2 3 3" xfId="11319" xr:uid="{00000000-0005-0000-0000-00004E270000}"/>
    <cellStyle name="Berechnung 3 2 2 2 2 3 3 2" xfId="23047" xr:uid="{00000000-0005-0000-0000-00004F270000}"/>
    <cellStyle name="Berechnung 3 2 2 2 2 3 3 3" xfId="34774" xr:uid="{00000000-0005-0000-0000-000050270000}"/>
    <cellStyle name="Berechnung 3 2 2 2 2 3 4" xfId="15237" xr:uid="{00000000-0005-0000-0000-000051270000}"/>
    <cellStyle name="Berechnung 3 2 2 2 2 3 5" xfId="26964" xr:uid="{00000000-0005-0000-0000-000052270000}"/>
    <cellStyle name="Berechnung 3 2 2 2 2 4" xfId="4818" xr:uid="{00000000-0005-0000-0000-000053270000}"/>
    <cellStyle name="Berechnung 3 2 2 2 2 4 2" xfId="16546" xr:uid="{00000000-0005-0000-0000-000054270000}"/>
    <cellStyle name="Berechnung 3 2 2 2 2 4 3" xfId="28273" xr:uid="{00000000-0005-0000-0000-000055270000}"/>
    <cellStyle name="Berechnung 3 2 2 2 2 5" xfId="8723" xr:uid="{00000000-0005-0000-0000-000056270000}"/>
    <cellStyle name="Berechnung 3 2 2 2 2 5 2" xfId="20451" xr:uid="{00000000-0005-0000-0000-000057270000}"/>
    <cellStyle name="Berechnung 3 2 2 2 2 5 3" xfId="32178" xr:uid="{00000000-0005-0000-0000-000058270000}"/>
    <cellStyle name="Berechnung 3 2 2 2 2 6" xfId="12641" xr:uid="{00000000-0005-0000-0000-000059270000}"/>
    <cellStyle name="Berechnung 3 2 2 2 2 7" xfId="24368" xr:uid="{00000000-0005-0000-0000-00005A270000}"/>
    <cellStyle name="Berechnung 3 2 2 2 3" xfId="1342" xr:uid="{00000000-0005-0000-0000-00005B270000}"/>
    <cellStyle name="Berechnung 3 2 2 2 3 2" xfId="2640" xr:uid="{00000000-0005-0000-0000-00005C270000}"/>
    <cellStyle name="Berechnung 3 2 2 2 3 2 2" xfId="6545" xr:uid="{00000000-0005-0000-0000-00005D270000}"/>
    <cellStyle name="Berechnung 3 2 2 2 3 2 2 2" xfId="18273" xr:uid="{00000000-0005-0000-0000-00005E270000}"/>
    <cellStyle name="Berechnung 3 2 2 2 3 2 2 3" xfId="30000" xr:uid="{00000000-0005-0000-0000-00005F270000}"/>
    <cellStyle name="Berechnung 3 2 2 2 3 2 3" xfId="10450" xr:uid="{00000000-0005-0000-0000-000060270000}"/>
    <cellStyle name="Berechnung 3 2 2 2 3 2 3 2" xfId="22178" xr:uid="{00000000-0005-0000-0000-000061270000}"/>
    <cellStyle name="Berechnung 3 2 2 2 3 2 3 3" xfId="33905" xr:uid="{00000000-0005-0000-0000-000062270000}"/>
    <cellStyle name="Berechnung 3 2 2 2 3 2 4" xfId="14368" xr:uid="{00000000-0005-0000-0000-000063270000}"/>
    <cellStyle name="Berechnung 3 2 2 2 3 2 5" xfId="26095" xr:uid="{00000000-0005-0000-0000-000064270000}"/>
    <cellStyle name="Berechnung 3 2 2 2 3 3" xfId="3938" xr:uid="{00000000-0005-0000-0000-000065270000}"/>
    <cellStyle name="Berechnung 3 2 2 2 3 3 2" xfId="7843" xr:uid="{00000000-0005-0000-0000-000066270000}"/>
    <cellStyle name="Berechnung 3 2 2 2 3 3 2 2" xfId="19571" xr:uid="{00000000-0005-0000-0000-000067270000}"/>
    <cellStyle name="Berechnung 3 2 2 2 3 3 2 3" xfId="31298" xr:uid="{00000000-0005-0000-0000-000068270000}"/>
    <cellStyle name="Berechnung 3 2 2 2 3 3 3" xfId="11748" xr:uid="{00000000-0005-0000-0000-000069270000}"/>
    <cellStyle name="Berechnung 3 2 2 2 3 3 3 2" xfId="23476" xr:uid="{00000000-0005-0000-0000-00006A270000}"/>
    <cellStyle name="Berechnung 3 2 2 2 3 3 3 3" xfId="35203" xr:uid="{00000000-0005-0000-0000-00006B270000}"/>
    <cellStyle name="Berechnung 3 2 2 2 3 3 4" xfId="15666" xr:uid="{00000000-0005-0000-0000-00006C270000}"/>
    <cellStyle name="Berechnung 3 2 2 2 3 3 5" xfId="27393" xr:uid="{00000000-0005-0000-0000-00006D270000}"/>
    <cellStyle name="Berechnung 3 2 2 2 3 4" xfId="5247" xr:uid="{00000000-0005-0000-0000-00006E270000}"/>
    <cellStyle name="Berechnung 3 2 2 2 3 4 2" xfId="16975" xr:uid="{00000000-0005-0000-0000-00006F270000}"/>
    <cellStyle name="Berechnung 3 2 2 2 3 4 3" xfId="28702" xr:uid="{00000000-0005-0000-0000-000070270000}"/>
    <cellStyle name="Berechnung 3 2 2 2 3 5" xfId="9152" xr:uid="{00000000-0005-0000-0000-000071270000}"/>
    <cellStyle name="Berechnung 3 2 2 2 3 5 2" xfId="20880" xr:uid="{00000000-0005-0000-0000-000072270000}"/>
    <cellStyle name="Berechnung 3 2 2 2 3 5 3" xfId="32607" xr:uid="{00000000-0005-0000-0000-000073270000}"/>
    <cellStyle name="Berechnung 3 2 2 2 3 6" xfId="13070" xr:uid="{00000000-0005-0000-0000-000074270000}"/>
    <cellStyle name="Berechnung 3 2 2 2 3 7" xfId="24797" xr:uid="{00000000-0005-0000-0000-000075270000}"/>
    <cellStyle name="Berechnung 3 2 2 2 4" xfId="1782" xr:uid="{00000000-0005-0000-0000-000076270000}"/>
    <cellStyle name="Berechnung 3 2 2 2 4 2" xfId="5687" xr:uid="{00000000-0005-0000-0000-000077270000}"/>
    <cellStyle name="Berechnung 3 2 2 2 4 2 2" xfId="17415" xr:uid="{00000000-0005-0000-0000-000078270000}"/>
    <cellStyle name="Berechnung 3 2 2 2 4 2 3" xfId="29142" xr:uid="{00000000-0005-0000-0000-000079270000}"/>
    <cellStyle name="Berechnung 3 2 2 2 4 3" xfId="9592" xr:uid="{00000000-0005-0000-0000-00007A270000}"/>
    <cellStyle name="Berechnung 3 2 2 2 4 3 2" xfId="21320" xr:uid="{00000000-0005-0000-0000-00007B270000}"/>
    <cellStyle name="Berechnung 3 2 2 2 4 3 3" xfId="33047" xr:uid="{00000000-0005-0000-0000-00007C270000}"/>
    <cellStyle name="Berechnung 3 2 2 2 4 4" xfId="13510" xr:uid="{00000000-0005-0000-0000-00007D270000}"/>
    <cellStyle name="Berechnung 3 2 2 2 4 5" xfId="25237" xr:uid="{00000000-0005-0000-0000-00007E270000}"/>
    <cellStyle name="Berechnung 3 2 2 2 5" xfId="3080" xr:uid="{00000000-0005-0000-0000-00007F270000}"/>
    <cellStyle name="Berechnung 3 2 2 2 5 2" xfId="6985" xr:uid="{00000000-0005-0000-0000-000080270000}"/>
    <cellStyle name="Berechnung 3 2 2 2 5 2 2" xfId="18713" xr:uid="{00000000-0005-0000-0000-000081270000}"/>
    <cellStyle name="Berechnung 3 2 2 2 5 2 3" xfId="30440" xr:uid="{00000000-0005-0000-0000-000082270000}"/>
    <cellStyle name="Berechnung 3 2 2 2 5 3" xfId="10890" xr:uid="{00000000-0005-0000-0000-000083270000}"/>
    <cellStyle name="Berechnung 3 2 2 2 5 3 2" xfId="22618" xr:uid="{00000000-0005-0000-0000-000084270000}"/>
    <cellStyle name="Berechnung 3 2 2 2 5 3 3" xfId="34345" xr:uid="{00000000-0005-0000-0000-000085270000}"/>
    <cellStyle name="Berechnung 3 2 2 2 5 4" xfId="14808" xr:uid="{00000000-0005-0000-0000-000086270000}"/>
    <cellStyle name="Berechnung 3 2 2 2 5 5" xfId="26535" xr:uid="{00000000-0005-0000-0000-000087270000}"/>
    <cellStyle name="Berechnung 3 2 2 2 6" xfId="4389" xr:uid="{00000000-0005-0000-0000-000088270000}"/>
    <cellStyle name="Berechnung 3 2 2 2 6 2" xfId="16117" xr:uid="{00000000-0005-0000-0000-000089270000}"/>
    <cellStyle name="Berechnung 3 2 2 2 6 3" xfId="27844" xr:uid="{00000000-0005-0000-0000-00008A270000}"/>
    <cellStyle name="Berechnung 3 2 2 2 7" xfId="8294" xr:uid="{00000000-0005-0000-0000-00008B270000}"/>
    <cellStyle name="Berechnung 3 2 2 2 7 2" xfId="20022" xr:uid="{00000000-0005-0000-0000-00008C270000}"/>
    <cellStyle name="Berechnung 3 2 2 2 7 3" xfId="31749" xr:uid="{00000000-0005-0000-0000-00008D270000}"/>
    <cellStyle name="Berechnung 3 2 2 2 8" xfId="12212" xr:uid="{00000000-0005-0000-0000-00008E270000}"/>
    <cellStyle name="Berechnung 3 2 2 2 9" xfId="23939" xr:uid="{00000000-0005-0000-0000-00008F270000}"/>
    <cellStyle name="Berechnung 3 2 2 3" xfId="583" xr:uid="{00000000-0005-0000-0000-000090270000}"/>
    <cellStyle name="Berechnung 3 2 2 3 2" xfId="1012" xr:uid="{00000000-0005-0000-0000-000091270000}"/>
    <cellStyle name="Berechnung 3 2 2 3 2 2" xfId="2310" xr:uid="{00000000-0005-0000-0000-000092270000}"/>
    <cellStyle name="Berechnung 3 2 2 3 2 2 2" xfId="6215" xr:uid="{00000000-0005-0000-0000-000093270000}"/>
    <cellStyle name="Berechnung 3 2 2 3 2 2 2 2" xfId="17943" xr:uid="{00000000-0005-0000-0000-000094270000}"/>
    <cellStyle name="Berechnung 3 2 2 3 2 2 2 3" xfId="29670" xr:uid="{00000000-0005-0000-0000-000095270000}"/>
    <cellStyle name="Berechnung 3 2 2 3 2 2 3" xfId="10120" xr:uid="{00000000-0005-0000-0000-000096270000}"/>
    <cellStyle name="Berechnung 3 2 2 3 2 2 3 2" xfId="21848" xr:uid="{00000000-0005-0000-0000-000097270000}"/>
    <cellStyle name="Berechnung 3 2 2 3 2 2 3 3" xfId="33575" xr:uid="{00000000-0005-0000-0000-000098270000}"/>
    <cellStyle name="Berechnung 3 2 2 3 2 2 4" xfId="14038" xr:uid="{00000000-0005-0000-0000-000099270000}"/>
    <cellStyle name="Berechnung 3 2 2 3 2 2 5" xfId="25765" xr:uid="{00000000-0005-0000-0000-00009A270000}"/>
    <cellStyle name="Berechnung 3 2 2 3 2 3" xfId="3608" xr:uid="{00000000-0005-0000-0000-00009B270000}"/>
    <cellStyle name="Berechnung 3 2 2 3 2 3 2" xfId="7513" xr:uid="{00000000-0005-0000-0000-00009C270000}"/>
    <cellStyle name="Berechnung 3 2 2 3 2 3 2 2" xfId="19241" xr:uid="{00000000-0005-0000-0000-00009D270000}"/>
    <cellStyle name="Berechnung 3 2 2 3 2 3 2 3" xfId="30968" xr:uid="{00000000-0005-0000-0000-00009E270000}"/>
    <cellStyle name="Berechnung 3 2 2 3 2 3 3" xfId="11418" xr:uid="{00000000-0005-0000-0000-00009F270000}"/>
    <cellStyle name="Berechnung 3 2 2 3 2 3 3 2" xfId="23146" xr:uid="{00000000-0005-0000-0000-0000A0270000}"/>
    <cellStyle name="Berechnung 3 2 2 3 2 3 3 3" xfId="34873" xr:uid="{00000000-0005-0000-0000-0000A1270000}"/>
    <cellStyle name="Berechnung 3 2 2 3 2 3 4" xfId="15336" xr:uid="{00000000-0005-0000-0000-0000A2270000}"/>
    <cellStyle name="Berechnung 3 2 2 3 2 3 5" xfId="27063" xr:uid="{00000000-0005-0000-0000-0000A3270000}"/>
    <cellStyle name="Berechnung 3 2 2 3 2 4" xfId="4917" xr:uid="{00000000-0005-0000-0000-0000A4270000}"/>
    <cellStyle name="Berechnung 3 2 2 3 2 4 2" xfId="16645" xr:uid="{00000000-0005-0000-0000-0000A5270000}"/>
    <cellStyle name="Berechnung 3 2 2 3 2 4 3" xfId="28372" xr:uid="{00000000-0005-0000-0000-0000A6270000}"/>
    <cellStyle name="Berechnung 3 2 2 3 2 5" xfId="8822" xr:uid="{00000000-0005-0000-0000-0000A7270000}"/>
    <cellStyle name="Berechnung 3 2 2 3 2 5 2" xfId="20550" xr:uid="{00000000-0005-0000-0000-0000A8270000}"/>
    <cellStyle name="Berechnung 3 2 2 3 2 5 3" xfId="32277" xr:uid="{00000000-0005-0000-0000-0000A9270000}"/>
    <cellStyle name="Berechnung 3 2 2 3 2 6" xfId="12740" xr:uid="{00000000-0005-0000-0000-0000AA270000}"/>
    <cellStyle name="Berechnung 3 2 2 3 2 7" xfId="24467" xr:uid="{00000000-0005-0000-0000-0000AB270000}"/>
    <cellStyle name="Berechnung 3 2 2 3 3" xfId="1441" xr:uid="{00000000-0005-0000-0000-0000AC270000}"/>
    <cellStyle name="Berechnung 3 2 2 3 3 2" xfId="2739" xr:uid="{00000000-0005-0000-0000-0000AD270000}"/>
    <cellStyle name="Berechnung 3 2 2 3 3 2 2" xfId="6644" xr:uid="{00000000-0005-0000-0000-0000AE270000}"/>
    <cellStyle name="Berechnung 3 2 2 3 3 2 2 2" xfId="18372" xr:uid="{00000000-0005-0000-0000-0000AF270000}"/>
    <cellStyle name="Berechnung 3 2 2 3 3 2 2 3" xfId="30099" xr:uid="{00000000-0005-0000-0000-0000B0270000}"/>
    <cellStyle name="Berechnung 3 2 2 3 3 2 3" xfId="10549" xr:uid="{00000000-0005-0000-0000-0000B1270000}"/>
    <cellStyle name="Berechnung 3 2 2 3 3 2 3 2" xfId="22277" xr:uid="{00000000-0005-0000-0000-0000B2270000}"/>
    <cellStyle name="Berechnung 3 2 2 3 3 2 3 3" xfId="34004" xr:uid="{00000000-0005-0000-0000-0000B3270000}"/>
    <cellStyle name="Berechnung 3 2 2 3 3 2 4" xfId="14467" xr:uid="{00000000-0005-0000-0000-0000B4270000}"/>
    <cellStyle name="Berechnung 3 2 2 3 3 2 5" xfId="26194" xr:uid="{00000000-0005-0000-0000-0000B5270000}"/>
    <cellStyle name="Berechnung 3 2 2 3 3 3" xfId="4037" xr:uid="{00000000-0005-0000-0000-0000B6270000}"/>
    <cellStyle name="Berechnung 3 2 2 3 3 3 2" xfId="7942" xr:uid="{00000000-0005-0000-0000-0000B7270000}"/>
    <cellStyle name="Berechnung 3 2 2 3 3 3 2 2" xfId="19670" xr:uid="{00000000-0005-0000-0000-0000B8270000}"/>
    <cellStyle name="Berechnung 3 2 2 3 3 3 2 3" xfId="31397" xr:uid="{00000000-0005-0000-0000-0000B9270000}"/>
    <cellStyle name="Berechnung 3 2 2 3 3 3 3" xfId="11847" xr:uid="{00000000-0005-0000-0000-0000BA270000}"/>
    <cellStyle name="Berechnung 3 2 2 3 3 3 3 2" xfId="23575" xr:uid="{00000000-0005-0000-0000-0000BB270000}"/>
    <cellStyle name="Berechnung 3 2 2 3 3 3 3 3" xfId="35302" xr:uid="{00000000-0005-0000-0000-0000BC270000}"/>
    <cellStyle name="Berechnung 3 2 2 3 3 3 4" xfId="15765" xr:uid="{00000000-0005-0000-0000-0000BD270000}"/>
    <cellStyle name="Berechnung 3 2 2 3 3 3 5" xfId="27492" xr:uid="{00000000-0005-0000-0000-0000BE270000}"/>
    <cellStyle name="Berechnung 3 2 2 3 3 4" xfId="5346" xr:uid="{00000000-0005-0000-0000-0000BF270000}"/>
    <cellStyle name="Berechnung 3 2 2 3 3 4 2" xfId="17074" xr:uid="{00000000-0005-0000-0000-0000C0270000}"/>
    <cellStyle name="Berechnung 3 2 2 3 3 4 3" xfId="28801" xr:uid="{00000000-0005-0000-0000-0000C1270000}"/>
    <cellStyle name="Berechnung 3 2 2 3 3 5" xfId="9251" xr:uid="{00000000-0005-0000-0000-0000C2270000}"/>
    <cellStyle name="Berechnung 3 2 2 3 3 5 2" xfId="20979" xr:uid="{00000000-0005-0000-0000-0000C3270000}"/>
    <cellStyle name="Berechnung 3 2 2 3 3 5 3" xfId="32706" xr:uid="{00000000-0005-0000-0000-0000C4270000}"/>
    <cellStyle name="Berechnung 3 2 2 3 3 6" xfId="13169" xr:uid="{00000000-0005-0000-0000-0000C5270000}"/>
    <cellStyle name="Berechnung 3 2 2 3 3 7" xfId="24896" xr:uid="{00000000-0005-0000-0000-0000C6270000}"/>
    <cellStyle name="Berechnung 3 2 2 3 4" xfId="1881" xr:uid="{00000000-0005-0000-0000-0000C7270000}"/>
    <cellStyle name="Berechnung 3 2 2 3 4 2" xfId="5786" xr:uid="{00000000-0005-0000-0000-0000C8270000}"/>
    <cellStyle name="Berechnung 3 2 2 3 4 2 2" xfId="17514" xr:uid="{00000000-0005-0000-0000-0000C9270000}"/>
    <cellStyle name="Berechnung 3 2 2 3 4 2 3" xfId="29241" xr:uid="{00000000-0005-0000-0000-0000CA270000}"/>
    <cellStyle name="Berechnung 3 2 2 3 4 3" xfId="9691" xr:uid="{00000000-0005-0000-0000-0000CB270000}"/>
    <cellStyle name="Berechnung 3 2 2 3 4 3 2" xfId="21419" xr:uid="{00000000-0005-0000-0000-0000CC270000}"/>
    <cellStyle name="Berechnung 3 2 2 3 4 3 3" xfId="33146" xr:uid="{00000000-0005-0000-0000-0000CD270000}"/>
    <cellStyle name="Berechnung 3 2 2 3 4 4" xfId="13609" xr:uid="{00000000-0005-0000-0000-0000CE270000}"/>
    <cellStyle name="Berechnung 3 2 2 3 4 5" xfId="25336" xr:uid="{00000000-0005-0000-0000-0000CF270000}"/>
    <cellStyle name="Berechnung 3 2 2 3 5" xfId="3179" xr:uid="{00000000-0005-0000-0000-0000D0270000}"/>
    <cellStyle name="Berechnung 3 2 2 3 5 2" xfId="7084" xr:uid="{00000000-0005-0000-0000-0000D1270000}"/>
    <cellStyle name="Berechnung 3 2 2 3 5 2 2" xfId="18812" xr:uid="{00000000-0005-0000-0000-0000D2270000}"/>
    <cellStyle name="Berechnung 3 2 2 3 5 2 3" xfId="30539" xr:uid="{00000000-0005-0000-0000-0000D3270000}"/>
    <cellStyle name="Berechnung 3 2 2 3 5 3" xfId="10989" xr:uid="{00000000-0005-0000-0000-0000D4270000}"/>
    <cellStyle name="Berechnung 3 2 2 3 5 3 2" xfId="22717" xr:uid="{00000000-0005-0000-0000-0000D5270000}"/>
    <cellStyle name="Berechnung 3 2 2 3 5 3 3" xfId="34444" xr:uid="{00000000-0005-0000-0000-0000D6270000}"/>
    <cellStyle name="Berechnung 3 2 2 3 5 4" xfId="14907" xr:uid="{00000000-0005-0000-0000-0000D7270000}"/>
    <cellStyle name="Berechnung 3 2 2 3 5 5" xfId="26634" xr:uid="{00000000-0005-0000-0000-0000D8270000}"/>
    <cellStyle name="Berechnung 3 2 2 3 6" xfId="4488" xr:uid="{00000000-0005-0000-0000-0000D9270000}"/>
    <cellStyle name="Berechnung 3 2 2 3 6 2" xfId="16216" xr:uid="{00000000-0005-0000-0000-0000DA270000}"/>
    <cellStyle name="Berechnung 3 2 2 3 6 3" xfId="27943" xr:uid="{00000000-0005-0000-0000-0000DB270000}"/>
    <cellStyle name="Berechnung 3 2 2 3 7" xfId="8393" xr:uid="{00000000-0005-0000-0000-0000DC270000}"/>
    <cellStyle name="Berechnung 3 2 2 3 7 2" xfId="20121" xr:uid="{00000000-0005-0000-0000-0000DD270000}"/>
    <cellStyle name="Berechnung 3 2 2 3 7 3" xfId="31848" xr:uid="{00000000-0005-0000-0000-0000DE270000}"/>
    <cellStyle name="Berechnung 3 2 2 3 8" xfId="12311" xr:uid="{00000000-0005-0000-0000-0000DF270000}"/>
    <cellStyle name="Berechnung 3 2 2 3 9" xfId="24038" xr:uid="{00000000-0005-0000-0000-0000E0270000}"/>
    <cellStyle name="Berechnung 3 2 2 4" xfId="814" xr:uid="{00000000-0005-0000-0000-0000E1270000}"/>
    <cellStyle name="Berechnung 3 2 2 4 2" xfId="2112" xr:uid="{00000000-0005-0000-0000-0000E2270000}"/>
    <cellStyle name="Berechnung 3 2 2 4 2 2" xfId="6017" xr:uid="{00000000-0005-0000-0000-0000E3270000}"/>
    <cellStyle name="Berechnung 3 2 2 4 2 2 2" xfId="17745" xr:uid="{00000000-0005-0000-0000-0000E4270000}"/>
    <cellStyle name="Berechnung 3 2 2 4 2 2 3" xfId="29472" xr:uid="{00000000-0005-0000-0000-0000E5270000}"/>
    <cellStyle name="Berechnung 3 2 2 4 2 3" xfId="9922" xr:uid="{00000000-0005-0000-0000-0000E6270000}"/>
    <cellStyle name="Berechnung 3 2 2 4 2 3 2" xfId="21650" xr:uid="{00000000-0005-0000-0000-0000E7270000}"/>
    <cellStyle name="Berechnung 3 2 2 4 2 3 3" xfId="33377" xr:uid="{00000000-0005-0000-0000-0000E8270000}"/>
    <cellStyle name="Berechnung 3 2 2 4 2 4" xfId="13840" xr:uid="{00000000-0005-0000-0000-0000E9270000}"/>
    <cellStyle name="Berechnung 3 2 2 4 2 5" xfId="25567" xr:uid="{00000000-0005-0000-0000-0000EA270000}"/>
    <cellStyle name="Berechnung 3 2 2 4 3" xfId="3410" xr:uid="{00000000-0005-0000-0000-0000EB270000}"/>
    <cellStyle name="Berechnung 3 2 2 4 3 2" xfId="7315" xr:uid="{00000000-0005-0000-0000-0000EC270000}"/>
    <cellStyle name="Berechnung 3 2 2 4 3 2 2" xfId="19043" xr:uid="{00000000-0005-0000-0000-0000ED270000}"/>
    <cellStyle name="Berechnung 3 2 2 4 3 2 3" xfId="30770" xr:uid="{00000000-0005-0000-0000-0000EE270000}"/>
    <cellStyle name="Berechnung 3 2 2 4 3 3" xfId="11220" xr:uid="{00000000-0005-0000-0000-0000EF270000}"/>
    <cellStyle name="Berechnung 3 2 2 4 3 3 2" xfId="22948" xr:uid="{00000000-0005-0000-0000-0000F0270000}"/>
    <cellStyle name="Berechnung 3 2 2 4 3 3 3" xfId="34675" xr:uid="{00000000-0005-0000-0000-0000F1270000}"/>
    <cellStyle name="Berechnung 3 2 2 4 3 4" xfId="15138" xr:uid="{00000000-0005-0000-0000-0000F2270000}"/>
    <cellStyle name="Berechnung 3 2 2 4 3 5" xfId="26865" xr:uid="{00000000-0005-0000-0000-0000F3270000}"/>
    <cellStyle name="Berechnung 3 2 2 4 4" xfId="4719" xr:uid="{00000000-0005-0000-0000-0000F4270000}"/>
    <cellStyle name="Berechnung 3 2 2 4 4 2" xfId="16447" xr:uid="{00000000-0005-0000-0000-0000F5270000}"/>
    <cellStyle name="Berechnung 3 2 2 4 4 3" xfId="28174" xr:uid="{00000000-0005-0000-0000-0000F6270000}"/>
    <cellStyle name="Berechnung 3 2 2 4 5" xfId="8624" xr:uid="{00000000-0005-0000-0000-0000F7270000}"/>
    <cellStyle name="Berechnung 3 2 2 4 5 2" xfId="20352" xr:uid="{00000000-0005-0000-0000-0000F8270000}"/>
    <cellStyle name="Berechnung 3 2 2 4 5 3" xfId="32079" xr:uid="{00000000-0005-0000-0000-0000F9270000}"/>
    <cellStyle name="Berechnung 3 2 2 4 6" xfId="12542" xr:uid="{00000000-0005-0000-0000-0000FA270000}"/>
    <cellStyle name="Berechnung 3 2 2 4 7" xfId="24269" xr:uid="{00000000-0005-0000-0000-0000FB270000}"/>
    <cellStyle name="Berechnung 3 2 2 5" xfId="1243" xr:uid="{00000000-0005-0000-0000-0000FC270000}"/>
    <cellStyle name="Berechnung 3 2 2 5 2" xfId="2541" xr:uid="{00000000-0005-0000-0000-0000FD270000}"/>
    <cellStyle name="Berechnung 3 2 2 5 2 2" xfId="6446" xr:uid="{00000000-0005-0000-0000-0000FE270000}"/>
    <cellStyle name="Berechnung 3 2 2 5 2 2 2" xfId="18174" xr:uid="{00000000-0005-0000-0000-0000FF270000}"/>
    <cellStyle name="Berechnung 3 2 2 5 2 2 3" xfId="29901" xr:uid="{00000000-0005-0000-0000-000000280000}"/>
    <cellStyle name="Berechnung 3 2 2 5 2 3" xfId="10351" xr:uid="{00000000-0005-0000-0000-000001280000}"/>
    <cellStyle name="Berechnung 3 2 2 5 2 3 2" xfId="22079" xr:uid="{00000000-0005-0000-0000-000002280000}"/>
    <cellStyle name="Berechnung 3 2 2 5 2 3 3" xfId="33806" xr:uid="{00000000-0005-0000-0000-000003280000}"/>
    <cellStyle name="Berechnung 3 2 2 5 2 4" xfId="14269" xr:uid="{00000000-0005-0000-0000-000004280000}"/>
    <cellStyle name="Berechnung 3 2 2 5 2 5" xfId="25996" xr:uid="{00000000-0005-0000-0000-000005280000}"/>
    <cellStyle name="Berechnung 3 2 2 5 3" xfId="3839" xr:uid="{00000000-0005-0000-0000-000006280000}"/>
    <cellStyle name="Berechnung 3 2 2 5 3 2" xfId="7744" xr:uid="{00000000-0005-0000-0000-000007280000}"/>
    <cellStyle name="Berechnung 3 2 2 5 3 2 2" xfId="19472" xr:uid="{00000000-0005-0000-0000-000008280000}"/>
    <cellStyle name="Berechnung 3 2 2 5 3 2 3" xfId="31199" xr:uid="{00000000-0005-0000-0000-000009280000}"/>
    <cellStyle name="Berechnung 3 2 2 5 3 3" xfId="11649" xr:uid="{00000000-0005-0000-0000-00000A280000}"/>
    <cellStyle name="Berechnung 3 2 2 5 3 3 2" xfId="23377" xr:uid="{00000000-0005-0000-0000-00000B280000}"/>
    <cellStyle name="Berechnung 3 2 2 5 3 3 3" xfId="35104" xr:uid="{00000000-0005-0000-0000-00000C280000}"/>
    <cellStyle name="Berechnung 3 2 2 5 3 4" xfId="15567" xr:uid="{00000000-0005-0000-0000-00000D280000}"/>
    <cellStyle name="Berechnung 3 2 2 5 3 5" xfId="27294" xr:uid="{00000000-0005-0000-0000-00000E280000}"/>
    <cellStyle name="Berechnung 3 2 2 5 4" xfId="5148" xr:uid="{00000000-0005-0000-0000-00000F280000}"/>
    <cellStyle name="Berechnung 3 2 2 5 4 2" xfId="16876" xr:uid="{00000000-0005-0000-0000-000010280000}"/>
    <cellStyle name="Berechnung 3 2 2 5 4 3" xfId="28603" xr:uid="{00000000-0005-0000-0000-000011280000}"/>
    <cellStyle name="Berechnung 3 2 2 5 5" xfId="9053" xr:uid="{00000000-0005-0000-0000-000012280000}"/>
    <cellStyle name="Berechnung 3 2 2 5 5 2" xfId="20781" xr:uid="{00000000-0005-0000-0000-000013280000}"/>
    <cellStyle name="Berechnung 3 2 2 5 5 3" xfId="32508" xr:uid="{00000000-0005-0000-0000-000014280000}"/>
    <cellStyle name="Berechnung 3 2 2 5 6" xfId="12971" xr:uid="{00000000-0005-0000-0000-000015280000}"/>
    <cellStyle name="Berechnung 3 2 2 5 7" xfId="24698" xr:uid="{00000000-0005-0000-0000-000016280000}"/>
    <cellStyle name="Berechnung 3 2 2 6" xfId="1683" xr:uid="{00000000-0005-0000-0000-000017280000}"/>
    <cellStyle name="Berechnung 3 2 2 6 2" xfId="5588" xr:uid="{00000000-0005-0000-0000-000018280000}"/>
    <cellStyle name="Berechnung 3 2 2 6 2 2" xfId="17316" xr:uid="{00000000-0005-0000-0000-000019280000}"/>
    <cellStyle name="Berechnung 3 2 2 6 2 3" xfId="29043" xr:uid="{00000000-0005-0000-0000-00001A280000}"/>
    <cellStyle name="Berechnung 3 2 2 6 3" xfId="9493" xr:uid="{00000000-0005-0000-0000-00001B280000}"/>
    <cellStyle name="Berechnung 3 2 2 6 3 2" xfId="21221" xr:uid="{00000000-0005-0000-0000-00001C280000}"/>
    <cellStyle name="Berechnung 3 2 2 6 3 3" xfId="32948" xr:uid="{00000000-0005-0000-0000-00001D280000}"/>
    <cellStyle name="Berechnung 3 2 2 6 4" xfId="13411" xr:uid="{00000000-0005-0000-0000-00001E280000}"/>
    <cellStyle name="Berechnung 3 2 2 6 5" xfId="25138" xr:uid="{00000000-0005-0000-0000-00001F280000}"/>
    <cellStyle name="Berechnung 3 2 2 7" xfId="2981" xr:uid="{00000000-0005-0000-0000-000020280000}"/>
    <cellStyle name="Berechnung 3 2 2 7 2" xfId="6886" xr:uid="{00000000-0005-0000-0000-000021280000}"/>
    <cellStyle name="Berechnung 3 2 2 7 2 2" xfId="18614" xr:uid="{00000000-0005-0000-0000-000022280000}"/>
    <cellStyle name="Berechnung 3 2 2 7 2 3" xfId="30341" xr:uid="{00000000-0005-0000-0000-000023280000}"/>
    <cellStyle name="Berechnung 3 2 2 7 3" xfId="10791" xr:uid="{00000000-0005-0000-0000-000024280000}"/>
    <cellStyle name="Berechnung 3 2 2 7 3 2" xfId="22519" xr:uid="{00000000-0005-0000-0000-000025280000}"/>
    <cellStyle name="Berechnung 3 2 2 7 3 3" xfId="34246" xr:uid="{00000000-0005-0000-0000-000026280000}"/>
    <cellStyle name="Berechnung 3 2 2 7 4" xfId="14709" xr:uid="{00000000-0005-0000-0000-000027280000}"/>
    <cellStyle name="Berechnung 3 2 2 7 5" xfId="26436" xr:uid="{00000000-0005-0000-0000-000028280000}"/>
    <cellStyle name="Berechnung 3 2 2 8" xfId="4290" xr:uid="{00000000-0005-0000-0000-000029280000}"/>
    <cellStyle name="Berechnung 3 2 2 8 2" xfId="16018" xr:uid="{00000000-0005-0000-0000-00002A280000}"/>
    <cellStyle name="Berechnung 3 2 2 8 3" xfId="27745" xr:uid="{00000000-0005-0000-0000-00002B280000}"/>
    <cellStyle name="Berechnung 3 2 2 9" xfId="8195" xr:uid="{00000000-0005-0000-0000-00002C280000}"/>
    <cellStyle name="Berechnung 3 2 2 9 2" xfId="19923" xr:uid="{00000000-0005-0000-0000-00002D280000}"/>
    <cellStyle name="Berechnung 3 2 2 9 3" xfId="31650" xr:uid="{00000000-0005-0000-0000-00002E280000}"/>
    <cellStyle name="Berechnung 3 2 3" xfId="407" xr:uid="{00000000-0005-0000-0000-00002F280000}"/>
    <cellStyle name="Berechnung 3 2 3 10" xfId="12135" xr:uid="{00000000-0005-0000-0000-000030280000}"/>
    <cellStyle name="Berechnung 3 2 3 11" xfId="23862" xr:uid="{00000000-0005-0000-0000-000031280000}"/>
    <cellStyle name="Berechnung 3 2 3 2" xfId="506" xr:uid="{00000000-0005-0000-0000-000032280000}"/>
    <cellStyle name="Berechnung 3 2 3 2 2" xfId="935" xr:uid="{00000000-0005-0000-0000-000033280000}"/>
    <cellStyle name="Berechnung 3 2 3 2 2 2" xfId="2233" xr:uid="{00000000-0005-0000-0000-000034280000}"/>
    <cellStyle name="Berechnung 3 2 3 2 2 2 2" xfId="6138" xr:uid="{00000000-0005-0000-0000-000035280000}"/>
    <cellStyle name="Berechnung 3 2 3 2 2 2 2 2" xfId="17866" xr:uid="{00000000-0005-0000-0000-000036280000}"/>
    <cellStyle name="Berechnung 3 2 3 2 2 2 2 3" xfId="29593" xr:uid="{00000000-0005-0000-0000-000037280000}"/>
    <cellStyle name="Berechnung 3 2 3 2 2 2 3" xfId="10043" xr:uid="{00000000-0005-0000-0000-000038280000}"/>
    <cellStyle name="Berechnung 3 2 3 2 2 2 3 2" xfId="21771" xr:uid="{00000000-0005-0000-0000-000039280000}"/>
    <cellStyle name="Berechnung 3 2 3 2 2 2 3 3" xfId="33498" xr:uid="{00000000-0005-0000-0000-00003A280000}"/>
    <cellStyle name="Berechnung 3 2 3 2 2 2 4" xfId="13961" xr:uid="{00000000-0005-0000-0000-00003B280000}"/>
    <cellStyle name="Berechnung 3 2 3 2 2 2 5" xfId="25688" xr:uid="{00000000-0005-0000-0000-00003C280000}"/>
    <cellStyle name="Berechnung 3 2 3 2 2 3" xfId="3531" xr:uid="{00000000-0005-0000-0000-00003D280000}"/>
    <cellStyle name="Berechnung 3 2 3 2 2 3 2" xfId="7436" xr:uid="{00000000-0005-0000-0000-00003E280000}"/>
    <cellStyle name="Berechnung 3 2 3 2 2 3 2 2" xfId="19164" xr:uid="{00000000-0005-0000-0000-00003F280000}"/>
    <cellStyle name="Berechnung 3 2 3 2 2 3 2 3" xfId="30891" xr:uid="{00000000-0005-0000-0000-000040280000}"/>
    <cellStyle name="Berechnung 3 2 3 2 2 3 3" xfId="11341" xr:uid="{00000000-0005-0000-0000-000041280000}"/>
    <cellStyle name="Berechnung 3 2 3 2 2 3 3 2" xfId="23069" xr:uid="{00000000-0005-0000-0000-000042280000}"/>
    <cellStyle name="Berechnung 3 2 3 2 2 3 3 3" xfId="34796" xr:uid="{00000000-0005-0000-0000-000043280000}"/>
    <cellStyle name="Berechnung 3 2 3 2 2 3 4" xfId="15259" xr:uid="{00000000-0005-0000-0000-000044280000}"/>
    <cellStyle name="Berechnung 3 2 3 2 2 3 5" xfId="26986" xr:uid="{00000000-0005-0000-0000-000045280000}"/>
    <cellStyle name="Berechnung 3 2 3 2 2 4" xfId="4840" xr:uid="{00000000-0005-0000-0000-000046280000}"/>
    <cellStyle name="Berechnung 3 2 3 2 2 4 2" xfId="16568" xr:uid="{00000000-0005-0000-0000-000047280000}"/>
    <cellStyle name="Berechnung 3 2 3 2 2 4 3" xfId="28295" xr:uid="{00000000-0005-0000-0000-000048280000}"/>
    <cellStyle name="Berechnung 3 2 3 2 2 5" xfId="8745" xr:uid="{00000000-0005-0000-0000-000049280000}"/>
    <cellStyle name="Berechnung 3 2 3 2 2 5 2" xfId="20473" xr:uid="{00000000-0005-0000-0000-00004A280000}"/>
    <cellStyle name="Berechnung 3 2 3 2 2 5 3" xfId="32200" xr:uid="{00000000-0005-0000-0000-00004B280000}"/>
    <cellStyle name="Berechnung 3 2 3 2 2 6" xfId="12663" xr:uid="{00000000-0005-0000-0000-00004C280000}"/>
    <cellStyle name="Berechnung 3 2 3 2 2 7" xfId="24390" xr:uid="{00000000-0005-0000-0000-00004D280000}"/>
    <cellStyle name="Berechnung 3 2 3 2 3" xfId="1364" xr:uid="{00000000-0005-0000-0000-00004E280000}"/>
    <cellStyle name="Berechnung 3 2 3 2 3 2" xfId="2662" xr:uid="{00000000-0005-0000-0000-00004F280000}"/>
    <cellStyle name="Berechnung 3 2 3 2 3 2 2" xfId="6567" xr:uid="{00000000-0005-0000-0000-000050280000}"/>
    <cellStyle name="Berechnung 3 2 3 2 3 2 2 2" xfId="18295" xr:uid="{00000000-0005-0000-0000-000051280000}"/>
    <cellStyle name="Berechnung 3 2 3 2 3 2 2 3" xfId="30022" xr:uid="{00000000-0005-0000-0000-000052280000}"/>
    <cellStyle name="Berechnung 3 2 3 2 3 2 3" xfId="10472" xr:uid="{00000000-0005-0000-0000-000053280000}"/>
    <cellStyle name="Berechnung 3 2 3 2 3 2 3 2" xfId="22200" xr:uid="{00000000-0005-0000-0000-000054280000}"/>
    <cellStyle name="Berechnung 3 2 3 2 3 2 3 3" xfId="33927" xr:uid="{00000000-0005-0000-0000-000055280000}"/>
    <cellStyle name="Berechnung 3 2 3 2 3 2 4" xfId="14390" xr:uid="{00000000-0005-0000-0000-000056280000}"/>
    <cellStyle name="Berechnung 3 2 3 2 3 2 5" xfId="26117" xr:uid="{00000000-0005-0000-0000-000057280000}"/>
    <cellStyle name="Berechnung 3 2 3 2 3 3" xfId="3960" xr:uid="{00000000-0005-0000-0000-000058280000}"/>
    <cellStyle name="Berechnung 3 2 3 2 3 3 2" xfId="7865" xr:uid="{00000000-0005-0000-0000-000059280000}"/>
    <cellStyle name="Berechnung 3 2 3 2 3 3 2 2" xfId="19593" xr:uid="{00000000-0005-0000-0000-00005A280000}"/>
    <cellStyle name="Berechnung 3 2 3 2 3 3 2 3" xfId="31320" xr:uid="{00000000-0005-0000-0000-00005B280000}"/>
    <cellStyle name="Berechnung 3 2 3 2 3 3 3" xfId="11770" xr:uid="{00000000-0005-0000-0000-00005C280000}"/>
    <cellStyle name="Berechnung 3 2 3 2 3 3 3 2" xfId="23498" xr:uid="{00000000-0005-0000-0000-00005D280000}"/>
    <cellStyle name="Berechnung 3 2 3 2 3 3 3 3" xfId="35225" xr:uid="{00000000-0005-0000-0000-00005E280000}"/>
    <cellStyle name="Berechnung 3 2 3 2 3 3 4" xfId="15688" xr:uid="{00000000-0005-0000-0000-00005F280000}"/>
    <cellStyle name="Berechnung 3 2 3 2 3 3 5" xfId="27415" xr:uid="{00000000-0005-0000-0000-000060280000}"/>
    <cellStyle name="Berechnung 3 2 3 2 3 4" xfId="5269" xr:uid="{00000000-0005-0000-0000-000061280000}"/>
    <cellStyle name="Berechnung 3 2 3 2 3 4 2" xfId="16997" xr:uid="{00000000-0005-0000-0000-000062280000}"/>
    <cellStyle name="Berechnung 3 2 3 2 3 4 3" xfId="28724" xr:uid="{00000000-0005-0000-0000-000063280000}"/>
    <cellStyle name="Berechnung 3 2 3 2 3 5" xfId="9174" xr:uid="{00000000-0005-0000-0000-000064280000}"/>
    <cellStyle name="Berechnung 3 2 3 2 3 5 2" xfId="20902" xr:uid="{00000000-0005-0000-0000-000065280000}"/>
    <cellStyle name="Berechnung 3 2 3 2 3 5 3" xfId="32629" xr:uid="{00000000-0005-0000-0000-000066280000}"/>
    <cellStyle name="Berechnung 3 2 3 2 3 6" xfId="13092" xr:uid="{00000000-0005-0000-0000-000067280000}"/>
    <cellStyle name="Berechnung 3 2 3 2 3 7" xfId="24819" xr:uid="{00000000-0005-0000-0000-000068280000}"/>
    <cellStyle name="Berechnung 3 2 3 2 4" xfId="1804" xr:uid="{00000000-0005-0000-0000-000069280000}"/>
    <cellStyle name="Berechnung 3 2 3 2 4 2" xfId="5709" xr:uid="{00000000-0005-0000-0000-00006A280000}"/>
    <cellStyle name="Berechnung 3 2 3 2 4 2 2" xfId="17437" xr:uid="{00000000-0005-0000-0000-00006B280000}"/>
    <cellStyle name="Berechnung 3 2 3 2 4 2 3" xfId="29164" xr:uid="{00000000-0005-0000-0000-00006C280000}"/>
    <cellStyle name="Berechnung 3 2 3 2 4 3" xfId="9614" xr:uid="{00000000-0005-0000-0000-00006D280000}"/>
    <cellStyle name="Berechnung 3 2 3 2 4 3 2" xfId="21342" xr:uid="{00000000-0005-0000-0000-00006E280000}"/>
    <cellStyle name="Berechnung 3 2 3 2 4 3 3" xfId="33069" xr:uid="{00000000-0005-0000-0000-00006F280000}"/>
    <cellStyle name="Berechnung 3 2 3 2 4 4" xfId="13532" xr:uid="{00000000-0005-0000-0000-000070280000}"/>
    <cellStyle name="Berechnung 3 2 3 2 4 5" xfId="25259" xr:uid="{00000000-0005-0000-0000-000071280000}"/>
    <cellStyle name="Berechnung 3 2 3 2 5" xfId="3102" xr:uid="{00000000-0005-0000-0000-000072280000}"/>
    <cellStyle name="Berechnung 3 2 3 2 5 2" xfId="7007" xr:uid="{00000000-0005-0000-0000-000073280000}"/>
    <cellStyle name="Berechnung 3 2 3 2 5 2 2" xfId="18735" xr:uid="{00000000-0005-0000-0000-000074280000}"/>
    <cellStyle name="Berechnung 3 2 3 2 5 2 3" xfId="30462" xr:uid="{00000000-0005-0000-0000-000075280000}"/>
    <cellStyle name="Berechnung 3 2 3 2 5 3" xfId="10912" xr:uid="{00000000-0005-0000-0000-000076280000}"/>
    <cellStyle name="Berechnung 3 2 3 2 5 3 2" xfId="22640" xr:uid="{00000000-0005-0000-0000-000077280000}"/>
    <cellStyle name="Berechnung 3 2 3 2 5 3 3" xfId="34367" xr:uid="{00000000-0005-0000-0000-000078280000}"/>
    <cellStyle name="Berechnung 3 2 3 2 5 4" xfId="14830" xr:uid="{00000000-0005-0000-0000-000079280000}"/>
    <cellStyle name="Berechnung 3 2 3 2 5 5" xfId="26557" xr:uid="{00000000-0005-0000-0000-00007A280000}"/>
    <cellStyle name="Berechnung 3 2 3 2 6" xfId="4411" xr:uid="{00000000-0005-0000-0000-00007B280000}"/>
    <cellStyle name="Berechnung 3 2 3 2 6 2" xfId="16139" xr:uid="{00000000-0005-0000-0000-00007C280000}"/>
    <cellStyle name="Berechnung 3 2 3 2 6 3" xfId="27866" xr:uid="{00000000-0005-0000-0000-00007D280000}"/>
    <cellStyle name="Berechnung 3 2 3 2 7" xfId="8316" xr:uid="{00000000-0005-0000-0000-00007E280000}"/>
    <cellStyle name="Berechnung 3 2 3 2 7 2" xfId="20044" xr:uid="{00000000-0005-0000-0000-00007F280000}"/>
    <cellStyle name="Berechnung 3 2 3 2 7 3" xfId="31771" xr:uid="{00000000-0005-0000-0000-000080280000}"/>
    <cellStyle name="Berechnung 3 2 3 2 8" xfId="12234" xr:uid="{00000000-0005-0000-0000-000081280000}"/>
    <cellStyle name="Berechnung 3 2 3 2 9" xfId="23961" xr:uid="{00000000-0005-0000-0000-000082280000}"/>
    <cellStyle name="Berechnung 3 2 3 3" xfId="605" xr:uid="{00000000-0005-0000-0000-000083280000}"/>
    <cellStyle name="Berechnung 3 2 3 3 2" xfId="1034" xr:uid="{00000000-0005-0000-0000-000084280000}"/>
    <cellStyle name="Berechnung 3 2 3 3 2 2" xfId="2332" xr:uid="{00000000-0005-0000-0000-000085280000}"/>
    <cellStyle name="Berechnung 3 2 3 3 2 2 2" xfId="6237" xr:uid="{00000000-0005-0000-0000-000086280000}"/>
    <cellStyle name="Berechnung 3 2 3 3 2 2 2 2" xfId="17965" xr:uid="{00000000-0005-0000-0000-000087280000}"/>
    <cellStyle name="Berechnung 3 2 3 3 2 2 2 3" xfId="29692" xr:uid="{00000000-0005-0000-0000-000088280000}"/>
    <cellStyle name="Berechnung 3 2 3 3 2 2 3" xfId="10142" xr:uid="{00000000-0005-0000-0000-000089280000}"/>
    <cellStyle name="Berechnung 3 2 3 3 2 2 3 2" xfId="21870" xr:uid="{00000000-0005-0000-0000-00008A280000}"/>
    <cellStyle name="Berechnung 3 2 3 3 2 2 3 3" xfId="33597" xr:uid="{00000000-0005-0000-0000-00008B280000}"/>
    <cellStyle name="Berechnung 3 2 3 3 2 2 4" xfId="14060" xr:uid="{00000000-0005-0000-0000-00008C280000}"/>
    <cellStyle name="Berechnung 3 2 3 3 2 2 5" xfId="25787" xr:uid="{00000000-0005-0000-0000-00008D280000}"/>
    <cellStyle name="Berechnung 3 2 3 3 2 3" xfId="3630" xr:uid="{00000000-0005-0000-0000-00008E280000}"/>
    <cellStyle name="Berechnung 3 2 3 3 2 3 2" xfId="7535" xr:uid="{00000000-0005-0000-0000-00008F280000}"/>
    <cellStyle name="Berechnung 3 2 3 3 2 3 2 2" xfId="19263" xr:uid="{00000000-0005-0000-0000-000090280000}"/>
    <cellStyle name="Berechnung 3 2 3 3 2 3 2 3" xfId="30990" xr:uid="{00000000-0005-0000-0000-000091280000}"/>
    <cellStyle name="Berechnung 3 2 3 3 2 3 3" xfId="11440" xr:uid="{00000000-0005-0000-0000-000092280000}"/>
    <cellStyle name="Berechnung 3 2 3 3 2 3 3 2" xfId="23168" xr:uid="{00000000-0005-0000-0000-000093280000}"/>
    <cellStyle name="Berechnung 3 2 3 3 2 3 3 3" xfId="34895" xr:uid="{00000000-0005-0000-0000-000094280000}"/>
    <cellStyle name="Berechnung 3 2 3 3 2 3 4" xfId="15358" xr:uid="{00000000-0005-0000-0000-000095280000}"/>
    <cellStyle name="Berechnung 3 2 3 3 2 3 5" xfId="27085" xr:uid="{00000000-0005-0000-0000-000096280000}"/>
    <cellStyle name="Berechnung 3 2 3 3 2 4" xfId="4939" xr:uid="{00000000-0005-0000-0000-000097280000}"/>
    <cellStyle name="Berechnung 3 2 3 3 2 4 2" xfId="16667" xr:uid="{00000000-0005-0000-0000-000098280000}"/>
    <cellStyle name="Berechnung 3 2 3 3 2 4 3" xfId="28394" xr:uid="{00000000-0005-0000-0000-000099280000}"/>
    <cellStyle name="Berechnung 3 2 3 3 2 5" xfId="8844" xr:uid="{00000000-0005-0000-0000-00009A280000}"/>
    <cellStyle name="Berechnung 3 2 3 3 2 5 2" xfId="20572" xr:uid="{00000000-0005-0000-0000-00009B280000}"/>
    <cellStyle name="Berechnung 3 2 3 3 2 5 3" xfId="32299" xr:uid="{00000000-0005-0000-0000-00009C280000}"/>
    <cellStyle name="Berechnung 3 2 3 3 2 6" xfId="12762" xr:uid="{00000000-0005-0000-0000-00009D280000}"/>
    <cellStyle name="Berechnung 3 2 3 3 2 7" xfId="24489" xr:uid="{00000000-0005-0000-0000-00009E280000}"/>
    <cellStyle name="Berechnung 3 2 3 3 3" xfId="1463" xr:uid="{00000000-0005-0000-0000-00009F280000}"/>
    <cellStyle name="Berechnung 3 2 3 3 3 2" xfId="2761" xr:uid="{00000000-0005-0000-0000-0000A0280000}"/>
    <cellStyle name="Berechnung 3 2 3 3 3 2 2" xfId="6666" xr:uid="{00000000-0005-0000-0000-0000A1280000}"/>
    <cellStyle name="Berechnung 3 2 3 3 3 2 2 2" xfId="18394" xr:uid="{00000000-0005-0000-0000-0000A2280000}"/>
    <cellStyle name="Berechnung 3 2 3 3 3 2 2 3" xfId="30121" xr:uid="{00000000-0005-0000-0000-0000A3280000}"/>
    <cellStyle name="Berechnung 3 2 3 3 3 2 3" xfId="10571" xr:uid="{00000000-0005-0000-0000-0000A4280000}"/>
    <cellStyle name="Berechnung 3 2 3 3 3 2 3 2" xfId="22299" xr:uid="{00000000-0005-0000-0000-0000A5280000}"/>
    <cellStyle name="Berechnung 3 2 3 3 3 2 3 3" xfId="34026" xr:uid="{00000000-0005-0000-0000-0000A6280000}"/>
    <cellStyle name="Berechnung 3 2 3 3 3 2 4" xfId="14489" xr:uid="{00000000-0005-0000-0000-0000A7280000}"/>
    <cellStyle name="Berechnung 3 2 3 3 3 2 5" xfId="26216" xr:uid="{00000000-0005-0000-0000-0000A8280000}"/>
    <cellStyle name="Berechnung 3 2 3 3 3 3" xfId="4059" xr:uid="{00000000-0005-0000-0000-0000A9280000}"/>
    <cellStyle name="Berechnung 3 2 3 3 3 3 2" xfId="7964" xr:uid="{00000000-0005-0000-0000-0000AA280000}"/>
    <cellStyle name="Berechnung 3 2 3 3 3 3 2 2" xfId="19692" xr:uid="{00000000-0005-0000-0000-0000AB280000}"/>
    <cellStyle name="Berechnung 3 2 3 3 3 3 2 3" xfId="31419" xr:uid="{00000000-0005-0000-0000-0000AC280000}"/>
    <cellStyle name="Berechnung 3 2 3 3 3 3 3" xfId="11869" xr:uid="{00000000-0005-0000-0000-0000AD280000}"/>
    <cellStyle name="Berechnung 3 2 3 3 3 3 3 2" xfId="23597" xr:uid="{00000000-0005-0000-0000-0000AE280000}"/>
    <cellStyle name="Berechnung 3 2 3 3 3 3 3 3" xfId="35324" xr:uid="{00000000-0005-0000-0000-0000AF280000}"/>
    <cellStyle name="Berechnung 3 2 3 3 3 3 4" xfId="15787" xr:uid="{00000000-0005-0000-0000-0000B0280000}"/>
    <cellStyle name="Berechnung 3 2 3 3 3 3 5" xfId="27514" xr:uid="{00000000-0005-0000-0000-0000B1280000}"/>
    <cellStyle name="Berechnung 3 2 3 3 3 4" xfId="5368" xr:uid="{00000000-0005-0000-0000-0000B2280000}"/>
    <cellStyle name="Berechnung 3 2 3 3 3 4 2" xfId="17096" xr:uid="{00000000-0005-0000-0000-0000B3280000}"/>
    <cellStyle name="Berechnung 3 2 3 3 3 4 3" xfId="28823" xr:uid="{00000000-0005-0000-0000-0000B4280000}"/>
    <cellStyle name="Berechnung 3 2 3 3 3 5" xfId="9273" xr:uid="{00000000-0005-0000-0000-0000B5280000}"/>
    <cellStyle name="Berechnung 3 2 3 3 3 5 2" xfId="21001" xr:uid="{00000000-0005-0000-0000-0000B6280000}"/>
    <cellStyle name="Berechnung 3 2 3 3 3 5 3" xfId="32728" xr:uid="{00000000-0005-0000-0000-0000B7280000}"/>
    <cellStyle name="Berechnung 3 2 3 3 3 6" xfId="13191" xr:uid="{00000000-0005-0000-0000-0000B8280000}"/>
    <cellStyle name="Berechnung 3 2 3 3 3 7" xfId="24918" xr:uid="{00000000-0005-0000-0000-0000B9280000}"/>
    <cellStyle name="Berechnung 3 2 3 3 4" xfId="1903" xr:uid="{00000000-0005-0000-0000-0000BA280000}"/>
    <cellStyle name="Berechnung 3 2 3 3 4 2" xfId="5808" xr:uid="{00000000-0005-0000-0000-0000BB280000}"/>
    <cellStyle name="Berechnung 3 2 3 3 4 2 2" xfId="17536" xr:uid="{00000000-0005-0000-0000-0000BC280000}"/>
    <cellStyle name="Berechnung 3 2 3 3 4 2 3" xfId="29263" xr:uid="{00000000-0005-0000-0000-0000BD280000}"/>
    <cellStyle name="Berechnung 3 2 3 3 4 3" xfId="9713" xr:uid="{00000000-0005-0000-0000-0000BE280000}"/>
    <cellStyle name="Berechnung 3 2 3 3 4 3 2" xfId="21441" xr:uid="{00000000-0005-0000-0000-0000BF280000}"/>
    <cellStyle name="Berechnung 3 2 3 3 4 3 3" xfId="33168" xr:uid="{00000000-0005-0000-0000-0000C0280000}"/>
    <cellStyle name="Berechnung 3 2 3 3 4 4" xfId="13631" xr:uid="{00000000-0005-0000-0000-0000C1280000}"/>
    <cellStyle name="Berechnung 3 2 3 3 4 5" xfId="25358" xr:uid="{00000000-0005-0000-0000-0000C2280000}"/>
    <cellStyle name="Berechnung 3 2 3 3 5" xfId="3201" xr:uid="{00000000-0005-0000-0000-0000C3280000}"/>
    <cellStyle name="Berechnung 3 2 3 3 5 2" xfId="7106" xr:uid="{00000000-0005-0000-0000-0000C4280000}"/>
    <cellStyle name="Berechnung 3 2 3 3 5 2 2" xfId="18834" xr:uid="{00000000-0005-0000-0000-0000C5280000}"/>
    <cellStyle name="Berechnung 3 2 3 3 5 2 3" xfId="30561" xr:uid="{00000000-0005-0000-0000-0000C6280000}"/>
    <cellStyle name="Berechnung 3 2 3 3 5 3" xfId="11011" xr:uid="{00000000-0005-0000-0000-0000C7280000}"/>
    <cellStyle name="Berechnung 3 2 3 3 5 3 2" xfId="22739" xr:uid="{00000000-0005-0000-0000-0000C8280000}"/>
    <cellStyle name="Berechnung 3 2 3 3 5 3 3" xfId="34466" xr:uid="{00000000-0005-0000-0000-0000C9280000}"/>
    <cellStyle name="Berechnung 3 2 3 3 5 4" xfId="14929" xr:uid="{00000000-0005-0000-0000-0000CA280000}"/>
    <cellStyle name="Berechnung 3 2 3 3 5 5" xfId="26656" xr:uid="{00000000-0005-0000-0000-0000CB280000}"/>
    <cellStyle name="Berechnung 3 2 3 3 6" xfId="4510" xr:uid="{00000000-0005-0000-0000-0000CC280000}"/>
    <cellStyle name="Berechnung 3 2 3 3 6 2" xfId="16238" xr:uid="{00000000-0005-0000-0000-0000CD280000}"/>
    <cellStyle name="Berechnung 3 2 3 3 6 3" xfId="27965" xr:uid="{00000000-0005-0000-0000-0000CE280000}"/>
    <cellStyle name="Berechnung 3 2 3 3 7" xfId="8415" xr:uid="{00000000-0005-0000-0000-0000CF280000}"/>
    <cellStyle name="Berechnung 3 2 3 3 7 2" xfId="20143" xr:uid="{00000000-0005-0000-0000-0000D0280000}"/>
    <cellStyle name="Berechnung 3 2 3 3 7 3" xfId="31870" xr:uid="{00000000-0005-0000-0000-0000D1280000}"/>
    <cellStyle name="Berechnung 3 2 3 3 8" xfId="12333" xr:uid="{00000000-0005-0000-0000-0000D2280000}"/>
    <cellStyle name="Berechnung 3 2 3 3 9" xfId="24060" xr:uid="{00000000-0005-0000-0000-0000D3280000}"/>
    <cellStyle name="Berechnung 3 2 3 4" xfId="836" xr:uid="{00000000-0005-0000-0000-0000D4280000}"/>
    <cellStyle name="Berechnung 3 2 3 4 2" xfId="2134" xr:uid="{00000000-0005-0000-0000-0000D5280000}"/>
    <cellStyle name="Berechnung 3 2 3 4 2 2" xfId="6039" xr:uid="{00000000-0005-0000-0000-0000D6280000}"/>
    <cellStyle name="Berechnung 3 2 3 4 2 2 2" xfId="17767" xr:uid="{00000000-0005-0000-0000-0000D7280000}"/>
    <cellStyle name="Berechnung 3 2 3 4 2 2 3" xfId="29494" xr:uid="{00000000-0005-0000-0000-0000D8280000}"/>
    <cellStyle name="Berechnung 3 2 3 4 2 3" xfId="9944" xr:uid="{00000000-0005-0000-0000-0000D9280000}"/>
    <cellStyle name="Berechnung 3 2 3 4 2 3 2" xfId="21672" xr:uid="{00000000-0005-0000-0000-0000DA280000}"/>
    <cellStyle name="Berechnung 3 2 3 4 2 3 3" xfId="33399" xr:uid="{00000000-0005-0000-0000-0000DB280000}"/>
    <cellStyle name="Berechnung 3 2 3 4 2 4" xfId="13862" xr:uid="{00000000-0005-0000-0000-0000DC280000}"/>
    <cellStyle name="Berechnung 3 2 3 4 2 5" xfId="25589" xr:uid="{00000000-0005-0000-0000-0000DD280000}"/>
    <cellStyle name="Berechnung 3 2 3 4 3" xfId="3432" xr:uid="{00000000-0005-0000-0000-0000DE280000}"/>
    <cellStyle name="Berechnung 3 2 3 4 3 2" xfId="7337" xr:uid="{00000000-0005-0000-0000-0000DF280000}"/>
    <cellStyle name="Berechnung 3 2 3 4 3 2 2" xfId="19065" xr:uid="{00000000-0005-0000-0000-0000E0280000}"/>
    <cellStyle name="Berechnung 3 2 3 4 3 2 3" xfId="30792" xr:uid="{00000000-0005-0000-0000-0000E1280000}"/>
    <cellStyle name="Berechnung 3 2 3 4 3 3" xfId="11242" xr:uid="{00000000-0005-0000-0000-0000E2280000}"/>
    <cellStyle name="Berechnung 3 2 3 4 3 3 2" xfId="22970" xr:uid="{00000000-0005-0000-0000-0000E3280000}"/>
    <cellStyle name="Berechnung 3 2 3 4 3 3 3" xfId="34697" xr:uid="{00000000-0005-0000-0000-0000E4280000}"/>
    <cellStyle name="Berechnung 3 2 3 4 3 4" xfId="15160" xr:uid="{00000000-0005-0000-0000-0000E5280000}"/>
    <cellStyle name="Berechnung 3 2 3 4 3 5" xfId="26887" xr:uid="{00000000-0005-0000-0000-0000E6280000}"/>
    <cellStyle name="Berechnung 3 2 3 4 4" xfId="4741" xr:uid="{00000000-0005-0000-0000-0000E7280000}"/>
    <cellStyle name="Berechnung 3 2 3 4 4 2" xfId="16469" xr:uid="{00000000-0005-0000-0000-0000E8280000}"/>
    <cellStyle name="Berechnung 3 2 3 4 4 3" xfId="28196" xr:uid="{00000000-0005-0000-0000-0000E9280000}"/>
    <cellStyle name="Berechnung 3 2 3 4 5" xfId="8646" xr:uid="{00000000-0005-0000-0000-0000EA280000}"/>
    <cellStyle name="Berechnung 3 2 3 4 5 2" xfId="20374" xr:uid="{00000000-0005-0000-0000-0000EB280000}"/>
    <cellStyle name="Berechnung 3 2 3 4 5 3" xfId="32101" xr:uid="{00000000-0005-0000-0000-0000EC280000}"/>
    <cellStyle name="Berechnung 3 2 3 4 6" xfId="12564" xr:uid="{00000000-0005-0000-0000-0000ED280000}"/>
    <cellStyle name="Berechnung 3 2 3 4 7" xfId="24291" xr:uid="{00000000-0005-0000-0000-0000EE280000}"/>
    <cellStyle name="Berechnung 3 2 3 5" xfId="1265" xr:uid="{00000000-0005-0000-0000-0000EF280000}"/>
    <cellStyle name="Berechnung 3 2 3 5 2" xfId="2563" xr:uid="{00000000-0005-0000-0000-0000F0280000}"/>
    <cellStyle name="Berechnung 3 2 3 5 2 2" xfId="6468" xr:uid="{00000000-0005-0000-0000-0000F1280000}"/>
    <cellStyle name="Berechnung 3 2 3 5 2 2 2" xfId="18196" xr:uid="{00000000-0005-0000-0000-0000F2280000}"/>
    <cellStyle name="Berechnung 3 2 3 5 2 2 3" xfId="29923" xr:uid="{00000000-0005-0000-0000-0000F3280000}"/>
    <cellStyle name="Berechnung 3 2 3 5 2 3" xfId="10373" xr:uid="{00000000-0005-0000-0000-0000F4280000}"/>
    <cellStyle name="Berechnung 3 2 3 5 2 3 2" xfId="22101" xr:uid="{00000000-0005-0000-0000-0000F5280000}"/>
    <cellStyle name="Berechnung 3 2 3 5 2 3 3" xfId="33828" xr:uid="{00000000-0005-0000-0000-0000F6280000}"/>
    <cellStyle name="Berechnung 3 2 3 5 2 4" xfId="14291" xr:uid="{00000000-0005-0000-0000-0000F7280000}"/>
    <cellStyle name="Berechnung 3 2 3 5 2 5" xfId="26018" xr:uid="{00000000-0005-0000-0000-0000F8280000}"/>
    <cellStyle name="Berechnung 3 2 3 5 3" xfId="3861" xr:uid="{00000000-0005-0000-0000-0000F9280000}"/>
    <cellStyle name="Berechnung 3 2 3 5 3 2" xfId="7766" xr:uid="{00000000-0005-0000-0000-0000FA280000}"/>
    <cellStyle name="Berechnung 3 2 3 5 3 2 2" xfId="19494" xr:uid="{00000000-0005-0000-0000-0000FB280000}"/>
    <cellStyle name="Berechnung 3 2 3 5 3 2 3" xfId="31221" xr:uid="{00000000-0005-0000-0000-0000FC280000}"/>
    <cellStyle name="Berechnung 3 2 3 5 3 3" xfId="11671" xr:uid="{00000000-0005-0000-0000-0000FD280000}"/>
    <cellStyle name="Berechnung 3 2 3 5 3 3 2" xfId="23399" xr:uid="{00000000-0005-0000-0000-0000FE280000}"/>
    <cellStyle name="Berechnung 3 2 3 5 3 3 3" xfId="35126" xr:uid="{00000000-0005-0000-0000-0000FF280000}"/>
    <cellStyle name="Berechnung 3 2 3 5 3 4" xfId="15589" xr:uid="{00000000-0005-0000-0000-000000290000}"/>
    <cellStyle name="Berechnung 3 2 3 5 3 5" xfId="27316" xr:uid="{00000000-0005-0000-0000-000001290000}"/>
    <cellStyle name="Berechnung 3 2 3 5 4" xfId="5170" xr:uid="{00000000-0005-0000-0000-000002290000}"/>
    <cellStyle name="Berechnung 3 2 3 5 4 2" xfId="16898" xr:uid="{00000000-0005-0000-0000-000003290000}"/>
    <cellStyle name="Berechnung 3 2 3 5 4 3" xfId="28625" xr:uid="{00000000-0005-0000-0000-000004290000}"/>
    <cellStyle name="Berechnung 3 2 3 5 5" xfId="9075" xr:uid="{00000000-0005-0000-0000-000005290000}"/>
    <cellStyle name="Berechnung 3 2 3 5 5 2" xfId="20803" xr:uid="{00000000-0005-0000-0000-000006290000}"/>
    <cellStyle name="Berechnung 3 2 3 5 5 3" xfId="32530" xr:uid="{00000000-0005-0000-0000-000007290000}"/>
    <cellStyle name="Berechnung 3 2 3 5 6" xfId="12993" xr:uid="{00000000-0005-0000-0000-000008290000}"/>
    <cellStyle name="Berechnung 3 2 3 5 7" xfId="24720" xr:uid="{00000000-0005-0000-0000-000009290000}"/>
    <cellStyle name="Berechnung 3 2 3 6" xfId="1705" xr:uid="{00000000-0005-0000-0000-00000A290000}"/>
    <cellStyle name="Berechnung 3 2 3 6 2" xfId="5610" xr:uid="{00000000-0005-0000-0000-00000B290000}"/>
    <cellStyle name="Berechnung 3 2 3 6 2 2" xfId="17338" xr:uid="{00000000-0005-0000-0000-00000C290000}"/>
    <cellStyle name="Berechnung 3 2 3 6 2 3" xfId="29065" xr:uid="{00000000-0005-0000-0000-00000D290000}"/>
    <cellStyle name="Berechnung 3 2 3 6 3" xfId="9515" xr:uid="{00000000-0005-0000-0000-00000E290000}"/>
    <cellStyle name="Berechnung 3 2 3 6 3 2" xfId="21243" xr:uid="{00000000-0005-0000-0000-00000F290000}"/>
    <cellStyle name="Berechnung 3 2 3 6 3 3" xfId="32970" xr:uid="{00000000-0005-0000-0000-000010290000}"/>
    <cellStyle name="Berechnung 3 2 3 6 4" xfId="13433" xr:uid="{00000000-0005-0000-0000-000011290000}"/>
    <cellStyle name="Berechnung 3 2 3 6 5" xfId="25160" xr:uid="{00000000-0005-0000-0000-000012290000}"/>
    <cellStyle name="Berechnung 3 2 3 7" xfId="3003" xr:uid="{00000000-0005-0000-0000-000013290000}"/>
    <cellStyle name="Berechnung 3 2 3 7 2" xfId="6908" xr:uid="{00000000-0005-0000-0000-000014290000}"/>
    <cellStyle name="Berechnung 3 2 3 7 2 2" xfId="18636" xr:uid="{00000000-0005-0000-0000-000015290000}"/>
    <cellStyle name="Berechnung 3 2 3 7 2 3" xfId="30363" xr:uid="{00000000-0005-0000-0000-000016290000}"/>
    <cellStyle name="Berechnung 3 2 3 7 3" xfId="10813" xr:uid="{00000000-0005-0000-0000-000017290000}"/>
    <cellStyle name="Berechnung 3 2 3 7 3 2" xfId="22541" xr:uid="{00000000-0005-0000-0000-000018290000}"/>
    <cellStyle name="Berechnung 3 2 3 7 3 3" xfId="34268" xr:uid="{00000000-0005-0000-0000-000019290000}"/>
    <cellStyle name="Berechnung 3 2 3 7 4" xfId="14731" xr:uid="{00000000-0005-0000-0000-00001A290000}"/>
    <cellStyle name="Berechnung 3 2 3 7 5" xfId="26458" xr:uid="{00000000-0005-0000-0000-00001B290000}"/>
    <cellStyle name="Berechnung 3 2 3 8" xfId="4312" xr:uid="{00000000-0005-0000-0000-00001C290000}"/>
    <cellStyle name="Berechnung 3 2 3 8 2" xfId="16040" xr:uid="{00000000-0005-0000-0000-00001D290000}"/>
    <cellStyle name="Berechnung 3 2 3 8 3" xfId="27767" xr:uid="{00000000-0005-0000-0000-00001E290000}"/>
    <cellStyle name="Berechnung 3 2 3 9" xfId="8217" xr:uid="{00000000-0005-0000-0000-00001F290000}"/>
    <cellStyle name="Berechnung 3 2 3 9 2" xfId="19945" xr:uid="{00000000-0005-0000-0000-000020290000}"/>
    <cellStyle name="Berechnung 3 2 3 9 3" xfId="31672" xr:uid="{00000000-0005-0000-0000-000021290000}"/>
    <cellStyle name="Berechnung 3 2 4" xfId="362" xr:uid="{00000000-0005-0000-0000-000022290000}"/>
    <cellStyle name="Berechnung 3 2 4 2" xfId="791" xr:uid="{00000000-0005-0000-0000-000023290000}"/>
    <cellStyle name="Berechnung 3 2 4 2 2" xfId="2089" xr:uid="{00000000-0005-0000-0000-000024290000}"/>
    <cellStyle name="Berechnung 3 2 4 2 2 2" xfId="5994" xr:uid="{00000000-0005-0000-0000-000025290000}"/>
    <cellStyle name="Berechnung 3 2 4 2 2 2 2" xfId="17722" xr:uid="{00000000-0005-0000-0000-000026290000}"/>
    <cellStyle name="Berechnung 3 2 4 2 2 2 3" xfId="29449" xr:uid="{00000000-0005-0000-0000-000027290000}"/>
    <cellStyle name="Berechnung 3 2 4 2 2 3" xfId="9899" xr:uid="{00000000-0005-0000-0000-000028290000}"/>
    <cellStyle name="Berechnung 3 2 4 2 2 3 2" xfId="21627" xr:uid="{00000000-0005-0000-0000-000029290000}"/>
    <cellStyle name="Berechnung 3 2 4 2 2 3 3" xfId="33354" xr:uid="{00000000-0005-0000-0000-00002A290000}"/>
    <cellStyle name="Berechnung 3 2 4 2 2 4" xfId="13817" xr:uid="{00000000-0005-0000-0000-00002B290000}"/>
    <cellStyle name="Berechnung 3 2 4 2 2 5" xfId="25544" xr:uid="{00000000-0005-0000-0000-00002C290000}"/>
    <cellStyle name="Berechnung 3 2 4 2 3" xfId="3387" xr:uid="{00000000-0005-0000-0000-00002D290000}"/>
    <cellStyle name="Berechnung 3 2 4 2 3 2" xfId="7292" xr:uid="{00000000-0005-0000-0000-00002E290000}"/>
    <cellStyle name="Berechnung 3 2 4 2 3 2 2" xfId="19020" xr:uid="{00000000-0005-0000-0000-00002F290000}"/>
    <cellStyle name="Berechnung 3 2 4 2 3 2 3" xfId="30747" xr:uid="{00000000-0005-0000-0000-000030290000}"/>
    <cellStyle name="Berechnung 3 2 4 2 3 3" xfId="11197" xr:uid="{00000000-0005-0000-0000-000031290000}"/>
    <cellStyle name="Berechnung 3 2 4 2 3 3 2" xfId="22925" xr:uid="{00000000-0005-0000-0000-000032290000}"/>
    <cellStyle name="Berechnung 3 2 4 2 3 3 3" xfId="34652" xr:uid="{00000000-0005-0000-0000-000033290000}"/>
    <cellStyle name="Berechnung 3 2 4 2 3 4" xfId="15115" xr:uid="{00000000-0005-0000-0000-000034290000}"/>
    <cellStyle name="Berechnung 3 2 4 2 3 5" xfId="26842" xr:uid="{00000000-0005-0000-0000-000035290000}"/>
    <cellStyle name="Berechnung 3 2 4 2 4" xfId="4696" xr:uid="{00000000-0005-0000-0000-000036290000}"/>
    <cellStyle name="Berechnung 3 2 4 2 4 2" xfId="16424" xr:uid="{00000000-0005-0000-0000-000037290000}"/>
    <cellStyle name="Berechnung 3 2 4 2 4 3" xfId="28151" xr:uid="{00000000-0005-0000-0000-000038290000}"/>
    <cellStyle name="Berechnung 3 2 4 2 5" xfId="8601" xr:uid="{00000000-0005-0000-0000-000039290000}"/>
    <cellStyle name="Berechnung 3 2 4 2 5 2" xfId="20329" xr:uid="{00000000-0005-0000-0000-00003A290000}"/>
    <cellStyle name="Berechnung 3 2 4 2 5 3" xfId="32056" xr:uid="{00000000-0005-0000-0000-00003B290000}"/>
    <cellStyle name="Berechnung 3 2 4 2 6" xfId="12519" xr:uid="{00000000-0005-0000-0000-00003C290000}"/>
    <cellStyle name="Berechnung 3 2 4 2 7" xfId="24246" xr:uid="{00000000-0005-0000-0000-00003D290000}"/>
    <cellStyle name="Berechnung 3 2 4 3" xfId="1220" xr:uid="{00000000-0005-0000-0000-00003E290000}"/>
    <cellStyle name="Berechnung 3 2 4 3 2" xfId="2518" xr:uid="{00000000-0005-0000-0000-00003F290000}"/>
    <cellStyle name="Berechnung 3 2 4 3 2 2" xfId="6423" xr:uid="{00000000-0005-0000-0000-000040290000}"/>
    <cellStyle name="Berechnung 3 2 4 3 2 2 2" xfId="18151" xr:uid="{00000000-0005-0000-0000-000041290000}"/>
    <cellStyle name="Berechnung 3 2 4 3 2 2 3" xfId="29878" xr:uid="{00000000-0005-0000-0000-000042290000}"/>
    <cellStyle name="Berechnung 3 2 4 3 2 3" xfId="10328" xr:uid="{00000000-0005-0000-0000-000043290000}"/>
    <cellStyle name="Berechnung 3 2 4 3 2 3 2" xfId="22056" xr:uid="{00000000-0005-0000-0000-000044290000}"/>
    <cellStyle name="Berechnung 3 2 4 3 2 3 3" xfId="33783" xr:uid="{00000000-0005-0000-0000-000045290000}"/>
    <cellStyle name="Berechnung 3 2 4 3 2 4" xfId="14246" xr:uid="{00000000-0005-0000-0000-000046290000}"/>
    <cellStyle name="Berechnung 3 2 4 3 2 5" xfId="25973" xr:uid="{00000000-0005-0000-0000-000047290000}"/>
    <cellStyle name="Berechnung 3 2 4 3 3" xfId="3816" xr:uid="{00000000-0005-0000-0000-000048290000}"/>
    <cellStyle name="Berechnung 3 2 4 3 3 2" xfId="7721" xr:uid="{00000000-0005-0000-0000-000049290000}"/>
    <cellStyle name="Berechnung 3 2 4 3 3 2 2" xfId="19449" xr:uid="{00000000-0005-0000-0000-00004A290000}"/>
    <cellStyle name="Berechnung 3 2 4 3 3 2 3" xfId="31176" xr:uid="{00000000-0005-0000-0000-00004B290000}"/>
    <cellStyle name="Berechnung 3 2 4 3 3 3" xfId="11626" xr:uid="{00000000-0005-0000-0000-00004C290000}"/>
    <cellStyle name="Berechnung 3 2 4 3 3 3 2" xfId="23354" xr:uid="{00000000-0005-0000-0000-00004D290000}"/>
    <cellStyle name="Berechnung 3 2 4 3 3 3 3" xfId="35081" xr:uid="{00000000-0005-0000-0000-00004E290000}"/>
    <cellStyle name="Berechnung 3 2 4 3 3 4" xfId="15544" xr:uid="{00000000-0005-0000-0000-00004F290000}"/>
    <cellStyle name="Berechnung 3 2 4 3 3 5" xfId="27271" xr:uid="{00000000-0005-0000-0000-000050290000}"/>
    <cellStyle name="Berechnung 3 2 4 3 4" xfId="5125" xr:uid="{00000000-0005-0000-0000-000051290000}"/>
    <cellStyle name="Berechnung 3 2 4 3 4 2" xfId="16853" xr:uid="{00000000-0005-0000-0000-000052290000}"/>
    <cellStyle name="Berechnung 3 2 4 3 4 3" xfId="28580" xr:uid="{00000000-0005-0000-0000-000053290000}"/>
    <cellStyle name="Berechnung 3 2 4 3 5" xfId="9030" xr:uid="{00000000-0005-0000-0000-000054290000}"/>
    <cellStyle name="Berechnung 3 2 4 3 5 2" xfId="20758" xr:uid="{00000000-0005-0000-0000-000055290000}"/>
    <cellStyle name="Berechnung 3 2 4 3 5 3" xfId="32485" xr:uid="{00000000-0005-0000-0000-000056290000}"/>
    <cellStyle name="Berechnung 3 2 4 3 6" xfId="12948" xr:uid="{00000000-0005-0000-0000-000057290000}"/>
    <cellStyle name="Berechnung 3 2 4 3 7" xfId="24675" xr:uid="{00000000-0005-0000-0000-000058290000}"/>
    <cellStyle name="Berechnung 3 2 4 4" xfId="1660" xr:uid="{00000000-0005-0000-0000-000059290000}"/>
    <cellStyle name="Berechnung 3 2 4 4 2" xfId="5565" xr:uid="{00000000-0005-0000-0000-00005A290000}"/>
    <cellStyle name="Berechnung 3 2 4 4 2 2" xfId="17293" xr:uid="{00000000-0005-0000-0000-00005B290000}"/>
    <cellStyle name="Berechnung 3 2 4 4 2 3" xfId="29020" xr:uid="{00000000-0005-0000-0000-00005C290000}"/>
    <cellStyle name="Berechnung 3 2 4 4 3" xfId="9470" xr:uid="{00000000-0005-0000-0000-00005D290000}"/>
    <cellStyle name="Berechnung 3 2 4 4 3 2" xfId="21198" xr:uid="{00000000-0005-0000-0000-00005E290000}"/>
    <cellStyle name="Berechnung 3 2 4 4 3 3" xfId="32925" xr:uid="{00000000-0005-0000-0000-00005F290000}"/>
    <cellStyle name="Berechnung 3 2 4 4 4" xfId="13388" xr:uid="{00000000-0005-0000-0000-000060290000}"/>
    <cellStyle name="Berechnung 3 2 4 4 5" xfId="25115" xr:uid="{00000000-0005-0000-0000-000061290000}"/>
    <cellStyle name="Berechnung 3 2 4 5" xfId="2958" xr:uid="{00000000-0005-0000-0000-000062290000}"/>
    <cellStyle name="Berechnung 3 2 4 5 2" xfId="6863" xr:uid="{00000000-0005-0000-0000-000063290000}"/>
    <cellStyle name="Berechnung 3 2 4 5 2 2" xfId="18591" xr:uid="{00000000-0005-0000-0000-000064290000}"/>
    <cellStyle name="Berechnung 3 2 4 5 2 3" xfId="30318" xr:uid="{00000000-0005-0000-0000-000065290000}"/>
    <cellStyle name="Berechnung 3 2 4 5 3" xfId="10768" xr:uid="{00000000-0005-0000-0000-000066290000}"/>
    <cellStyle name="Berechnung 3 2 4 5 3 2" xfId="22496" xr:uid="{00000000-0005-0000-0000-000067290000}"/>
    <cellStyle name="Berechnung 3 2 4 5 3 3" xfId="34223" xr:uid="{00000000-0005-0000-0000-000068290000}"/>
    <cellStyle name="Berechnung 3 2 4 5 4" xfId="14686" xr:uid="{00000000-0005-0000-0000-000069290000}"/>
    <cellStyle name="Berechnung 3 2 4 5 5" xfId="26413" xr:uid="{00000000-0005-0000-0000-00006A290000}"/>
    <cellStyle name="Berechnung 3 2 4 6" xfId="4267" xr:uid="{00000000-0005-0000-0000-00006B290000}"/>
    <cellStyle name="Berechnung 3 2 4 6 2" xfId="15995" xr:uid="{00000000-0005-0000-0000-00006C290000}"/>
    <cellStyle name="Berechnung 3 2 4 6 3" xfId="27722" xr:uid="{00000000-0005-0000-0000-00006D290000}"/>
    <cellStyle name="Berechnung 3 2 4 7" xfId="8172" xr:uid="{00000000-0005-0000-0000-00006E290000}"/>
    <cellStyle name="Berechnung 3 2 4 7 2" xfId="19900" xr:uid="{00000000-0005-0000-0000-00006F290000}"/>
    <cellStyle name="Berechnung 3 2 4 7 3" xfId="31627" xr:uid="{00000000-0005-0000-0000-000070290000}"/>
    <cellStyle name="Berechnung 3 2 4 8" xfId="12090" xr:uid="{00000000-0005-0000-0000-000071290000}"/>
    <cellStyle name="Berechnung 3 2 4 9" xfId="23817" xr:uid="{00000000-0005-0000-0000-000072290000}"/>
    <cellStyle name="Berechnung 3 2 5" xfId="461" xr:uid="{00000000-0005-0000-0000-000073290000}"/>
    <cellStyle name="Berechnung 3 2 5 2" xfId="890" xr:uid="{00000000-0005-0000-0000-000074290000}"/>
    <cellStyle name="Berechnung 3 2 5 2 2" xfId="2188" xr:uid="{00000000-0005-0000-0000-000075290000}"/>
    <cellStyle name="Berechnung 3 2 5 2 2 2" xfId="6093" xr:uid="{00000000-0005-0000-0000-000076290000}"/>
    <cellStyle name="Berechnung 3 2 5 2 2 2 2" xfId="17821" xr:uid="{00000000-0005-0000-0000-000077290000}"/>
    <cellStyle name="Berechnung 3 2 5 2 2 2 3" xfId="29548" xr:uid="{00000000-0005-0000-0000-000078290000}"/>
    <cellStyle name="Berechnung 3 2 5 2 2 3" xfId="9998" xr:uid="{00000000-0005-0000-0000-000079290000}"/>
    <cellStyle name="Berechnung 3 2 5 2 2 3 2" xfId="21726" xr:uid="{00000000-0005-0000-0000-00007A290000}"/>
    <cellStyle name="Berechnung 3 2 5 2 2 3 3" xfId="33453" xr:uid="{00000000-0005-0000-0000-00007B290000}"/>
    <cellStyle name="Berechnung 3 2 5 2 2 4" xfId="13916" xr:uid="{00000000-0005-0000-0000-00007C290000}"/>
    <cellStyle name="Berechnung 3 2 5 2 2 5" xfId="25643" xr:uid="{00000000-0005-0000-0000-00007D290000}"/>
    <cellStyle name="Berechnung 3 2 5 2 3" xfId="3486" xr:uid="{00000000-0005-0000-0000-00007E290000}"/>
    <cellStyle name="Berechnung 3 2 5 2 3 2" xfId="7391" xr:uid="{00000000-0005-0000-0000-00007F290000}"/>
    <cellStyle name="Berechnung 3 2 5 2 3 2 2" xfId="19119" xr:uid="{00000000-0005-0000-0000-000080290000}"/>
    <cellStyle name="Berechnung 3 2 5 2 3 2 3" xfId="30846" xr:uid="{00000000-0005-0000-0000-000081290000}"/>
    <cellStyle name="Berechnung 3 2 5 2 3 3" xfId="11296" xr:uid="{00000000-0005-0000-0000-000082290000}"/>
    <cellStyle name="Berechnung 3 2 5 2 3 3 2" xfId="23024" xr:uid="{00000000-0005-0000-0000-000083290000}"/>
    <cellStyle name="Berechnung 3 2 5 2 3 3 3" xfId="34751" xr:uid="{00000000-0005-0000-0000-000084290000}"/>
    <cellStyle name="Berechnung 3 2 5 2 3 4" xfId="15214" xr:uid="{00000000-0005-0000-0000-000085290000}"/>
    <cellStyle name="Berechnung 3 2 5 2 3 5" xfId="26941" xr:uid="{00000000-0005-0000-0000-000086290000}"/>
    <cellStyle name="Berechnung 3 2 5 2 4" xfId="4795" xr:uid="{00000000-0005-0000-0000-000087290000}"/>
    <cellStyle name="Berechnung 3 2 5 2 4 2" xfId="16523" xr:uid="{00000000-0005-0000-0000-000088290000}"/>
    <cellStyle name="Berechnung 3 2 5 2 4 3" xfId="28250" xr:uid="{00000000-0005-0000-0000-000089290000}"/>
    <cellStyle name="Berechnung 3 2 5 2 5" xfId="8700" xr:uid="{00000000-0005-0000-0000-00008A290000}"/>
    <cellStyle name="Berechnung 3 2 5 2 5 2" xfId="20428" xr:uid="{00000000-0005-0000-0000-00008B290000}"/>
    <cellStyle name="Berechnung 3 2 5 2 5 3" xfId="32155" xr:uid="{00000000-0005-0000-0000-00008C290000}"/>
    <cellStyle name="Berechnung 3 2 5 2 6" xfId="12618" xr:uid="{00000000-0005-0000-0000-00008D290000}"/>
    <cellStyle name="Berechnung 3 2 5 2 7" xfId="24345" xr:uid="{00000000-0005-0000-0000-00008E290000}"/>
    <cellStyle name="Berechnung 3 2 5 3" xfId="1319" xr:uid="{00000000-0005-0000-0000-00008F290000}"/>
    <cellStyle name="Berechnung 3 2 5 3 2" xfId="2617" xr:uid="{00000000-0005-0000-0000-000090290000}"/>
    <cellStyle name="Berechnung 3 2 5 3 2 2" xfId="6522" xr:uid="{00000000-0005-0000-0000-000091290000}"/>
    <cellStyle name="Berechnung 3 2 5 3 2 2 2" xfId="18250" xr:uid="{00000000-0005-0000-0000-000092290000}"/>
    <cellStyle name="Berechnung 3 2 5 3 2 2 3" xfId="29977" xr:uid="{00000000-0005-0000-0000-000093290000}"/>
    <cellStyle name="Berechnung 3 2 5 3 2 3" xfId="10427" xr:uid="{00000000-0005-0000-0000-000094290000}"/>
    <cellStyle name="Berechnung 3 2 5 3 2 3 2" xfId="22155" xr:uid="{00000000-0005-0000-0000-000095290000}"/>
    <cellStyle name="Berechnung 3 2 5 3 2 3 3" xfId="33882" xr:uid="{00000000-0005-0000-0000-000096290000}"/>
    <cellStyle name="Berechnung 3 2 5 3 2 4" xfId="14345" xr:uid="{00000000-0005-0000-0000-000097290000}"/>
    <cellStyle name="Berechnung 3 2 5 3 2 5" xfId="26072" xr:uid="{00000000-0005-0000-0000-000098290000}"/>
    <cellStyle name="Berechnung 3 2 5 3 3" xfId="3915" xr:uid="{00000000-0005-0000-0000-000099290000}"/>
    <cellStyle name="Berechnung 3 2 5 3 3 2" xfId="7820" xr:uid="{00000000-0005-0000-0000-00009A290000}"/>
    <cellStyle name="Berechnung 3 2 5 3 3 2 2" xfId="19548" xr:uid="{00000000-0005-0000-0000-00009B290000}"/>
    <cellStyle name="Berechnung 3 2 5 3 3 2 3" xfId="31275" xr:uid="{00000000-0005-0000-0000-00009C290000}"/>
    <cellStyle name="Berechnung 3 2 5 3 3 3" xfId="11725" xr:uid="{00000000-0005-0000-0000-00009D290000}"/>
    <cellStyle name="Berechnung 3 2 5 3 3 3 2" xfId="23453" xr:uid="{00000000-0005-0000-0000-00009E290000}"/>
    <cellStyle name="Berechnung 3 2 5 3 3 3 3" xfId="35180" xr:uid="{00000000-0005-0000-0000-00009F290000}"/>
    <cellStyle name="Berechnung 3 2 5 3 3 4" xfId="15643" xr:uid="{00000000-0005-0000-0000-0000A0290000}"/>
    <cellStyle name="Berechnung 3 2 5 3 3 5" xfId="27370" xr:uid="{00000000-0005-0000-0000-0000A1290000}"/>
    <cellStyle name="Berechnung 3 2 5 3 4" xfId="5224" xr:uid="{00000000-0005-0000-0000-0000A2290000}"/>
    <cellStyle name="Berechnung 3 2 5 3 4 2" xfId="16952" xr:uid="{00000000-0005-0000-0000-0000A3290000}"/>
    <cellStyle name="Berechnung 3 2 5 3 4 3" xfId="28679" xr:uid="{00000000-0005-0000-0000-0000A4290000}"/>
    <cellStyle name="Berechnung 3 2 5 3 5" xfId="9129" xr:uid="{00000000-0005-0000-0000-0000A5290000}"/>
    <cellStyle name="Berechnung 3 2 5 3 5 2" xfId="20857" xr:uid="{00000000-0005-0000-0000-0000A6290000}"/>
    <cellStyle name="Berechnung 3 2 5 3 5 3" xfId="32584" xr:uid="{00000000-0005-0000-0000-0000A7290000}"/>
    <cellStyle name="Berechnung 3 2 5 3 6" xfId="13047" xr:uid="{00000000-0005-0000-0000-0000A8290000}"/>
    <cellStyle name="Berechnung 3 2 5 3 7" xfId="24774" xr:uid="{00000000-0005-0000-0000-0000A9290000}"/>
    <cellStyle name="Berechnung 3 2 5 4" xfId="1759" xr:uid="{00000000-0005-0000-0000-0000AA290000}"/>
    <cellStyle name="Berechnung 3 2 5 4 2" xfId="5664" xr:uid="{00000000-0005-0000-0000-0000AB290000}"/>
    <cellStyle name="Berechnung 3 2 5 4 2 2" xfId="17392" xr:uid="{00000000-0005-0000-0000-0000AC290000}"/>
    <cellStyle name="Berechnung 3 2 5 4 2 3" xfId="29119" xr:uid="{00000000-0005-0000-0000-0000AD290000}"/>
    <cellStyle name="Berechnung 3 2 5 4 3" xfId="9569" xr:uid="{00000000-0005-0000-0000-0000AE290000}"/>
    <cellStyle name="Berechnung 3 2 5 4 3 2" xfId="21297" xr:uid="{00000000-0005-0000-0000-0000AF290000}"/>
    <cellStyle name="Berechnung 3 2 5 4 3 3" xfId="33024" xr:uid="{00000000-0005-0000-0000-0000B0290000}"/>
    <cellStyle name="Berechnung 3 2 5 4 4" xfId="13487" xr:uid="{00000000-0005-0000-0000-0000B1290000}"/>
    <cellStyle name="Berechnung 3 2 5 4 5" xfId="25214" xr:uid="{00000000-0005-0000-0000-0000B2290000}"/>
    <cellStyle name="Berechnung 3 2 5 5" xfId="3057" xr:uid="{00000000-0005-0000-0000-0000B3290000}"/>
    <cellStyle name="Berechnung 3 2 5 5 2" xfId="6962" xr:uid="{00000000-0005-0000-0000-0000B4290000}"/>
    <cellStyle name="Berechnung 3 2 5 5 2 2" xfId="18690" xr:uid="{00000000-0005-0000-0000-0000B5290000}"/>
    <cellStyle name="Berechnung 3 2 5 5 2 3" xfId="30417" xr:uid="{00000000-0005-0000-0000-0000B6290000}"/>
    <cellStyle name="Berechnung 3 2 5 5 3" xfId="10867" xr:uid="{00000000-0005-0000-0000-0000B7290000}"/>
    <cellStyle name="Berechnung 3 2 5 5 3 2" xfId="22595" xr:uid="{00000000-0005-0000-0000-0000B8290000}"/>
    <cellStyle name="Berechnung 3 2 5 5 3 3" xfId="34322" xr:uid="{00000000-0005-0000-0000-0000B9290000}"/>
    <cellStyle name="Berechnung 3 2 5 5 4" xfId="14785" xr:uid="{00000000-0005-0000-0000-0000BA290000}"/>
    <cellStyle name="Berechnung 3 2 5 5 5" xfId="26512" xr:uid="{00000000-0005-0000-0000-0000BB290000}"/>
    <cellStyle name="Berechnung 3 2 5 6" xfId="4366" xr:uid="{00000000-0005-0000-0000-0000BC290000}"/>
    <cellStyle name="Berechnung 3 2 5 6 2" xfId="16094" xr:uid="{00000000-0005-0000-0000-0000BD290000}"/>
    <cellStyle name="Berechnung 3 2 5 6 3" xfId="27821" xr:uid="{00000000-0005-0000-0000-0000BE290000}"/>
    <cellStyle name="Berechnung 3 2 5 7" xfId="8271" xr:uid="{00000000-0005-0000-0000-0000BF290000}"/>
    <cellStyle name="Berechnung 3 2 5 7 2" xfId="19999" xr:uid="{00000000-0005-0000-0000-0000C0290000}"/>
    <cellStyle name="Berechnung 3 2 5 7 3" xfId="31726" xr:uid="{00000000-0005-0000-0000-0000C1290000}"/>
    <cellStyle name="Berechnung 3 2 5 8" xfId="12189" xr:uid="{00000000-0005-0000-0000-0000C2290000}"/>
    <cellStyle name="Berechnung 3 2 5 9" xfId="23916" xr:uid="{00000000-0005-0000-0000-0000C3290000}"/>
    <cellStyle name="Berechnung 3 2 6" xfId="560" xr:uid="{00000000-0005-0000-0000-0000C4290000}"/>
    <cellStyle name="Berechnung 3 2 6 2" xfId="989" xr:uid="{00000000-0005-0000-0000-0000C5290000}"/>
    <cellStyle name="Berechnung 3 2 6 2 2" xfId="2287" xr:uid="{00000000-0005-0000-0000-0000C6290000}"/>
    <cellStyle name="Berechnung 3 2 6 2 2 2" xfId="6192" xr:uid="{00000000-0005-0000-0000-0000C7290000}"/>
    <cellStyle name="Berechnung 3 2 6 2 2 2 2" xfId="17920" xr:uid="{00000000-0005-0000-0000-0000C8290000}"/>
    <cellStyle name="Berechnung 3 2 6 2 2 2 3" xfId="29647" xr:uid="{00000000-0005-0000-0000-0000C9290000}"/>
    <cellStyle name="Berechnung 3 2 6 2 2 3" xfId="10097" xr:uid="{00000000-0005-0000-0000-0000CA290000}"/>
    <cellStyle name="Berechnung 3 2 6 2 2 3 2" xfId="21825" xr:uid="{00000000-0005-0000-0000-0000CB290000}"/>
    <cellStyle name="Berechnung 3 2 6 2 2 3 3" xfId="33552" xr:uid="{00000000-0005-0000-0000-0000CC290000}"/>
    <cellStyle name="Berechnung 3 2 6 2 2 4" xfId="14015" xr:uid="{00000000-0005-0000-0000-0000CD290000}"/>
    <cellStyle name="Berechnung 3 2 6 2 2 5" xfId="25742" xr:uid="{00000000-0005-0000-0000-0000CE290000}"/>
    <cellStyle name="Berechnung 3 2 6 2 3" xfId="3585" xr:uid="{00000000-0005-0000-0000-0000CF290000}"/>
    <cellStyle name="Berechnung 3 2 6 2 3 2" xfId="7490" xr:uid="{00000000-0005-0000-0000-0000D0290000}"/>
    <cellStyle name="Berechnung 3 2 6 2 3 2 2" xfId="19218" xr:uid="{00000000-0005-0000-0000-0000D1290000}"/>
    <cellStyle name="Berechnung 3 2 6 2 3 2 3" xfId="30945" xr:uid="{00000000-0005-0000-0000-0000D2290000}"/>
    <cellStyle name="Berechnung 3 2 6 2 3 3" xfId="11395" xr:uid="{00000000-0005-0000-0000-0000D3290000}"/>
    <cellStyle name="Berechnung 3 2 6 2 3 3 2" xfId="23123" xr:uid="{00000000-0005-0000-0000-0000D4290000}"/>
    <cellStyle name="Berechnung 3 2 6 2 3 3 3" xfId="34850" xr:uid="{00000000-0005-0000-0000-0000D5290000}"/>
    <cellStyle name="Berechnung 3 2 6 2 3 4" xfId="15313" xr:uid="{00000000-0005-0000-0000-0000D6290000}"/>
    <cellStyle name="Berechnung 3 2 6 2 3 5" xfId="27040" xr:uid="{00000000-0005-0000-0000-0000D7290000}"/>
    <cellStyle name="Berechnung 3 2 6 2 4" xfId="4894" xr:uid="{00000000-0005-0000-0000-0000D8290000}"/>
    <cellStyle name="Berechnung 3 2 6 2 4 2" xfId="16622" xr:uid="{00000000-0005-0000-0000-0000D9290000}"/>
    <cellStyle name="Berechnung 3 2 6 2 4 3" xfId="28349" xr:uid="{00000000-0005-0000-0000-0000DA290000}"/>
    <cellStyle name="Berechnung 3 2 6 2 5" xfId="8799" xr:uid="{00000000-0005-0000-0000-0000DB290000}"/>
    <cellStyle name="Berechnung 3 2 6 2 5 2" xfId="20527" xr:uid="{00000000-0005-0000-0000-0000DC290000}"/>
    <cellStyle name="Berechnung 3 2 6 2 5 3" xfId="32254" xr:uid="{00000000-0005-0000-0000-0000DD290000}"/>
    <cellStyle name="Berechnung 3 2 6 2 6" xfId="12717" xr:uid="{00000000-0005-0000-0000-0000DE290000}"/>
    <cellStyle name="Berechnung 3 2 6 2 7" xfId="24444" xr:uid="{00000000-0005-0000-0000-0000DF290000}"/>
    <cellStyle name="Berechnung 3 2 6 3" xfId="1418" xr:uid="{00000000-0005-0000-0000-0000E0290000}"/>
    <cellStyle name="Berechnung 3 2 6 3 2" xfId="2716" xr:uid="{00000000-0005-0000-0000-0000E1290000}"/>
    <cellStyle name="Berechnung 3 2 6 3 2 2" xfId="6621" xr:uid="{00000000-0005-0000-0000-0000E2290000}"/>
    <cellStyle name="Berechnung 3 2 6 3 2 2 2" xfId="18349" xr:uid="{00000000-0005-0000-0000-0000E3290000}"/>
    <cellStyle name="Berechnung 3 2 6 3 2 2 3" xfId="30076" xr:uid="{00000000-0005-0000-0000-0000E4290000}"/>
    <cellStyle name="Berechnung 3 2 6 3 2 3" xfId="10526" xr:uid="{00000000-0005-0000-0000-0000E5290000}"/>
    <cellStyle name="Berechnung 3 2 6 3 2 3 2" xfId="22254" xr:uid="{00000000-0005-0000-0000-0000E6290000}"/>
    <cellStyle name="Berechnung 3 2 6 3 2 3 3" xfId="33981" xr:uid="{00000000-0005-0000-0000-0000E7290000}"/>
    <cellStyle name="Berechnung 3 2 6 3 2 4" xfId="14444" xr:uid="{00000000-0005-0000-0000-0000E8290000}"/>
    <cellStyle name="Berechnung 3 2 6 3 2 5" xfId="26171" xr:uid="{00000000-0005-0000-0000-0000E9290000}"/>
    <cellStyle name="Berechnung 3 2 6 3 3" xfId="4014" xr:uid="{00000000-0005-0000-0000-0000EA290000}"/>
    <cellStyle name="Berechnung 3 2 6 3 3 2" xfId="7919" xr:uid="{00000000-0005-0000-0000-0000EB290000}"/>
    <cellStyle name="Berechnung 3 2 6 3 3 2 2" xfId="19647" xr:uid="{00000000-0005-0000-0000-0000EC290000}"/>
    <cellStyle name="Berechnung 3 2 6 3 3 2 3" xfId="31374" xr:uid="{00000000-0005-0000-0000-0000ED290000}"/>
    <cellStyle name="Berechnung 3 2 6 3 3 3" xfId="11824" xr:uid="{00000000-0005-0000-0000-0000EE290000}"/>
    <cellStyle name="Berechnung 3 2 6 3 3 3 2" xfId="23552" xr:uid="{00000000-0005-0000-0000-0000EF290000}"/>
    <cellStyle name="Berechnung 3 2 6 3 3 3 3" xfId="35279" xr:uid="{00000000-0005-0000-0000-0000F0290000}"/>
    <cellStyle name="Berechnung 3 2 6 3 3 4" xfId="15742" xr:uid="{00000000-0005-0000-0000-0000F1290000}"/>
    <cellStyle name="Berechnung 3 2 6 3 3 5" xfId="27469" xr:uid="{00000000-0005-0000-0000-0000F2290000}"/>
    <cellStyle name="Berechnung 3 2 6 3 4" xfId="5323" xr:uid="{00000000-0005-0000-0000-0000F3290000}"/>
    <cellStyle name="Berechnung 3 2 6 3 4 2" xfId="17051" xr:uid="{00000000-0005-0000-0000-0000F4290000}"/>
    <cellStyle name="Berechnung 3 2 6 3 4 3" xfId="28778" xr:uid="{00000000-0005-0000-0000-0000F5290000}"/>
    <cellStyle name="Berechnung 3 2 6 3 5" xfId="9228" xr:uid="{00000000-0005-0000-0000-0000F6290000}"/>
    <cellStyle name="Berechnung 3 2 6 3 5 2" xfId="20956" xr:uid="{00000000-0005-0000-0000-0000F7290000}"/>
    <cellStyle name="Berechnung 3 2 6 3 5 3" xfId="32683" xr:uid="{00000000-0005-0000-0000-0000F8290000}"/>
    <cellStyle name="Berechnung 3 2 6 3 6" xfId="13146" xr:uid="{00000000-0005-0000-0000-0000F9290000}"/>
    <cellStyle name="Berechnung 3 2 6 3 7" xfId="24873" xr:uid="{00000000-0005-0000-0000-0000FA290000}"/>
    <cellStyle name="Berechnung 3 2 6 4" xfId="1858" xr:uid="{00000000-0005-0000-0000-0000FB290000}"/>
    <cellStyle name="Berechnung 3 2 6 4 2" xfId="5763" xr:uid="{00000000-0005-0000-0000-0000FC290000}"/>
    <cellStyle name="Berechnung 3 2 6 4 2 2" xfId="17491" xr:uid="{00000000-0005-0000-0000-0000FD290000}"/>
    <cellStyle name="Berechnung 3 2 6 4 2 3" xfId="29218" xr:uid="{00000000-0005-0000-0000-0000FE290000}"/>
    <cellStyle name="Berechnung 3 2 6 4 3" xfId="9668" xr:uid="{00000000-0005-0000-0000-0000FF290000}"/>
    <cellStyle name="Berechnung 3 2 6 4 3 2" xfId="21396" xr:uid="{00000000-0005-0000-0000-0000002A0000}"/>
    <cellStyle name="Berechnung 3 2 6 4 3 3" xfId="33123" xr:uid="{00000000-0005-0000-0000-0000012A0000}"/>
    <cellStyle name="Berechnung 3 2 6 4 4" xfId="13586" xr:uid="{00000000-0005-0000-0000-0000022A0000}"/>
    <cellStyle name="Berechnung 3 2 6 4 5" xfId="25313" xr:uid="{00000000-0005-0000-0000-0000032A0000}"/>
    <cellStyle name="Berechnung 3 2 6 5" xfId="3156" xr:uid="{00000000-0005-0000-0000-0000042A0000}"/>
    <cellStyle name="Berechnung 3 2 6 5 2" xfId="7061" xr:uid="{00000000-0005-0000-0000-0000052A0000}"/>
    <cellStyle name="Berechnung 3 2 6 5 2 2" xfId="18789" xr:uid="{00000000-0005-0000-0000-0000062A0000}"/>
    <cellStyle name="Berechnung 3 2 6 5 2 3" xfId="30516" xr:uid="{00000000-0005-0000-0000-0000072A0000}"/>
    <cellStyle name="Berechnung 3 2 6 5 3" xfId="10966" xr:uid="{00000000-0005-0000-0000-0000082A0000}"/>
    <cellStyle name="Berechnung 3 2 6 5 3 2" xfId="22694" xr:uid="{00000000-0005-0000-0000-0000092A0000}"/>
    <cellStyle name="Berechnung 3 2 6 5 3 3" xfId="34421" xr:uid="{00000000-0005-0000-0000-00000A2A0000}"/>
    <cellStyle name="Berechnung 3 2 6 5 4" xfId="14884" xr:uid="{00000000-0005-0000-0000-00000B2A0000}"/>
    <cellStyle name="Berechnung 3 2 6 5 5" xfId="26611" xr:uid="{00000000-0005-0000-0000-00000C2A0000}"/>
    <cellStyle name="Berechnung 3 2 6 6" xfId="4465" xr:uid="{00000000-0005-0000-0000-00000D2A0000}"/>
    <cellStyle name="Berechnung 3 2 6 6 2" xfId="16193" xr:uid="{00000000-0005-0000-0000-00000E2A0000}"/>
    <cellStyle name="Berechnung 3 2 6 6 3" xfId="27920" xr:uid="{00000000-0005-0000-0000-00000F2A0000}"/>
    <cellStyle name="Berechnung 3 2 6 7" xfId="8370" xr:uid="{00000000-0005-0000-0000-0000102A0000}"/>
    <cellStyle name="Berechnung 3 2 6 7 2" xfId="20098" xr:uid="{00000000-0005-0000-0000-0000112A0000}"/>
    <cellStyle name="Berechnung 3 2 6 7 3" xfId="31825" xr:uid="{00000000-0005-0000-0000-0000122A0000}"/>
    <cellStyle name="Berechnung 3 2 6 8" xfId="12288" xr:uid="{00000000-0005-0000-0000-0000132A0000}"/>
    <cellStyle name="Berechnung 3 2 6 9" xfId="24015" xr:uid="{00000000-0005-0000-0000-0000142A0000}"/>
    <cellStyle name="Berechnung 3 2 7" xfId="656" xr:uid="{00000000-0005-0000-0000-0000152A0000}"/>
    <cellStyle name="Berechnung 3 2 7 2" xfId="1954" xr:uid="{00000000-0005-0000-0000-0000162A0000}"/>
    <cellStyle name="Berechnung 3 2 7 2 2" xfId="5859" xr:uid="{00000000-0005-0000-0000-0000172A0000}"/>
    <cellStyle name="Berechnung 3 2 7 2 2 2" xfId="17587" xr:uid="{00000000-0005-0000-0000-0000182A0000}"/>
    <cellStyle name="Berechnung 3 2 7 2 2 3" xfId="29314" xr:uid="{00000000-0005-0000-0000-0000192A0000}"/>
    <cellStyle name="Berechnung 3 2 7 2 3" xfId="9764" xr:uid="{00000000-0005-0000-0000-00001A2A0000}"/>
    <cellStyle name="Berechnung 3 2 7 2 3 2" xfId="21492" xr:uid="{00000000-0005-0000-0000-00001B2A0000}"/>
    <cellStyle name="Berechnung 3 2 7 2 3 3" xfId="33219" xr:uid="{00000000-0005-0000-0000-00001C2A0000}"/>
    <cellStyle name="Berechnung 3 2 7 2 4" xfId="13682" xr:uid="{00000000-0005-0000-0000-00001D2A0000}"/>
    <cellStyle name="Berechnung 3 2 7 2 5" xfId="25409" xr:uid="{00000000-0005-0000-0000-00001E2A0000}"/>
    <cellStyle name="Berechnung 3 2 7 3" xfId="3252" xr:uid="{00000000-0005-0000-0000-00001F2A0000}"/>
    <cellStyle name="Berechnung 3 2 7 3 2" xfId="7157" xr:uid="{00000000-0005-0000-0000-0000202A0000}"/>
    <cellStyle name="Berechnung 3 2 7 3 2 2" xfId="18885" xr:uid="{00000000-0005-0000-0000-0000212A0000}"/>
    <cellStyle name="Berechnung 3 2 7 3 2 3" xfId="30612" xr:uid="{00000000-0005-0000-0000-0000222A0000}"/>
    <cellStyle name="Berechnung 3 2 7 3 3" xfId="11062" xr:uid="{00000000-0005-0000-0000-0000232A0000}"/>
    <cellStyle name="Berechnung 3 2 7 3 3 2" xfId="22790" xr:uid="{00000000-0005-0000-0000-0000242A0000}"/>
    <cellStyle name="Berechnung 3 2 7 3 3 3" xfId="34517" xr:uid="{00000000-0005-0000-0000-0000252A0000}"/>
    <cellStyle name="Berechnung 3 2 7 3 4" xfId="14980" xr:uid="{00000000-0005-0000-0000-0000262A0000}"/>
    <cellStyle name="Berechnung 3 2 7 3 5" xfId="26707" xr:uid="{00000000-0005-0000-0000-0000272A0000}"/>
    <cellStyle name="Berechnung 3 2 7 4" xfId="4561" xr:uid="{00000000-0005-0000-0000-0000282A0000}"/>
    <cellStyle name="Berechnung 3 2 7 4 2" xfId="16289" xr:uid="{00000000-0005-0000-0000-0000292A0000}"/>
    <cellStyle name="Berechnung 3 2 7 4 3" xfId="28016" xr:uid="{00000000-0005-0000-0000-00002A2A0000}"/>
    <cellStyle name="Berechnung 3 2 7 5" xfId="8466" xr:uid="{00000000-0005-0000-0000-00002B2A0000}"/>
    <cellStyle name="Berechnung 3 2 7 5 2" xfId="20194" xr:uid="{00000000-0005-0000-0000-00002C2A0000}"/>
    <cellStyle name="Berechnung 3 2 7 5 3" xfId="31921" xr:uid="{00000000-0005-0000-0000-00002D2A0000}"/>
    <cellStyle name="Berechnung 3 2 7 6" xfId="12384" xr:uid="{00000000-0005-0000-0000-00002E2A0000}"/>
    <cellStyle name="Berechnung 3 2 7 7" xfId="24111" xr:uid="{00000000-0005-0000-0000-00002F2A0000}"/>
    <cellStyle name="Berechnung 3 2 8" xfId="1085" xr:uid="{00000000-0005-0000-0000-0000302A0000}"/>
    <cellStyle name="Berechnung 3 2 8 2" xfId="2383" xr:uid="{00000000-0005-0000-0000-0000312A0000}"/>
    <cellStyle name="Berechnung 3 2 8 2 2" xfId="6288" xr:uid="{00000000-0005-0000-0000-0000322A0000}"/>
    <cellStyle name="Berechnung 3 2 8 2 2 2" xfId="18016" xr:uid="{00000000-0005-0000-0000-0000332A0000}"/>
    <cellStyle name="Berechnung 3 2 8 2 2 3" xfId="29743" xr:uid="{00000000-0005-0000-0000-0000342A0000}"/>
    <cellStyle name="Berechnung 3 2 8 2 3" xfId="10193" xr:uid="{00000000-0005-0000-0000-0000352A0000}"/>
    <cellStyle name="Berechnung 3 2 8 2 3 2" xfId="21921" xr:uid="{00000000-0005-0000-0000-0000362A0000}"/>
    <cellStyle name="Berechnung 3 2 8 2 3 3" xfId="33648" xr:uid="{00000000-0005-0000-0000-0000372A0000}"/>
    <cellStyle name="Berechnung 3 2 8 2 4" xfId="14111" xr:uid="{00000000-0005-0000-0000-0000382A0000}"/>
    <cellStyle name="Berechnung 3 2 8 2 5" xfId="25838" xr:uid="{00000000-0005-0000-0000-0000392A0000}"/>
    <cellStyle name="Berechnung 3 2 8 3" xfId="3681" xr:uid="{00000000-0005-0000-0000-00003A2A0000}"/>
    <cellStyle name="Berechnung 3 2 8 3 2" xfId="7586" xr:uid="{00000000-0005-0000-0000-00003B2A0000}"/>
    <cellStyle name="Berechnung 3 2 8 3 2 2" xfId="19314" xr:uid="{00000000-0005-0000-0000-00003C2A0000}"/>
    <cellStyle name="Berechnung 3 2 8 3 2 3" xfId="31041" xr:uid="{00000000-0005-0000-0000-00003D2A0000}"/>
    <cellStyle name="Berechnung 3 2 8 3 3" xfId="11491" xr:uid="{00000000-0005-0000-0000-00003E2A0000}"/>
    <cellStyle name="Berechnung 3 2 8 3 3 2" xfId="23219" xr:uid="{00000000-0005-0000-0000-00003F2A0000}"/>
    <cellStyle name="Berechnung 3 2 8 3 3 3" xfId="34946" xr:uid="{00000000-0005-0000-0000-0000402A0000}"/>
    <cellStyle name="Berechnung 3 2 8 3 4" xfId="15409" xr:uid="{00000000-0005-0000-0000-0000412A0000}"/>
    <cellStyle name="Berechnung 3 2 8 3 5" xfId="27136" xr:uid="{00000000-0005-0000-0000-0000422A0000}"/>
    <cellStyle name="Berechnung 3 2 8 4" xfId="4990" xr:uid="{00000000-0005-0000-0000-0000432A0000}"/>
    <cellStyle name="Berechnung 3 2 8 4 2" xfId="16718" xr:uid="{00000000-0005-0000-0000-0000442A0000}"/>
    <cellStyle name="Berechnung 3 2 8 4 3" xfId="28445" xr:uid="{00000000-0005-0000-0000-0000452A0000}"/>
    <cellStyle name="Berechnung 3 2 8 5" xfId="8895" xr:uid="{00000000-0005-0000-0000-0000462A0000}"/>
    <cellStyle name="Berechnung 3 2 8 5 2" xfId="20623" xr:uid="{00000000-0005-0000-0000-0000472A0000}"/>
    <cellStyle name="Berechnung 3 2 8 5 3" xfId="32350" xr:uid="{00000000-0005-0000-0000-0000482A0000}"/>
    <cellStyle name="Berechnung 3 2 8 6" xfId="12813" xr:uid="{00000000-0005-0000-0000-0000492A0000}"/>
    <cellStyle name="Berechnung 3 2 8 7" xfId="24540" xr:uid="{00000000-0005-0000-0000-00004A2A0000}"/>
    <cellStyle name="Berechnung 3 2 9" xfId="1525" xr:uid="{00000000-0005-0000-0000-00004B2A0000}"/>
    <cellStyle name="Berechnung 3 2 9 2" xfId="5430" xr:uid="{00000000-0005-0000-0000-00004C2A0000}"/>
    <cellStyle name="Berechnung 3 2 9 2 2" xfId="17158" xr:uid="{00000000-0005-0000-0000-00004D2A0000}"/>
    <cellStyle name="Berechnung 3 2 9 2 3" xfId="28885" xr:uid="{00000000-0005-0000-0000-00004E2A0000}"/>
    <cellStyle name="Berechnung 3 2 9 3" xfId="9335" xr:uid="{00000000-0005-0000-0000-00004F2A0000}"/>
    <cellStyle name="Berechnung 3 2 9 3 2" xfId="21063" xr:uid="{00000000-0005-0000-0000-0000502A0000}"/>
    <cellStyle name="Berechnung 3 2 9 3 3" xfId="32790" xr:uid="{00000000-0005-0000-0000-0000512A0000}"/>
    <cellStyle name="Berechnung 3 2 9 4" xfId="13253" xr:uid="{00000000-0005-0000-0000-0000522A0000}"/>
    <cellStyle name="Berechnung 3 2 9 5" xfId="24980" xr:uid="{00000000-0005-0000-0000-0000532A0000}"/>
    <cellStyle name="Berechnung 3 20" xfId="120" xr:uid="{00000000-0005-0000-0000-0000542A0000}"/>
    <cellStyle name="Berechnung 3 21" xfId="35373" xr:uid="{00000000-0005-0000-0000-0000552A0000}"/>
    <cellStyle name="Berechnung 3 22" xfId="35458" xr:uid="{00000000-0005-0000-0000-0000562A0000}"/>
    <cellStyle name="Berechnung 3 3" xfId="222" xr:uid="{00000000-0005-0000-0000-0000572A0000}"/>
    <cellStyle name="Berechnung 3 3 10" xfId="2818" xr:uid="{00000000-0005-0000-0000-0000582A0000}"/>
    <cellStyle name="Berechnung 3 3 10 2" xfId="6723" xr:uid="{00000000-0005-0000-0000-0000592A0000}"/>
    <cellStyle name="Berechnung 3 3 10 2 2" xfId="18451" xr:uid="{00000000-0005-0000-0000-00005A2A0000}"/>
    <cellStyle name="Berechnung 3 3 10 2 3" xfId="30178" xr:uid="{00000000-0005-0000-0000-00005B2A0000}"/>
    <cellStyle name="Berechnung 3 3 10 3" xfId="10628" xr:uid="{00000000-0005-0000-0000-00005C2A0000}"/>
    <cellStyle name="Berechnung 3 3 10 3 2" xfId="22356" xr:uid="{00000000-0005-0000-0000-00005D2A0000}"/>
    <cellStyle name="Berechnung 3 3 10 3 3" xfId="34083" xr:uid="{00000000-0005-0000-0000-00005E2A0000}"/>
    <cellStyle name="Berechnung 3 3 10 4" xfId="14546" xr:uid="{00000000-0005-0000-0000-00005F2A0000}"/>
    <cellStyle name="Berechnung 3 3 10 5" xfId="26273" xr:uid="{00000000-0005-0000-0000-0000602A0000}"/>
    <cellStyle name="Berechnung 3 3 11" xfId="4127" xr:uid="{00000000-0005-0000-0000-0000612A0000}"/>
    <cellStyle name="Berechnung 3 3 11 2" xfId="15855" xr:uid="{00000000-0005-0000-0000-0000622A0000}"/>
    <cellStyle name="Berechnung 3 3 11 3" xfId="27582" xr:uid="{00000000-0005-0000-0000-0000632A0000}"/>
    <cellStyle name="Berechnung 3 3 12" xfId="8032" xr:uid="{00000000-0005-0000-0000-0000642A0000}"/>
    <cellStyle name="Berechnung 3 3 12 2" xfId="19760" xr:uid="{00000000-0005-0000-0000-0000652A0000}"/>
    <cellStyle name="Berechnung 3 3 12 3" xfId="31487" xr:uid="{00000000-0005-0000-0000-0000662A0000}"/>
    <cellStyle name="Berechnung 3 3 13" xfId="11950" xr:uid="{00000000-0005-0000-0000-0000672A0000}"/>
    <cellStyle name="Berechnung 3 3 14" xfId="23677" xr:uid="{00000000-0005-0000-0000-0000682A0000}"/>
    <cellStyle name="Berechnung 3 3 2" xfId="374" xr:uid="{00000000-0005-0000-0000-0000692A0000}"/>
    <cellStyle name="Berechnung 3 3 2 10" xfId="12102" xr:uid="{00000000-0005-0000-0000-00006A2A0000}"/>
    <cellStyle name="Berechnung 3 3 2 11" xfId="23829" xr:uid="{00000000-0005-0000-0000-00006B2A0000}"/>
    <cellStyle name="Berechnung 3 3 2 2" xfId="473" xr:uid="{00000000-0005-0000-0000-00006C2A0000}"/>
    <cellStyle name="Berechnung 3 3 2 2 2" xfId="902" xr:uid="{00000000-0005-0000-0000-00006D2A0000}"/>
    <cellStyle name="Berechnung 3 3 2 2 2 2" xfId="2200" xr:uid="{00000000-0005-0000-0000-00006E2A0000}"/>
    <cellStyle name="Berechnung 3 3 2 2 2 2 2" xfId="6105" xr:uid="{00000000-0005-0000-0000-00006F2A0000}"/>
    <cellStyle name="Berechnung 3 3 2 2 2 2 2 2" xfId="17833" xr:uid="{00000000-0005-0000-0000-0000702A0000}"/>
    <cellStyle name="Berechnung 3 3 2 2 2 2 2 3" xfId="29560" xr:uid="{00000000-0005-0000-0000-0000712A0000}"/>
    <cellStyle name="Berechnung 3 3 2 2 2 2 3" xfId="10010" xr:uid="{00000000-0005-0000-0000-0000722A0000}"/>
    <cellStyle name="Berechnung 3 3 2 2 2 2 3 2" xfId="21738" xr:uid="{00000000-0005-0000-0000-0000732A0000}"/>
    <cellStyle name="Berechnung 3 3 2 2 2 2 3 3" xfId="33465" xr:uid="{00000000-0005-0000-0000-0000742A0000}"/>
    <cellStyle name="Berechnung 3 3 2 2 2 2 4" xfId="13928" xr:uid="{00000000-0005-0000-0000-0000752A0000}"/>
    <cellStyle name="Berechnung 3 3 2 2 2 2 5" xfId="25655" xr:uid="{00000000-0005-0000-0000-0000762A0000}"/>
    <cellStyle name="Berechnung 3 3 2 2 2 3" xfId="3498" xr:uid="{00000000-0005-0000-0000-0000772A0000}"/>
    <cellStyle name="Berechnung 3 3 2 2 2 3 2" xfId="7403" xr:uid="{00000000-0005-0000-0000-0000782A0000}"/>
    <cellStyle name="Berechnung 3 3 2 2 2 3 2 2" xfId="19131" xr:uid="{00000000-0005-0000-0000-0000792A0000}"/>
    <cellStyle name="Berechnung 3 3 2 2 2 3 2 3" xfId="30858" xr:uid="{00000000-0005-0000-0000-00007A2A0000}"/>
    <cellStyle name="Berechnung 3 3 2 2 2 3 3" xfId="11308" xr:uid="{00000000-0005-0000-0000-00007B2A0000}"/>
    <cellStyle name="Berechnung 3 3 2 2 2 3 3 2" xfId="23036" xr:uid="{00000000-0005-0000-0000-00007C2A0000}"/>
    <cellStyle name="Berechnung 3 3 2 2 2 3 3 3" xfId="34763" xr:uid="{00000000-0005-0000-0000-00007D2A0000}"/>
    <cellStyle name="Berechnung 3 3 2 2 2 3 4" xfId="15226" xr:uid="{00000000-0005-0000-0000-00007E2A0000}"/>
    <cellStyle name="Berechnung 3 3 2 2 2 3 5" xfId="26953" xr:uid="{00000000-0005-0000-0000-00007F2A0000}"/>
    <cellStyle name="Berechnung 3 3 2 2 2 4" xfId="4807" xr:uid="{00000000-0005-0000-0000-0000802A0000}"/>
    <cellStyle name="Berechnung 3 3 2 2 2 4 2" xfId="16535" xr:uid="{00000000-0005-0000-0000-0000812A0000}"/>
    <cellStyle name="Berechnung 3 3 2 2 2 4 3" xfId="28262" xr:uid="{00000000-0005-0000-0000-0000822A0000}"/>
    <cellStyle name="Berechnung 3 3 2 2 2 5" xfId="8712" xr:uid="{00000000-0005-0000-0000-0000832A0000}"/>
    <cellStyle name="Berechnung 3 3 2 2 2 5 2" xfId="20440" xr:uid="{00000000-0005-0000-0000-0000842A0000}"/>
    <cellStyle name="Berechnung 3 3 2 2 2 5 3" xfId="32167" xr:uid="{00000000-0005-0000-0000-0000852A0000}"/>
    <cellStyle name="Berechnung 3 3 2 2 2 6" xfId="12630" xr:uid="{00000000-0005-0000-0000-0000862A0000}"/>
    <cellStyle name="Berechnung 3 3 2 2 2 7" xfId="24357" xr:uid="{00000000-0005-0000-0000-0000872A0000}"/>
    <cellStyle name="Berechnung 3 3 2 2 3" xfId="1331" xr:uid="{00000000-0005-0000-0000-0000882A0000}"/>
    <cellStyle name="Berechnung 3 3 2 2 3 2" xfId="2629" xr:uid="{00000000-0005-0000-0000-0000892A0000}"/>
    <cellStyle name="Berechnung 3 3 2 2 3 2 2" xfId="6534" xr:uid="{00000000-0005-0000-0000-00008A2A0000}"/>
    <cellStyle name="Berechnung 3 3 2 2 3 2 2 2" xfId="18262" xr:uid="{00000000-0005-0000-0000-00008B2A0000}"/>
    <cellStyle name="Berechnung 3 3 2 2 3 2 2 3" xfId="29989" xr:uid="{00000000-0005-0000-0000-00008C2A0000}"/>
    <cellStyle name="Berechnung 3 3 2 2 3 2 3" xfId="10439" xr:uid="{00000000-0005-0000-0000-00008D2A0000}"/>
    <cellStyle name="Berechnung 3 3 2 2 3 2 3 2" xfId="22167" xr:uid="{00000000-0005-0000-0000-00008E2A0000}"/>
    <cellStyle name="Berechnung 3 3 2 2 3 2 3 3" xfId="33894" xr:uid="{00000000-0005-0000-0000-00008F2A0000}"/>
    <cellStyle name="Berechnung 3 3 2 2 3 2 4" xfId="14357" xr:uid="{00000000-0005-0000-0000-0000902A0000}"/>
    <cellStyle name="Berechnung 3 3 2 2 3 2 5" xfId="26084" xr:uid="{00000000-0005-0000-0000-0000912A0000}"/>
    <cellStyle name="Berechnung 3 3 2 2 3 3" xfId="3927" xr:uid="{00000000-0005-0000-0000-0000922A0000}"/>
    <cellStyle name="Berechnung 3 3 2 2 3 3 2" xfId="7832" xr:uid="{00000000-0005-0000-0000-0000932A0000}"/>
    <cellStyle name="Berechnung 3 3 2 2 3 3 2 2" xfId="19560" xr:uid="{00000000-0005-0000-0000-0000942A0000}"/>
    <cellStyle name="Berechnung 3 3 2 2 3 3 2 3" xfId="31287" xr:uid="{00000000-0005-0000-0000-0000952A0000}"/>
    <cellStyle name="Berechnung 3 3 2 2 3 3 3" xfId="11737" xr:uid="{00000000-0005-0000-0000-0000962A0000}"/>
    <cellStyle name="Berechnung 3 3 2 2 3 3 3 2" xfId="23465" xr:uid="{00000000-0005-0000-0000-0000972A0000}"/>
    <cellStyle name="Berechnung 3 3 2 2 3 3 3 3" xfId="35192" xr:uid="{00000000-0005-0000-0000-0000982A0000}"/>
    <cellStyle name="Berechnung 3 3 2 2 3 3 4" xfId="15655" xr:uid="{00000000-0005-0000-0000-0000992A0000}"/>
    <cellStyle name="Berechnung 3 3 2 2 3 3 5" xfId="27382" xr:uid="{00000000-0005-0000-0000-00009A2A0000}"/>
    <cellStyle name="Berechnung 3 3 2 2 3 4" xfId="5236" xr:uid="{00000000-0005-0000-0000-00009B2A0000}"/>
    <cellStyle name="Berechnung 3 3 2 2 3 4 2" xfId="16964" xr:uid="{00000000-0005-0000-0000-00009C2A0000}"/>
    <cellStyle name="Berechnung 3 3 2 2 3 4 3" xfId="28691" xr:uid="{00000000-0005-0000-0000-00009D2A0000}"/>
    <cellStyle name="Berechnung 3 3 2 2 3 5" xfId="9141" xr:uid="{00000000-0005-0000-0000-00009E2A0000}"/>
    <cellStyle name="Berechnung 3 3 2 2 3 5 2" xfId="20869" xr:uid="{00000000-0005-0000-0000-00009F2A0000}"/>
    <cellStyle name="Berechnung 3 3 2 2 3 5 3" xfId="32596" xr:uid="{00000000-0005-0000-0000-0000A02A0000}"/>
    <cellStyle name="Berechnung 3 3 2 2 3 6" xfId="13059" xr:uid="{00000000-0005-0000-0000-0000A12A0000}"/>
    <cellStyle name="Berechnung 3 3 2 2 3 7" xfId="24786" xr:uid="{00000000-0005-0000-0000-0000A22A0000}"/>
    <cellStyle name="Berechnung 3 3 2 2 4" xfId="1771" xr:uid="{00000000-0005-0000-0000-0000A32A0000}"/>
    <cellStyle name="Berechnung 3 3 2 2 4 2" xfId="5676" xr:uid="{00000000-0005-0000-0000-0000A42A0000}"/>
    <cellStyle name="Berechnung 3 3 2 2 4 2 2" xfId="17404" xr:uid="{00000000-0005-0000-0000-0000A52A0000}"/>
    <cellStyle name="Berechnung 3 3 2 2 4 2 3" xfId="29131" xr:uid="{00000000-0005-0000-0000-0000A62A0000}"/>
    <cellStyle name="Berechnung 3 3 2 2 4 3" xfId="9581" xr:uid="{00000000-0005-0000-0000-0000A72A0000}"/>
    <cellStyle name="Berechnung 3 3 2 2 4 3 2" xfId="21309" xr:uid="{00000000-0005-0000-0000-0000A82A0000}"/>
    <cellStyle name="Berechnung 3 3 2 2 4 3 3" xfId="33036" xr:uid="{00000000-0005-0000-0000-0000A92A0000}"/>
    <cellStyle name="Berechnung 3 3 2 2 4 4" xfId="13499" xr:uid="{00000000-0005-0000-0000-0000AA2A0000}"/>
    <cellStyle name="Berechnung 3 3 2 2 4 5" xfId="25226" xr:uid="{00000000-0005-0000-0000-0000AB2A0000}"/>
    <cellStyle name="Berechnung 3 3 2 2 5" xfId="3069" xr:uid="{00000000-0005-0000-0000-0000AC2A0000}"/>
    <cellStyle name="Berechnung 3 3 2 2 5 2" xfId="6974" xr:uid="{00000000-0005-0000-0000-0000AD2A0000}"/>
    <cellStyle name="Berechnung 3 3 2 2 5 2 2" xfId="18702" xr:uid="{00000000-0005-0000-0000-0000AE2A0000}"/>
    <cellStyle name="Berechnung 3 3 2 2 5 2 3" xfId="30429" xr:uid="{00000000-0005-0000-0000-0000AF2A0000}"/>
    <cellStyle name="Berechnung 3 3 2 2 5 3" xfId="10879" xr:uid="{00000000-0005-0000-0000-0000B02A0000}"/>
    <cellStyle name="Berechnung 3 3 2 2 5 3 2" xfId="22607" xr:uid="{00000000-0005-0000-0000-0000B12A0000}"/>
    <cellStyle name="Berechnung 3 3 2 2 5 3 3" xfId="34334" xr:uid="{00000000-0005-0000-0000-0000B22A0000}"/>
    <cellStyle name="Berechnung 3 3 2 2 5 4" xfId="14797" xr:uid="{00000000-0005-0000-0000-0000B32A0000}"/>
    <cellStyle name="Berechnung 3 3 2 2 5 5" xfId="26524" xr:uid="{00000000-0005-0000-0000-0000B42A0000}"/>
    <cellStyle name="Berechnung 3 3 2 2 6" xfId="4378" xr:uid="{00000000-0005-0000-0000-0000B52A0000}"/>
    <cellStyle name="Berechnung 3 3 2 2 6 2" xfId="16106" xr:uid="{00000000-0005-0000-0000-0000B62A0000}"/>
    <cellStyle name="Berechnung 3 3 2 2 6 3" xfId="27833" xr:uid="{00000000-0005-0000-0000-0000B72A0000}"/>
    <cellStyle name="Berechnung 3 3 2 2 7" xfId="8283" xr:uid="{00000000-0005-0000-0000-0000B82A0000}"/>
    <cellStyle name="Berechnung 3 3 2 2 7 2" xfId="20011" xr:uid="{00000000-0005-0000-0000-0000B92A0000}"/>
    <cellStyle name="Berechnung 3 3 2 2 7 3" xfId="31738" xr:uid="{00000000-0005-0000-0000-0000BA2A0000}"/>
    <cellStyle name="Berechnung 3 3 2 2 8" xfId="12201" xr:uid="{00000000-0005-0000-0000-0000BB2A0000}"/>
    <cellStyle name="Berechnung 3 3 2 2 9" xfId="23928" xr:uid="{00000000-0005-0000-0000-0000BC2A0000}"/>
    <cellStyle name="Berechnung 3 3 2 3" xfId="572" xr:uid="{00000000-0005-0000-0000-0000BD2A0000}"/>
    <cellStyle name="Berechnung 3 3 2 3 2" xfId="1001" xr:uid="{00000000-0005-0000-0000-0000BE2A0000}"/>
    <cellStyle name="Berechnung 3 3 2 3 2 2" xfId="2299" xr:uid="{00000000-0005-0000-0000-0000BF2A0000}"/>
    <cellStyle name="Berechnung 3 3 2 3 2 2 2" xfId="6204" xr:uid="{00000000-0005-0000-0000-0000C02A0000}"/>
    <cellStyle name="Berechnung 3 3 2 3 2 2 2 2" xfId="17932" xr:uid="{00000000-0005-0000-0000-0000C12A0000}"/>
    <cellStyle name="Berechnung 3 3 2 3 2 2 2 3" xfId="29659" xr:uid="{00000000-0005-0000-0000-0000C22A0000}"/>
    <cellStyle name="Berechnung 3 3 2 3 2 2 3" xfId="10109" xr:uid="{00000000-0005-0000-0000-0000C32A0000}"/>
    <cellStyle name="Berechnung 3 3 2 3 2 2 3 2" xfId="21837" xr:uid="{00000000-0005-0000-0000-0000C42A0000}"/>
    <cellStyle name="Berechnung 3 3 2 3 2 2 3 3" xfId="33564" xr:uid="{00000000-0005-0000-0000-0000C52A0000}"/>
    <cellStyle name="Berechnung 3 3 2 3 2 2 4" xfId="14027" xr:uid="{00000000-0005-0000-0000-0000C62A0000}"/>
    <cellStyle name="Berechnung 3 3 2 3 2 2 5" xfId="25754" xr:uid="{00000000-0005-0000-0000-0000C72A0000}"/>
    <cellStyle name="Berechnung 3 3 2 3 2 3" xfId="3597" xr:uid="{00000000-0005-0000-0000-0000C82A0000}"/>
    <cellStyle name="Berechnung 3 3 2 3 2 3 2" xfId="7502" xr:uid="{00000000-0005-0000-0000-0000C92A0000}"/>
    <cellStyle name="Berechnung 3 3 2 3 2 3 2 2" xfId="19230" xr:uid="{00000000-0005-0000-0000-0000CA2A0000}"/>
    <cellStyle name="Berechnung 3 3 2 3 2 3 2 3" xfId="30957" xr:uid="{00000000-0005-0000-0000-0000CB2A0000}"/>
    <cellStyle name="Berechnung 3 3 2 3 2 3 3" xfId="11407" xr:uid="{00000000-0005-0000-0000-0000CC2A0000}"/>
    <cellStyle name="Berechnung 3 3 2 3 2 3 3 2" xfId="23135" xr:uid="{00000000-0005-0000-0000-0000CD2A0000}"/>
    <cellStyle name="Berechnung 3 3 2 3 2 3 3 3" xfId="34862" xr:uid="{00000000-0005-0000-0000-0000CE2A0000}"/>
    <cellStyle name="Berechnung 3 3 2 3 2 3 4" xfId="15325" xr:uid="{00000000-0005-0000-0000-0000CF2A0000}"/>
    <cellStyle name="Berechnung 3 3 2 3 2 3 5" xfId="27052" xr:uid="{00000000-0005-0000-0000-0000D02A0000}"/>
    <cellStyle name="Berechnung 3 3 2 3 2 4" xfId="4906" xr:uid="{00000000-0005-0000-0000-0000D12A0000}"/>
    <cellStyle name="Berechnung 3 3 2 3 2 4 2" xfId="16634" xr:uid="{00000000-0005-0000-0000-0000D22A0000}"/>
    <cellStyle name="Berechnung 3 3 2 3 2 4 3" xfId="28361" xr:uid="{00000000-0005-0000-0000-0000D32A0000}"/>
    <cellStyle name="Berechnung 3 3 2 3 2 5" xfId="8811" xr:uid="{00000000-0005-0000-0000-0000D42A0000}"/>
    <cellStyle name="Berechnung 3 3 2 3 2 5 2" xfId="20539" xr:uid="{00000000-0005-0000-0000-0000D52A0000}"/>
    <cellStyle name="Berechnung 3 3 2 3 2 5 3" xfId="32266" xr:uid="{00000000-0005-0000-0000-0000D62A0000}"/>
    <cellStyle name="Berechnung 3 3 2 3 2 6" xfId="12729" xr:uid="{00000000-0005-0000-0000-0000D72A0000}"/>
    <cellStyle name="Berechnung 3 3 2 3 2 7" xfId="24456" xr:uid="{00000000-0005-0000-0000-0000D82A0000}"/>
    <cellStyle name="Berechnung 3 3 2 3 3" xfId="1430" xr:uid="{00000000-0005-0000-0000-0000D92A0000}"/>
    <cellStyle name="Berechnung 3 3 2 3 3 2" xfId="2728" xr:uid="{00000000-0005-0000-0000-0000DA2A0000}"/>
    <cellStyle name="Berechnung 3 3 2 3 3 2 2" xfId="6633" xr:uid="{00000000-0005-0000-0000-0000DB2A0000}"/>
    <cellStyle name="Berechnung 3 3 2 3 3 2 2 2" xfId="18361" xr:uid="{00000000-0005-0000-0000-0000DC2A0000}"/>
    <cellStyle name="Berechnung 3 3 2 3 3 2 2 3" xfId="30088" xr:uid="{00000000-0005-0000-0000-0000DD2A0000}"/>
    <cellStyle name="Berechnung 3 3 2 3 3 2 3" xfId="10538" xr:uid="{00000000-0005-0000-0000-0000DE2A0000}"/>
    <cellStyle name="Berechnung 3 3 2 3 3 2 3 2" xfId="22266" xr:uid="{00000000-0005-0000-0000-0000DF2A0000}"/>
    <cellStyle name="Berechnung 3 3 2 3 3 2 3 3" xfId="33993" xr:uid="{00000000-0005-0000-0000-0000E02A0000}"/>
    <cellStyle name="Berechnung 3 3 2 3 3 2 4" xfId="14456" xr:uid="{00000000-0005-0000-0000-0000E12A0000}"/>
    <cellStyle name="Berechnung 3 3 2 3 3 2 5" xfId="26183" xr:uid="{00000000-0005-0000-0000-0000E22A0000}"/>
    <cellStyle name="Berechnung 3 3 2 3 3 3" xfId="4026" xr:uid="{00000000-0005-0000-0000-0000E32A0000}"/>
    <cellStyle name="Berechnung 3 3 2 3 3 3 2" xfId="7931" xr:uid="{00000000-0005-0000-0000-0000E42A0000}"/>
    <cellStyle name="Berechnung 3 3 2 3 3 3 2 2" xfId="19659" xr:uid="{00000000-0005-0000-0000-0000E52A0000}"/>
    <cellStyle name="Berechnung 3 3 2 3 3 3 2 3" xfId="31386" xr:uid="{00000000-0005-0000-0000-0000E62A0000}"/>
    <cellStyle name="Berechnung 3 3 2 3 3 3 3" xfId="11836" xr:uid="{00000000-0005-0000-0000-0000E72A0000}"/>
    <cellStyle name="Berechnung 3 3 2 3 3 3 3 2" xfId="23564" xr:uid="{00000000-0005-0000-0000-0000E82A0000}"/>
    <cellStyle name="Berechnung 3 3 2 3 3 3 3 3" xfId="35291" xr:uid="{00000000-0005-0000-0000-0000E92A0000}"/>
    <cellStyle name="Berechnung 3 3 2 3 3 3 4" xfId="15754" xr:uid="{00000000-0005-0000-0000-0000EA2A0000}"/>
    <cellStyle name="Berechnung 3 3 2 3 3 3 5" xfId="27481" xr:uid="{00000000-0005-0000-0000-0000EB2A0000}"/>
    <cellStyle name="Berechnung 3 3 2 3 3 4" xfId="5335" xr:uid="{00000000-0005-0000-0000-0000EC2A0000}"/>
    <cellStyle name="Berechnung 3 3 2 3 3 4 2" xfId="17063" xr:uid="{00000000-0005-0000-0000-0000ED2A0000}"/>
    <cellStyle name="Berechnung 3 3 2 3 3 4 3" xfId="28790" xr:uid="{00000000-0005-0000-0000-0000EE2A0000}"/>
    <cellStyle name="Berechnung 3 3 2 3 3 5" xfId="9240" xr:uid="{00000000-0005-0000-0000-0000EF2A0000}"/>
    <cellStyle name="Berechnung 3 3 2 3 3 5 2" xfId="20968" xr:uid="{00000000-0005-0000-0000-0000F02A0000}"/>
    <cellStyle name="Berechnung 3 3 2 3 3 5 3" xfId="32695" xr:uid="{00000000-0005-0000-0000-0000F12A0000}"/>
    <cellStyle name="Berechnung 3 3 2 3 3 6" xfId="13158" xr:uid="{00000000-0005-0000-0000-0000F22A0000}"/>
    <cellStyle name="Berechnung 3 3 2 3 3 7" xfId="24885" xr:uid="{00000000-0005-0000-0000-0000F32A0000}"/>
    <cellStyle name="Berechnung 3 3 2 3 4" xfId="1870" xr:uid="{00000000-0005-0000-0000-0000F42A0000}"/>
    <cellStyle name="Berechnung 3 3 2 3 4 2" xfId="5775" xr:uid="{00000000-0005-0000-0000-0000F52A0000}"/>
    <cellStyle name="Berechnung 3 3 2 3 4 2 2" xfId="17503" xr:uid="{00000000-0005-0000-0000-0000F62A0000}"/>
    <cellStyle name="Berechnung 3 3 2 3 4 2 3" xfId="29230" xr:uid="{00000000-0005-0000-0000-0000F72A0000}"/>
    <cellStyle name="Berechnung 3 3 2 3 4 3" xfId="9680" xr:uid="{00000000-0005-0000-0000-0000F82A0000}"/>
    <cellStyle name="Berechnung 3 3 2 3 4 3 2" xfId="21408" xr:uid="{00000000-0005-0000-0000-0000F92A0000}"/>
    <cellStyle name="Berechnung 3 3 2 3 4 3 3" xfId="33135" xr:uid="{00000000-0005-0000-0000-0000FA2A0000}"/>
    <cellStyle name="Berechnung 3 3 2 3 4 4" xfId="13598" xr:uid="{00000000-0005-0000-0000-0000FB2A0000}"/>
    <cellStyle name="Berechnung 3 3 2 3 4 5" xfId="25325" xr:uid="{00000000-0005-0000-0000-0000FC2A0000}"/>
    <cellStyle name="Berechnung 3 3 2 3 5" xfId="3168" xr:uid="{00000000-0005-0000-0000-0000FD2A0000}"/>
    <cellStyle name="Berechnung 3 3 2 3 5 2" xfId="7073" xr:uid="{00000000-0005-0000-0000-0000FE2A0000}"/>
    <cellStyle name="Berechnung 3 3 2 3 5 2 2" xfId="18801" xr:uid="{00000000-0005-0000-0000-0000FF2A0000}"/>
    <cellStyle name="Berechnung 3 3 2 3 5 2 3" xfId="30528" xr:uid="{00000000-0005-0000-0000-0000002B0000}"/>
    <cellStyle name="Berechnung 3 3 2 3 5 3" xfId="10978" xr:uid="{00000000-0005-0000-0000-0000012B0000}"/>
    <cellStyle name="Berechnung 3 3 2 3 5 3 2" xfId="22706" xr:uid="{00000000-0005-0000-0000-0000022B0000}"/>
    <cellStyle name="Berechnung 3 3 2 3 5 3 3" xfId="34433" xr:uid="{00000000-0005-0000-0000-0000032B0000}"/>
    <cellStyle name="Berechnung 3 3 2 3 5 4" xfId="14896" xr:uid="{00000000-0005-0000-0000-0000042B0000}"/>
    <cellStyle name="Berechnung 3 3 2 3 5 5" xfId="26623" xr:uid="{00000000-0005-0000-0000-0000052B0000}"/>
    <cellStyle name="Berechnung 3 3 2 3 6" xfId="4477" xr:uid="{00000000-0005-0000-0000-0000062B0000}"/>
    <cellStyle name="Berechnung 3 3 2 3 6 2" xfId="16205" xr:uid="{00000000-0005-0000-0000-0000072B0000}"/>
    <cellStyle name="Berechnung 3 3 2 3 6 3" xfId="27932" xr:uid="{00000000-0005-0000-0000-0000082B0000}"/>
    <cellStyle name="Berechnung 3 3 2 3 7" xfId="8382" xr:uid="{00000000-0005-0000-0000-0000092B0000}"/>
    <cellStyle name="Berechnung 3 3 2 3 7 2" xfId="20110" xr:uid="{00000000-0005-0000-0000-00000A2B0000}"/>
    <cellStyle name="Berechnung 3 3 2 3 7 3" xfId="31837" xr:uid="{00000000-0005-0000-0000-00000B2B0000}"/>
    <cellStyle name="Berechnung 3 3 2 3 8" xfId="12300" xr:uid="{00000000-0005-0000-0000-00000C2B0000}"/>
    <cellStyle name="Berechnung 3 3 2 3 9" xfId="24027" xr:uid="{00000000-0005-0000-0000-00000D2B0000}"/>
    <cellStyle name="Berechnung 3 3 2 4" xfId="803" xr:uid="{00000000-0005-0000-0000-00000E2B0000}"/>
    <cellStyle name="Berechnung 3 3 2 4 2" xfId="2101" xr:uid="{00000000-0005-0000-0000-00000F2B0000}"/>
    <cellStyle name="Berechnung 3 3 2 4 2 2" xfId="6006" xr:uid="{00000000-0005-0000-0000-0000102B0000}"/>
    <cellStyle name="Berechnung 3 3 2 4 2 2 2" xfId="17734" xr:uid="{00000000-0005-0000-0000-0000112B0000}"/>
    <cellStyle name="Berechnung 3 3 2 4 2 2 3" xfId="29461" xr:uid="{00000000-0005-0000-0000-0000122B0000}"/>
    <cellStyle name="Berechnung 3 3 2 4 2 3" xfId="9911" xr:uid="{00000000-0005-0000-0000-0000132B0000}"/>
    <cellStyle name="Berechnung 3 3 2 4 2 3 2" xfId="21639" xr:uid="{00000000-0005-0000-0000-0000142B0000}"/>
    <cellStyle name="Berechnung 3 3 2 4 2 3 3" xfId="33366" xr:uid="{00000000-0005-0000-0000-0000152B0000}"/>
    <cellStyle name="Berechnung 3 3 2 4 2 4" xfId="13829" xr:uid="{00000000-0005-0000-0000-0000162B0000}"/>
    <cellStyle name="Berechnung 3 3 2 4 2 5" xfId="25556" xr:uid="{00000000-0005-0000-0000-0000172B0000}"/>
    <cellStyle name="Berechnung 3 3 2 4 3" xfId="3399" xr:uid="{00000000-0005-0000-0000-0000182B0000}"/>
    <cellStyle name="Berechnung 3 3 2 4 3 2" xfId="7304" xr:uid="{00000000-0005-0000-0000-0000192B0000}"/>
    <cellStyle name="Berechnung 3 3 2 4 3 2 2" xfId="19032" xr:uid="{00000000-0005-0000-0000-00001A2B0000}"/>
    <cellStyle name="Berechnung 3 3 2 4 3 2 3" xfId="30759" xr:uid="{00000000-0005-0000-0000-00001B2B0000}"/>
    <cellStyle name="Berechnung 3 3 2 4 3 3" xfId="11209" xr:uid="{00000000-0005-0000-0000-00001C2B0000}"/>
    <cellStyle name="Berechnung 3 3 2 4 3 3 2" xfId="22937" xr:uid="{00000000-0005-0000-0000-00001D2B0000}"/>
    <cellStyle name="Berechnung 3 3 2 4 3 3 3" xfId="34664" xr:uid="{00000000-0005-0000-0000-00001E2B0000}"/>
    <cellStyle name="Berechnung 3 3 2 4 3 4" xfId="15127" xr:uid="{00000000-0005-0000-0000-00001F2B0000}"/>
    <cellStyle name="Berechnung 3 3 2 4 3 5" xfId="26854" xr:uid="{00000000-0005-0000-0000-0000202B0000}"/>
    <cellStyle name="Berechnung 3 3 2 4 4" xfId="4708" xr:uid="{00000000-0005-0000-0000-0000212B0000}"/>
    <cellStyle name="Berechnung 3 3 2 4 4 2" xfId="16436" xr:uid="{00000000-0005-0000-0000-0000222B0000}"/>
    <cellStyle name="Berechnung 3 3 2 4 4 3" xfId="28163" xr:uid="{00000000-0005-0000-0000-0000232B0000}"/>
    <cellStyle name="Berechnung 3 3 2 4 5" xfId="8613" xr:uid="{00000000-0005-0000-0000-0000242B0000}"/>
    <cellStyle name="Berechnung 3 3 2 4 5 2" xfId="20341" xr:uid="{00000000-0005-0000-0000-0000252B0000}"/>
    <cellStyle name="Berechnung 3 3 2 4 5 3" xfId="32068" xr:uid="{00000000-0005-0000-0000-0000262B0000}"/>
    <cellStyle name="Berechnung 3 3 2 4 6" xfId="12531" xr:uid="{00000000-0005-0000-0000-0000272B0000}"/>
    <cellStyle name="Berechnung 3 3 2 4 7" xfId="24258" xr:uid="{00000000-0005-0000-0000-0000282B0000}"/>
    <cellStyle name="Berechnung 3 3 2 5" xfId="1232" xr:uid="{00000000-0005-0000-0000-0000292B0000}"/>
    <cellStyle name="Berechnung 3 3 2 5 2" xfId="2530" xr:uid="{00000000-0005-0000-0000-00002A2B0000}"/>
    <cellStyle name="Berechnung 3 3 2 5 2 2" xfId="6435" xr:uid="{00000000-0005-0000-0000-00002B2B0000}"/>
    <cellStyle name="Berechnung 3 3 2 5 2 2 2" xfId="18163" xr:uid="{00000000-0005-0000-0000-00002C2B0000}"/>
    <cellStyle name="Berechnung 3 3 2 5 2 2 3" xfId="29890" xr:uid="{00000000-0005-0000-0000-00002D2B0000}"/>
    <cellStyle name="Berechnung 3 3 2 5 2 3" xfId="10340" xr:uid="{00000000-0005-0000-0000-00002E2B0000}"/>
    <cellStyle name="Berechnung 3 3 2 5 2 3 2" xfId="22068" xr:uid="{00000000-0005-0000-0000-00002F2B0000}"/>
    <cellStyle name="Berechnung 3 3 2 5 2 3 3" xfId="33795" xr:uid="{00000000-0005-0000-0000-0000302B0000}"/>
    <cellStyle name="Berechnung 3 3 2 5 2 4" xfId="14258" xr:uid="{00000000-0005-0000-0000-0000312B0000}"/>
    <cellStyle name="Berechnung 3 3 2 5 2 5" xfId="25985" xr:uid="{00000000-0005-0000-0000-0000322B0000}"/>
    <cellStyle name="Berechnung 3 3 2 5 3" xfId="3828" xr:uid="{00000000-0005-0000-0000-0000332B0000}"/>
    <cellStyle name="Berechnung 3 3 2 5 3 2" xfId="7733" xr:uid="{00000000-0005-0000-0000-0000342B0000}"/>
    <cellStyle name="Berechnung 3 3 2 5 3 2 2" xfId="19461" xr:uid="{00000000-0005-0000-0000-0000352B0000}"/>
    <cellStyle name="Berechnung 3 3 2 5 3 2 3" xfId="31188" xr:uid="{00000000-0005-0000-0000-0000362B0000}"/>
    <cellStyle name="Berechnung 3 3 2 5 3 3" xfId="11638" xr:uid="{00000000-0005-0000-0000-0000372B0000}"/>
    <cellStyle name="Berechnung 3 3 2 5 3 3 2" xfId="23366" xr:uid="{00000000-0005-0000-0000-0000382B0000}"/>
    <cellStyle name="Berechnung 3 3 2 5 3 3 3" xfId="35093" xr:uid="{00000000-0005-0000-0000-0000392B0000}"/>
    <cellStyle name="Berechnung 3 3 2 5 3 4" xfId="15556" xr:uid="{00000000-0005-0000-0000-00003A2B0000}"/>
    <cellStyle name="Berechnung 3 3 2 5 3 5" xfId="27283" xr:uid="{00000000-0005-0000-0000-00003B2B0000}"/>
    <cellStyle name="Berechnung 3 3 2 5 4" xfId="5137" xr:uid="{00000000-0005-0000-0000-00003C2B0000}"/>
    <cellStyle name="Berechnung 3 3 2 5 4 2" xfId="16865" xr:uid="{00000000-0005-0000-0000-00003D2B0000}"/>
    <cellStyle name="Berechnung 3 3 2 5 4 3" xfId="28592" xr:uid="{00000000-0005-0000-0000-00003E2B0000}"/>
    <cellStyle name="Berechnung 3 3 2 5 5" xfId="9042" xr:uid="{00000000-0005-0000-0000-00003F2B0000}"/>
    <cellStyle name="Berechnung 3 3 2 5 5 2" xfId="20770" xr:uid="{00000000-0005-0000-0000-0000402B0000}"/>
    <cellStyle name="Berechnung 3 3 2 5 5 3" xfId="32497" xr:uid="{00000000-0005-0000-0000-0000412B0000}"/>
    <cellStyle name="Berechnung 3 3 2 5 6" xfId="12960" xr:uid="{00000000-0005-0000-0000-0000422B0000}"/>
    <cellStyle name="Berechnung 3 3 2 5 7" xfId="24687" xr:uid="{00000000-0005-0000-0000-0000432B0000}"/>
    <cellStyle name="Berechnung 3 3 2 6" xfId="1672" xr:uid="{00000000-0005-0000-0000-0000442B0000}"/>
    <cellStyle name="Berechnung 3 3 2 6 2" xfId="5577" xr:uid="{00000000-0005-0000-0000-0000452B0000}"/>
    <cellStyle name="Berechnung 3 3 2 6 2 2" xfId="17305" xr:uid="{00000000-0005-0000-0000-0000462B0000}"/>
    <cellStyle name="Berechnung 3 3 2 6 2 3" xfId="29032" xr:uid="{00000000-0005-0000-0000-0000472B0000}"/>
    <cellStyle name="Berechnung 3 3 2 6 3" xfId="9482" xr:uid="{00000000-0005-0000-0000-0000482B0000}"/>
    <cellStyle name="Berechnung 3 3 2 6 3 2" xfId="21210" xr:uid="{00000000-0005-0000-0000-0000492B0000}"/>
    <cellStyle name="Berechnung 3 3 2 6 3 3" xfId="32937" xr:uid="{00000000-0005-0000-0000-00004A2B0000}"/>
    <cellStyle name="Berechnung 3 3 2 6 4" xfId="13400" xr:uid="{00000000-0005-0000-0000-00004B2B0000}"/>
    <cellStyle name="Berechnung 3 3 2 6 5" xfId="25127" xr:uid="{00000000-0005-0000-0000-00004C2B0000}"/>
    <cellStyle name="Berechnung 3 3 2 7" xfId="2970" xr:uid="{00000000-0005-0000-0000-00004D2B0000}"/>
    <cellStyle name="Berechnung 3 3 2 7 2" xfId="6875" xr:uid="{00000000-0005-0000-0000-00004E2B0000}"/>
    <cellStyle name="Berechnung 3 3 2 7 2 2" xfId="18603" xr:uid="{00000000-0005-0000-0000-00004F2B0000}"/>
    <cellStyle name="Berechnung 3 3 2 7 2 3" xfId="30330" xr:uid="{00000000-0005-0000-0000-0000502B0000}"/>
    <cellStyle name="Berechnung 3 3 2 7 3" xfId="10780" xr:uid="{00000000-0005-0000-0000-0000512B0000}"/>
    <cellStyle name="Berechnung 3 3 2 7 3 2" xfId="22508" xr:uid="{00000000-0005-0000-0000-0000522B0000}"/>
    <cellStyle name="Berechnung 3 3 2 7 3 3" xfId="34235" xr:uid="{00000000-0005-0000-0000-0000532B0000}"/>
    <cellStyle name="Berechnung 3 3 2 7 4" xfId="14698" xr:uid="{00000000-0005-0000-0000-0000542B0000}"/>
    <cellStyle name="Berechnung 3 3 2 7 5" xfId="26425" xr:uid="{00000000-0005-0000-0000-0000552B0000}"/>
    <cellStyle name="Berechnung 3 3 2 8" xfId="4279" xr:uid="{00000000-0005-0000-0000-0000562B0000}"/>
    <cellStyle name="Berechnung 3 3 2 8 2" xfId="16007" xr:uid="{00000000-0005-0000-0000-0000572B0000}"/>
    <cellStyle name="Berechnung 3 3 2 8 3" xfId="27734" xr:uid="{00000000-0005-0000-0000-0000582B0000}"/>
    <cellStyle name="Berechnung 3 3 2 9" xfId="8184" xr:uid="{00000000-0005-0000-0000-0000592B0000}"/>
    <cellStyle name="Berechnung 3 3 2 9 2" xfId="19912" xr:uid="{00000000-0005-0000-0000-00005A2B0000}"/>
    <cellStyle name="Berechnung 3 3 2 9 3" xfId="31639" xr:uid="{00000000-0005-0000-0000-00005B2B0000}"/>
    <cellStyle name="Berechnung 3 3 3" xfId="396" xr:uid="{00000000-0005-0000-0000-00005C2B0000}"/>
    <cellStyle name="Berechnung 3 3 3 10" xfId="12124" xr:uid="{00000000-0005-0000-0000-00005D2B0000}"/>
    <cellStyle name="Berechnung 3 3 3 11" xfId="23851" xr:uid="{00000000-0005-0000-0000-00005E2B0000}"/>
    <cellStyle name="Berechnung 3 3 3 2" xfId="495" xr:uid="{00000000-0005-0000-0000-00005F2B0000}"/>
    <cellStyle name="Berechnung 3 3 3 2 2" xfId="924" xr:uid="{00000000-0005-0000-0000-0000602B0000}"/>
    <cellStyle name="Berechnung 3 3 3 2 2 2" xfId="2222" xr:uid="{00000000-0005-0000-0000-0000612B0000}"/>
    <cellStyle name="Berechnung 3 3 3 2 2 2 2" xfId="6127" xr:uid="{00000000-0005-0000-0000-0000622B0000}"/>
    <cellStyle name="Berechnung 3 3 3 2 2 2 2 2" xfId="17855" xr:uid="{00000000-0005-0000-0000-0000632B0000}"/>
    <cellStyle name="Berechnung 3 3 3 2 2 2 2 3" xfId="29582" xr:uid="{00000000-0005-0000-0000-0000642B0000}"/>
    <cellStyle name="Berechnung 3 3 3 2 2 2 3" xfId="10032" xr:uid="{00000000-0005-0000-0000-0000652B0000}"/>
    <cellStyle name="Berechnung 3 3 3 2 2 2 3 2" xfId="21760" xr:uid="{00000000-0005-0000-0000-0000662B0000}"/>
    <cellStyle name="Berechnung 3 3 3 2 2 2 3 3" xfId="33487" xr:uid="{00000000-0005-0000-0000-0000672B0000}"/>
    <cellStyle name="Berechnung 3 3 3 2 2 2 4" xfId="13950" xr:uid="{00000000-0005-0000-0000-0000682B0000}"/>
    <cellStyle name="Berechnung 3 3 3 2 2 2 5" xfId="25677" xr:uid="{00000000-0005-0000-0000-0000692B0000}"/>
    <cellStyle name="Berechnung 3 3 3 2 2 3" xfId="3520" xr:uid="{00000000-0005-0000-0000-00006A2B0000}"/>
    <cellStyle name="Berechnung 3 3 3 2 2 3 2" xfId="7425" xr:uid="{00000000-0005-0000-0000-00006B2B0000}"/>
    <cellStyle name="Berechnung 3 3 3 2 2 3 2 2" xfId="19153" xr:uid="{00000000-0005-0000-0000-00006C2B0000}"/>
    <cellStyle name="Berechnung 3 3 3 2 2 3 2 3" xfId="30880" xr:uid="{00000000-0005-0000-0000-00006D2B0000}"/>
    <cellStyle name="Berechnung 3 3 3 2 2 3 3" xfId="11330" xr:uid="{00000000-0005-0000-0000-00006E2B0000}"/>
    <cellStyle name="Berechnung 3 3 3 2 2 3 3 2" xfId="23058" xr:uid="{00000000-0005-0000-0000-00006F2B0000}"/>
    <cellStyle name="Berechnung 3 3 3 2 2 3 3 3" xfId="34785" xr:uid="{00000000-0005-0000-0000-0000702B0000}"/>
    <cellStyle name="Berechnung 3 3 3 2 2 3 4" xfId="15248" xr:uid="{00000000-0005-0000-0000-0000712B0000}"/>
    <cellStyle name="Berechnung 3 3 3 2 2 3 5" xfId="26975" xr:uid="{00000000-0005-0000-0000-0000722B0000}"/>
    <cellStyle name="Berechnung 3 3 3 2 2 4" xfId="4829" xr:uid="{00000000-0005-0000-0000-0000732B0000}"/>
    <cellStyle name="Berechnung 3 3 3 2 2 4 2" xfId="16557" xr:uid="{00000000-0005-0000-0000-0000742B0000}"/>
    <cellStyle name="Berechnung 3 3 3 2 2 4 3" xfId="28284" xr:uid="{00000000-0005-0000-0000-0000752B0000}"/>
    <cellStyle name="Berechnung 3 3 3 2 2 5" xfId="8734" xr:uid="{00000000-0005-0000-0000-0000762B0000}"/>
    <cellStyle name="Berechnung 3 3 3 2 2 5 2" xfId="20462" xr:uid="{00000000-0005-0000-0000-0000772B0000}"/>
    <cellStyle name="Berechnung 3 3 3 2 2 5 3" xfId="32189" xr:uid="{00000000-0005-0000-0000-0000782B0000}"/>
    <cellStyle name="Berechnung 3 3 3 2 2 6" xfId="12652" xr:uid="{00000000-0005-0000-0000-0000792B0000}"/>
    <cellStyle name="Berechnung 3 3 3 2 2 7" xfId="24379" xr:uid="{00000000-0005-0000-0000-00007A2B0000}"/>
    <cellStyle name="Berechnung 3 3 3 2 3" xfId="1353" xr:uid="{00000000-0005-0000-0000-00007B2B0000}"/>
    <cellStyle name="Berechnung 3 3 3 2 3 2" xfId="2651" xr:uid="{00000000-0005-0000-0000-00007C2B0000}"/>
    <cellStyle name="Berechnung 3 3 3 2 3 2 2" xfId="6556" xr:uid="{00000000-0005-0000-0000-00007D2B0000}"/>
    <cellStyle name="Berechnung 3 3 3 2 3 2 2 2" xfId="18284" xr:uid="{00000000-0005-0000-0000-00007E2B0000}"/>
    <cellStyle name="Berechnung 3 3 3 2 3 2 2 3" xfId="30011" xr:uid="{00000000-0005-0000-0000-00007F2B0000}"/>
    <cellStyle name="Berechnung 3 3 3 2 3 2 3" xfId="10461" xr:uid="{00000000-0005-0000-0000-0000802B0000}"/>
    <cellStyle name="Berechnung 3 3 3 2 3 2 3 2" xfId="22189" xr:uid="{00000000-0005-0000-0000-0000812B0000}"/>
    <cellStyle name="Berechnung 3 3 3 2 3 2 3 3" xfId="33916" xr:uid="{00000000-0005-0000-0000-0000822B0000}"/>
    <cellStyle name="Berechnung 3 3 3 2 3 2 4" xfId="14379" xr:uid="{00000000-0005-0000-0000-0000832B0000}"/>
    <cellStyle name="Berechnung 3 3 3 2 3 2 5" xfId="26106" xr:uid="{00000000-0005-0000-0000-0000842B0000}"/>
    <cellStyle name="Berechnung 3 3 3 2 3 3" xfId="3949" xr:uid="{00000000-0005-0000-0000-0000852B0000}"/>
    <cellStyle name="Berechnung 3 3 3 2 3 3 2" xfId="7854" xr:uid="{00000000-0005-0000-0000-0000862B0000}"/>
    <cellStyle name="Berechnung 3 3 3 2 3 3 2 2" xfId="19582" xr:uid="{00000000-0005-0000-0000-0000872B0000}"/>
    <cellStyle name="Berechnung 3 3 3 2 3 3 2 3" xfId="31309" xr:uid="{00000000-0005-0000-0000-0000882B0000}"/>
    <cellStyle name="Berechnung 3 3 3 2 3 3 3" xfId="11759" xr:uid="{00000000-0005-0000-0000-0000892B0000}"/>
    <cellStyle name="Berechnung 3 3 3 2 3 3 3 2" xfId="23487" xr:uid="{00000000-0005-0000-0000-00008A2B0000}"/>
    <cellStyle name="Berechnung 3 3 3 2 3 3 3 3" xfId="35214" xr:uid="{00000000-0005-0000-0000-00008B2B0000}"/>
    <cellStyle name="Berechnung 3 3 3 2 3 3 4" xfId="15677" xr:uid="{00000000-0005-0000-0000-00008C2B0000}"/>
    <cellStyle name="Berechnung 3 3 3 2 3 3 5" xfId="27404" xr:uid="{00000000-0005-0000-0000-00008D2B0000}"/>
    <cellStyle name="Berechnung 3 3 3 2 3 4" xfId="5258" xr:uid="{00000000-0005-0000-0000-00008E2B0000}"/>
    <cellStyle name="Berechnung 3 3 3 2 3 4 2" xfId="16986" xr:uid="{00000000-0005-0000-0000-00008F2B0000}"/>
    <cellStyle name="Berechnung 3 3 3 2 3 4 3" xfId="28713" xr:uid="{00000000-0005-0000-0000-0000902B0000}"/>
    <cellStyle name="Berechnung 3 3 3 2 3 5" xfId="9163" xr:uid="{00000000-0005-0000-0000-0000912B0000}"/>
    <cellStyle name="Berechnung 3 3 3 2 3 5 2" xfId="20891" xr:uid="{00000000-0005-0000-0000-0000922B0000}"/>
    <cellStyle name="Berechnung 3 3 3 2 3 5 3" xfId="32618" xr:uid="{00000000-0005-0000-0000-0000932B0000}"/>
    <cellStyle name="Berechnung 3 3 3 2 3 6" xfId="13081" xr:uid="{00000000-0005-0000-0000-0000942B0000}"/>
    <cellStyle name="Berechnung 3 3 3 2 3 7" xfId="24808" xr:uid="{00000000-0005-0000-0000-0000952B0000}"/>
    <cellStyle name="Berechnung 3 3 3 2 4" xfId="1793" xr:uid="{00000000-0005-0000-0000-0000962B0000}"/>
    <cellStyle name="Berechnung 3 3 3 2 4 2" xfId="5698" xr:uid="{00000000-0005-0000-0000-0000972B0000}"/>
    <cellStyle name="Berechnung 3 3 3 2 4 2 2" xfId="17426" xr:uid="{00000000-0005-0000-0000-0000982B0000}"/>
    <cellStyle name="Berechnung 3 3 3 2 4 2 3" xfId="29153" xr:uid="{00000000-0005-0000-0000-0000992B0000}"/>
    <cellStyle name="Berechnung 3 3 3 2 4 3" xfId="9603" xr:uid="{00000000-0005-0000-0000-00009A2B0000}"/>
    <cellStyle name="Berechnung 3 3 3 2 4 3 2" xfId="21331" xr:uid="{00000000-0005-0000-0000-00009B2B0000}"/>
    <cellStyle name="Berechnung 3 3 3 2 4 3 3" xfId="33058" xr:uid="{00000000-0005-0000-0000-00009C2B0000}"/>
    <cellStyle name="Berechnung 3 3 3 2 4 4" xfId="13521" xr:uid="{00000000-0005-0000-0000-00009D2B0000}"/>
    <cellStyle name="Berechnung 3 3 3 2 4 5" xfId="25248" xr:uid="{00000000-0005-0000-0000-00009E2B0000}"/>
    <cellStyle name="Berechnung 3 3 3 2 5" xfId="3091" xr:uid="{00000000-0005-0000-0000-00009F2B0000}"/>
    <cellStyle name="Berechnung 3 3 3 2 5 2" xfId="6996" xr:uid="{00000000-0005-0000-0000-0000A02B0000}"/>
    <cellStyle name="Berechnung 3 3 3 2 5 2 2" xfId="18724" xr:uid="{00000000-0005-0000-0000-0000A12B0000}"/>
    <cellStyle name="Berechnung 3 3 3 2 5 2 3" xfId="30451" xr:uid="{00000000-0005-0000-0000-0000A22B0000}"/>
    <cellStyle name="Berechnung 3 3 3 2 5 3" xfId="10901" xr:uid="{00000000-0005-0000-0000-0000A32B0000}"/>
    <cellStyle name="Berechnung 3 3 3 2 5 3 2" xfId="22629" xr:uid="{00000000-0005-0000-0000-0000A42B0000}"/>
    <cellStyle name="Berechnung 3 3 3 2 5 3 3" xfId="34356" xr:uid="{00000000-0005-0000-0000-0000A52B0000}"/>
    <cellStyle name="Berechnung 3 3 3 2 5 4" xfId="14819" xr:uid="{00000000-0005-0000-0000-0000A62B0000}"/>
    <cellStyle name="Berechnung 3 3 3 2 5 5" xfId="26546" xr:uid="{00000000-0005-0000-0000-0000A72B0000}"/>
    <cellStyle name="Berechnung 3 3 3 2 6" xfId="4400" xr:uid="{00000000-0005-0000-0000-0000A82B0000}"/>
    <cellStyle name="Berechnung 3 3 3 2 6 2" xfId="16128" xr:uid="{00000000-0005-0000-0000-0000A92B0000}"/>
    <cellStyle name="Berechnung 3 3 3 2 6 3" xfId="27855" xr:uid="{00000000-0005-0000-0000-0000AA2B0000}"/>
    <cellStyle name="Berechnung 3 3 3 2 7" xfId="8305" xr:uid="{00000000-0005-0000-0000-0000AB2B0000}"/>
    <cellStyle name="Berechnung 3 3 3 2 7 2" xfId="20033" xr:uid="{00000000-0005-0000-0000-0000AC2B0000}"/>
    <cellStyle name="Berechnung 3 3 3 2 7 3" xfId="31760" xr:uid="{00000000-0005-0000-0000-0000AD2B0000}"/>
    <cellStyle name="Berechnung 3 3 3 2 8" xfId="12223" xr:uid="{00000000-0005-0000-0000-0000AE2B0000}"/>
    <cellStyle name="Berechnung 3 3 3 2 9" xfId="23950" xr:uid="{00000000-0005-0000-0000-0000AF2B0000}"/>
    <cellStyle name="Berechnung 3 3 3 3" xfId="594" xr:uid="{00000000-0005-0000-0000-0000B02B0000}"/>
    <cellStyle name="Berechnung 3 3 3 3 2" xfId="1023" xr:uid="{00000000-0005-0000-0000-0000B12B0000}"/>
    <cellStyle name="Berechnung 3 3 3 3 2 2" xfId="2321" xr:uid="{00000000-0005-0000-0000-0000B22B0000}"/>
    <cellStyle name="Berechnung 3 3 3 3 2 2 2" xfId="6226" xr:uid="{00000000-0005-0000-0000-0000B32B0000}"/>
    <cellStyle name="Berechnung 3 3 3 3 2 2 2 2" xfId="17954" xr:uid="{00000000-0005-0000-0000-0000B42B0000}"/>
    <cellStyle name="Berechnung 3 3 3 3 2 2 2 3" xfId="29681" xr:uid="{00000000-0005-0000-0000-0000B52B0000}"/>
    <cellStyle name="Berechnung 3 3 3 3 2 2 3" xfId="10131" xr:uid="{00000000-0005-0000-0000-0000B62B0000}"/>
    <cellStyle name="Berechnung 3 3 3 3 2 2 3 2" xfId="21859" xr:uid="{00000000-0005-0000-0000-0000B72B0000}"/>
    <cellStyle name="Berechnung 3 3 3 3 2 2 3 3" xfId="33586" xr:uid="{00000000-0005-0000-0000-0000B82B0000}"/>
    <cellStyle name="Berechnung 3 3 3 3 2 2 4" xfId="14049" xr:uid="{00000000-0005-0000-0000-0000B92B0000}"/>
    <cellStyle name="Berechnung 3 3 3 3 2 2 5" xfId="25776" xr:uid="{00000000-0005-0000-0000-0000BA2B0000}"/>
    <cellStyle name="Berechnung 3 3 3 3 2 3" xfId="3619" xr:uid="{00000000-0005-0000-0000-0000BB2B0000}"/>
    <cellStyle name="Berechnung 3 3 3 3 2 3 2" xfId="7524" xr:uid="{00000000-0005-0000-0000-0000BC2B0000}"/>
    <cellStyle name="Berechnung 3 3 3 3 2 3 2 2" xfId="19252" xr:uid="{00000000-0005-0000-0000-0000BD2B0000}"/>
    <cellStyle name="Berechnung 3 3 3 3 2 3 2 3" xfId="30979" xr:uid="{00000000-0005-0000-0000-0000BE2B0000}"/>
    <cellStyle name="Berechnung 3 3 3 3 2 3 3" xfId="11429" xr:uid="{00000000-0005-0000-0000-0000BF2B0000}"/>
    <cellStyle name="Berechnung 3 3 3 3 2 3 3 2" xfId="23157" xr:uid="{00000000-0005-0000-0000-0000C02B0000}"/>
    <cellStyle name="Berechnung 3 3 3 3 2 3 3 3" xfId="34884" xr:uid="{00000000-0005-0000-0000-0000C12B0000}"/>
    <cellStyle name="Berechnung 3 3 3 3 2 3 4" xfId="15347" xr:uid="{00000000-0005-0000-0000-0000C22B0000}"/>
    <cellStyle name="Berechnung 3 3 3 3 2 3 5" xfId="27074" xr:uid="{00000000-0005-0000-0000-0000C32B0000}"/>
    <cellStyle name="Berechnung 3 3 3 3 2 4" xfId="4928" xr:uid="{00000000-0005-0000-0000-0000C42B0000}"/>
    <cellStyle name="Berechnung 3 3 3 3 2 4 2" xfId="16656" xr:uid="{00000000-0005-0000-0000-0000C52B0000}"/>
    <cellStyle name="Berechnung 3 3 3 3 2 4 3" xfId="28383" xr:uid="{00000000-0005-0000-0000-0000C62B0000}"/>
    <cellStyle name="Berechnung 3 3 3 3 2 5" xfId="8833" xr:uid="{00000000-0005-0000-0000-0000C72B0000}"/>
    <cellStyle name="Berechnung 3 3 3 3 2 5 2" xfId="20561" xr:uid="{00000000-0005-0000-0000-0000C82B0000}"/>
    <cellStyle name="Berechnung 3 3 3 3 2 5 3" xfId="32288" xr:uid="{00000000-0005-0000-0000-0000C92B0000}"/>
    <cellStyle name="Berechnung 3 3 3 3 2 6" xfId="12751" xr:uid="{00000000-0005-0000-0000-0000CA2B0000}"/>
    <cellStyle name="Berechnung 3 3 3 3 2 7" xfId="24478" xr:uid="{00000000-0005-0000-0000-0000CB2B0000}"/>
    <cellStyle name="Berechnung 3 3 3 3 3" xfId="1452" xr:uid="{00000000-0005-0000-0000-0000CC2B0000}"/>
    <cellStyle name="Berechnung 3 3 3 3 3 2" xfId="2750" xr:uid="{00000000-0005-0000-0000-0000CD2B0000}"/>
    <cellStyle name="Berechnung 3 3 3 3 3 2 2" xfId="6655" xr:uid="{00000000-0005-0000-0000-0000CE2B0000}"/>
    <cellStyle name="Berechnung 3 3 3 3 3 2 2 2" xfId="18383" xr:uid="{00000000-0005-0000-0000-0000CF2B0000}"/>
    <cellStyle name="Berechnung 3 3 3 3 3 2 2 3" xfId="30110" xr:uid="{00000000-0005-0000-0000-0000D02B0000}"/>
    <cellStyle name="Berechnung 3 3 3 3 3 2 3" xfId="10560" xr:uid="{00000000-0005-0000-0000-0000D12B0000}"/>
    <cellStyle name="Berechnung 3 3 3 3 3 2 3 2" xfId="22288" xr:uid="{00000000-0005-0000-0000-0000D22B0000}"/>
    <cellStyle name="Berechnung 3 3 3 3 3 2 3 3" xfId="34015" xr:uid="{00000000-0005-0000-0000-0000D32B0000}"/>
    <cellStyle name="Berechnung 3 3 3 3 3 2 4" xfId="14478" xr:uid="{00000000-0005-0000-0000-0000D42B0000}"/>
    <cellStyle name="Berechnung 3 3 3 3 3 2 5" xfId="26205" xr:uid="{00000000-0005-0000-0000-0000D52B0000}"/>
    <cellStyle name="Berechnung 3 3 3 3 3 3" xfId="4048" xr:uid="{00000000-0005-0000-0000-0000D62B0000}"/>
    <cellStyle name="Berechnung 3 3 3 3 3 3 2" xfId="7953" xr:uid="{00000000-0005-0000-0000-0000D72B0000}"/>
    <cellStyle name="Berechnung 3 3 3 3 3 3 2 2" xfId="19681" xr:uid="{00000000-0005-0000-0000-0000D82B0000}"/>
    <cellStyle name="Berechnung 3 3 3 3 3 3 2 3" xfId="31408" xr:uid="{00000000-0005-0000-0000-0000D92B0000}"/>
    <cellStyle name="Berechnung 3 3 3 3 3 3 3" xfId="11858" xr:uid="{00000000-0005-0000-0000-0000DA2B0000}"/>
    <cellStyle name="Berechnung 3 3 3 3 3 3 3 2" xfId="23586" xr:uid="{00000000-0005-0000-0000-0000DB2B0000}"/>
    <cellStyle name="Berechnung 3 3 3 3 3 3 3 3" xfId="35313" xr:uid="{00000000-0005-0000-0000-0000DC2B0000}"/>
    <cellStyle name="Berechnung 3 3 3 3 3 3 4" xfId="15776" xr:uid="{00000000-0005-0000-0000-0000DD2B0000}"/>
    <cellStyle name="Berechnung 3 3 3 3 3 3 5" xfId="27503" xr:uid="{00000000-0005-0000-0000-0000DE2B0000}"/>
    <cellStyle name="Berechnung 3 3 3 3 3 4" xfId="5357" xr:uid="{00000000-0005-0000-0000-0000DF2B0000}"/>
    <cellStyle name="Berechnung 3 3 3 3 3 4 2" xfId="17085" xr:uid="{00000000-0005-0000-0000-0000E02B0000}"/>
    <cellStyle name="Berechnung 3 3 3 3 3 4 3" xfId="28812" xr:uid="{00000000-0005-0000-0000-0000E12B0000}"/>
    <cellStyle name="Berechnung 3 3 3 3 3 5" xfId="9262" xr:uid="{00000000-0005-0000-0000-0000E22B0000}"/>
    <cellStyle name="Berechnung 3 3 3 3 3 5 2" xfId="20990" xr:uid="{00000000-0005-0000-0000-0000E32B0000}"/>
    <cellStyle name="Berechnung 3 3 3 3 3 5 3" xfId="32717" xr:uid="{00000000-0005-0000-0000-0000E42B0000}"/>
    <cellStyle name="Berechnung 3 3 3 3 3 6" xfId="13180" xr:uid="{00000000-0005-0000-0000-0000E52B0000}"/>
    <cellStyle name="Berechnung 3 3 3 3 3 7" xfId="24907" xr:uid="{00000000-0005-0000-0000-0000E62B0000}"/>
    <cellStyle name="Berechnung 3 3 3 3 4" xfId="1892" xr:uid="{00000000-0005-0000-0000-0000E72B0000}"/>
    <cellStyle name="Berechnung 3 3 3 3 4 2" xfId="5797" xr:uid="{00000000-0005-0000-0000-0000E82B0000}"/>
    <cellStyle name="Berechnung 3 3 3 3 4 2 2" xfId="17525" xr:uid="{00000000-0005-0000-0000-0000E92B0000}"/>
    <cellStyle name="Berechnung 3 3 3 3 4 2 3" xfId="29252" xr:uid="{00000000-0005-0000-0000-0000EA2B0000}"/>
    <cellStyle name="Berechnung 3 3 3 3 4 3" xfId="9702" xr:uid="{00000000-0005-0000-0000-0000EB2B0000}"/>
    <cellStyle name="Berechnung 3 3 3 3 4 3 2" xfId="21430" xr:uid="{00000000-0005-0000-0000-0000EC2B0000}"/>
    <cellStyle name="Berechnung 3 3 3 3 4 3 3" xfId="33157" xr:uid="{00000000-0005-0000-0000-0000ED2B0000}"/>
    <cellStyle name="Berechnung 3 3 3 3 4 4" xfId="13620" xr:uid="{00000000-0005-0000-0000-0000EE2B0000}"/>
    <cellStyle name="Berechnung 3 3 3 3 4 5" xfId="25347" xr:uid="{00000000-0005-0000-0000-0000EF2B0000}"/>
    <cellStyle name="Berechnung 3 3 3 3 5" xfId="3190" xr:uid="{00000000-0005-0000-0000-0000F02B0000}"/>
    <cellStyle name="Berechnung 3 3 3 3 5 2" xfId="7095" xr:uid="{00000000-0005-0000-0000-0000F12B0000}"/>
    <cellStyle name="Berechnung 3 3 3 3 5 2 2" xfId="18823" xr:uid="{00000000-0005-0000-0000-0000F22B0000}"/>
    <cellStyle name="Berechnung 3 3 3 3 5 2 3" xfId="30550" xr:uid="{00000000-0005-0000-0000-0000F32B0000}"/>
    <cellStyle name="Berechnung 3 3 3 3 5 3" xfId="11000" xr:uid="{00000000-0005-0000-0000-0000F42B0000}"/>
    <cellStyle name="Berechnung 3 3 3 3 5 3 2" xfId="22728" xr:uid="{00000000-0005-0000-0000-0000F52B0000}"/>
    <cellStyle name="Berechnung 3 3 3 3 5 3 3" xfId="34455" xr:uid="{00000000-0005-0000-0000-0000F62B0000}"/>
    <cellStyle name="Berechnung 3 3 3 3 5 4" xfId="14918" xr:uid="{00000000-0005-0000-0000-0000F72B0000}"/>
    <cellStyle name="Berechnung 3 3 3 3 5 5" xfId="26645" xr:uid="{00000000-0005-0000-0000-0000F82B0000}"/>
    <cellStyle name="Berechnung 3 3 3 3 6" xfId="4499" xr:uid="{00000000-0005-0000-0000-0000F92B0000}"/>
    <cellStyle name="Berechnung 3 3 3 3 6 2" xfId="16227" xr:uid="{00000000-0005-0000-0000-0000FA2B0000}"/>
    <cellStyle name="Berechnung 3 3 3 3 6 3" xfId="27954" xr:uid="{00000000-0005-0000-0000-0000FB2B0000}"/>
    <cellStyle name="Berechnung 3 3 3 3 7" xfId="8404" xr:uid="{00000000-0005-0000-0000-0000FC2B0000}"/>
    <cellStyle name="Berechnung 3 3 3 3 7 2" xfId="20132" xr:uid="{00000000-0005-0000-0000-0000FD2B0000}"/>
    <cellStyle name="Berechnung 3 3 3 3 7 3" xfId="31859" xr:uid="{00000000-0005-0000-0000-0000FE2B0000}"/>
    <cellStyle name="Berechnung 3 3 3 3 8" xfId="12322" xr:uid="{00000000-0005-0000-0000-0000FF2B0000}"/>
    <cellStyle name="Berechnung 3 3 3 3 9" xfId="24049" xr:uid="{00000000-0005-0000-0000-0000002C0000}"/>
    <cellStyle name="Berechnung 3 3 3 4" xfId="825" xr:uid="{00000000-0005-0000-0000-0000012C0000}"/>
    <cellStyle name="Berechnung 3 3 3 4 2" xfId="2123" xr:uid="{00000000-0005-0000-0000-0000022C0000}"/>
    <cellStyle name="Berechnung 3 3 3 4 2 2" xfId="6028" xr:uid="{00000000-0005-0000-0000-0000032C0000}"/>
    <cellStyle name="Berechnung 3 3 3 4 2 2 2" xfId="17756" xr:uid="{00000000-0005-0000-0000-0000042C0000}"/>
    <cellStyle name="Berechnung 3 3 3 4 2 2 3" xfId="29483" xr:uid="{00000000-0005-0000-0000-0000052C0000}"/>
    <cellStyle name="Berechnung 3 3 3 4 2 3" xfId="9933" xr:uid="{00000000-0005-0000-0000-0000062C0000}"/>
    <cellStyle name="Berechnung 3 3 3 4 2 3 2" xfId="21661" xr:uid="{00000000-0005-0000-0000-0000072C0000}"/>
    <cellStyle name="Berechnung 3 3 3 4 2 3 3" xfId="33388" xr:uid="{00000000-0005-0000-0000-0000082C0000}"/>
    <cellStyle name="Berechnung 3 3 3 4 2 4" xfId="13851" xr:uid="{00000000-0005-0000-0000-0000092C0000}"/>
    <cellStyle name="Berechnung 3 3 3 4 2 5" xfId="25578" xr:uid="{00000000-0005-0000-0000-00000A2C0000}"/>
    <cellStyle name="Berechnung 3 3 3 4 3" xfId="3421" xr:uid="{00000000-0005-0000-0000-00000B2C0000}"/>
    <cellStyle name="Berechnung 3 3 3 4 3 2" xfId="7326" xr:uid="{00000000-0005-0000-0000-00000C2C0000}"/>
    <cellStyle name="Berechnung 3 3 3 4 3 2 2" xfId="19054" xr:uid="{00000000-0005-0000-0000-00000D2C0000}"/>
    <cellStyle name="Berechnung 3 3 3 4 3 2 3" xfId="30781" xr:uid="{00000000-0005-0000-0000-00000E2C0000}"/>
    <cellStyle name="Berechnung 3 3 3 4 3 3" xfId="11231" xr:uid="{00000000-0005-0000-0000-00000F2C0000}"/>
    <cellStyle name="Berechnung 3 3 3 4 3 3 2" xfId="22959" xr:uid="{00000000-0005-0000-0000-0000102C0000}"/>
    <cellStyle name="Berechnung 3 3 3 4 3 3 3" xfId="34686" xr:uid="{00000000-0005-0000-0000-0000112C0000}"/>
    <cellStyle name="Berechnung 3 3 3 4 3 4" xfId="15149" xr:uid="{00000000-0005-0000-0000-0000122C0000}"/>
    <cellStyle name="Berechnung 3 3 3 4 3 5" xfId="26876" xr:uid="{00000000-0005-0000-0000-0000132C0000}"/>
    <cellStyle name="Berechnung 3 3 3 4 4" xfId="4730" xr:uid="{00000000-0005-0000-0000-0000142C0000}"/>
    <cellStyle name="Berechnung 3 3 3 4 4 2" xfId="16458" xr:uid="{00000000-0005-0000-0000-0000152C0000}"/>
    <cellStyle name="Berechnung 3 3 3 4 4 3" xfId="28185" xr:uid="{00000000-0005-0000-0000-0000162C0000}"/>
    <cellStyle name="Berechnung 3 3 3 4 5" xfId="8635" xr:uid="{00000000-0005-0000-0000-0000172C0000}"/>
    <cellStyle name="Berechnung 3 3 3 4 5 2" xfId="20363" xr:uid="{00000000-0005-0000-0000-0000182C0000}"/>
    <cellStyle name="Berechnung 3 3 3 4 5 3" xfId="32090" xr:uid="{00000000-0005-0000-0000-0000192C0000}"/>
    <cellStyle name="Berechnung 3 3 3 4 6" xfId="12553" xr:uid="{00000000-0005-0000-0000-00001A2C0000}"/>
    <cellStyle name="Berechnung 3 3 3 4 7" xfId="24280" xr:uid="{00000000-0005-0000-0000-00001B2C0000}"/>
    <cellStyle name="Berechnung 3 3 3 5" xfId="1254" xr:uid="{00000000-0005-0000-0000-00001C2C0000}"/>
    <cellStyle name="Berechnung 3 3 3 5 2" xfId="2552" xr:uid="{00000000-0005-0000-0000-00001D2C0000}"/>
    <cellStyle name="Berechnung 3 3 3 5 2 2" xfId="6457" xr:uid="{00000000-0005-0000-0000-00001E2C0000}"/>
    <cellStyle name="Berechnung 3 3 3 5 2 2 2" xfId="18185" xr:uid="{00000000-0005-0000-0000-00001F2C0000}"/>
    <cellStyle name="Berechnung 3 3 3 5 2 2 3" xfId="29912" xr:uid="{00000000-0005-0000-0000-0000202C0000}"/>
    <cellStyle name="Berechnung 3 3 3 5 2 3" xfId="10362" xr:uid="{00000000-0005-0000-0000-0000212C0000}"/>
    <cellStyle name="Berechnung 3 3 3 5 2 3 2" xfId="22090" xr:uid="{00000000-0005-0000-0000-0000222C0000}"/>
    <cellStyle name="Berechnung 3 3 3 5 2 3 3" xfId="33817" xr:uid="{00000000-0005-0000-0000-0000232C0000}"/>
    <cellStyle name="Berechnung 3 3 3 5 2 4" xfId="14280" xr:uid="{00000000-0005-0000-0000-0000242C0000}"/>
    <cellStyle name="Berechnung 3 3 3 5 2 5" xfId="26007" xr:uid="{00000000-0005-0000-0000-0000252C0000}"/>
    <cellStyle name="Berechnung 3 3 3 5 3" xfId="3850" xr:uid="{00000000-0005-0000-0000-0000262C0000}"/>
    <cellStyle name="Berechnung 3 3 3 5 3 2" xfId="7755" xr:uid="{00000000-0005-0000-0000-0000272C0000}"/>
    <cellStyle name="Berechnung 3 3 3 5 3 2 2" xfId="19483" xr:uid="{00000000-0005-0000-0000-0000282C0000}"/>
    <cellStyle name="Berechnung 3 3 3 5 3 2 3" xfId="31210" xr:uid="{00000000-0005-0000-0000-0000292C0000}"/>
    <cellStyle name="Berechnung 3 3 3 5 3 3" xfId="11660" xr:uid="{00000000-0005-0000-0000-00002A2C0000}"/>
    <cellStyle name="Berechnung 3 3 3 5 3 3 2" xfId="23388" xr:uid="{00000000-0005-0000-0000-00002B2C0000}"/>
    <cellStyle name="Berechnung 3 3 3 5 3 3 3" xfId="35115" xr:uid="{00000000-0005-0000-0000-00002C2C0000}"/>
    <cellStyle name="Berechnung 3 3 3 5 3 4" xfId="15578" xr:uid="{00000000-0005-0000-0000-00002D2C0000}"/>
    <cellStyle name="Berechnung 3 3 3 5 3 5" xfId="27305" xr:uid="{00000000-0005-0000-0000-00002E2C0000}"/>
    <cellStyle name="Berechnung 3 3 3 5 4" xfId="5159" xr:uid="{00000000-0005-0000-0000-00002F2C0000}"/>
    <cellStyle name="Berechnung 3 3 3 5 4 2" xfId="16887" xr:uid="{00000000-0005-0000-0000-0000302C0000}"/>
    <cellStyle name="Berechnung 3 3 3 5 4 3" xfId="28614" xr:uid="{00000000-0005-0000-0000-0000312C0000}"/>
    <cellStyle name="Berechnung 3 3 3 5 5" xfId="9064" xr:uid="{00000000-0005-0000-0000-0000322C0000}"/>
    <cellStyle name="Berechnung 3 3 3 5 5 2" xfId="20792" xr:uid="{00000000-0005-0000-0000-0000332C0000}"/>
    <cellStyle name="Berechnung 3 3 3 5 5 3" xfId="32519" xr:uid="{00000000-0005-0000-0000-0000342C0000}"/>
    <cellStyle name="Berechnung 3 3 3 5 6" xfId="12982" xr:uid="{00000000-0005-0000-0000-0000352C0000}"/>
    <cellStyle name="Berechnung 3 3 3 5 7" xfId="24709" xr:uid="{00000000-0005-0000-0000-0000362C0000}"/>
    <cellStyle name="Berechnung 3 3 3 6" xfId="1694" xr:uid="{00000000-0005-0000-0000-0000372C0000}"/>
    <cellStyle name="Berechnung 3 3 3 6 2" xfId="5599" xr:uid="{00000000-0005-0000-0000-0000382C0000}"/>
    <cellStyle name="Berechnung 3 3 3 6 2 2" xfId="17327" xr:uid="{00000000-0005-0000-0000-0000392C0000}"/>
    <cellStyle name="Berechnung 3 3 3 6 2 3" xfId="29054" xr:uid="{00000000-0005-0000-0000-00003A2C0000}"/>
    <cellStyle name="Berechnung 3 3 3 6 3" xfId="9504" xr:uid="{00000000-0005-0000-0000-00003B2C0000}"/>
    <cellStyle name="Berechnung 3 3 3 6 3 2" xfId="21232" xr:uid="{00000000-0005-0000-0000-00003C2C0000}"/>
    <cellStyle name="Berechnung 3 3 3 6 3 3" xfId="32959" xr:uid="{00000000-0005-0000-0000-00003D2C0000}"/>
    <cellStyle name="Berechnung 3 3 3 6 4" xfId="13422" xr:uid="{00000000-0005-0000-0000-00003E2C0000}"/>
    <cellStyle name="Berechnung 3 3 3 6 5" xfId="25149" xr:uid="{00000000-0005-0000-0000-00003F2C0000}"/>
    <cellStyle name="Berechnung 3 3 3 7" xfId="2992" xr:uid="{00000000-0005-0000-0000-0000402C0000}"/>
    <cellStyle name="Berechnung 3 3 3 7 2" xfId="6897" xr:uid="{00000000-0005-0000-0000-0000412C0000}"/>
    <cellStyle name="Berechnung 3 3 3 7 2 2" xfId="18625" xr:uid="{00000000-0005-0000-0000-0000422C0000}"/>
    <cellStyle name="Berechnung 3 3 3 7 2 3" xfId="30352" xr:uid="{00000000-0005-0000-0000-0000432C0000}"/>
    <cellStyle name="Berechnung 3 3 3 7 3" xfId="10802" xr:uid="{00000000-0005-0000-0000-0000442C0000}"/>
    <cellStyle name="Berechnung 3 3 3 7 3 2" xfId="22530" xr:uid="{00000000-0005-0000-0000-0000452C0000}"/>
    <cellStyle name="Berechnung 3 3 3 7 3 3" xfId="34257" xr:uid="{00000000-0005-0000-0000-0000462C0000}"/>
    <cellStyle name="Berechnung 3 3 3 7 4" xfId="14720" xr:uid="{00000000-0005-0000-0000-0000472C0000}"/>
    <cellStyle name="Berechnung 3 3 3 7 5" xfId="26447" xr:uid="{00000000-0005-0000-0000-0000482C0000}"/>
    <cellStyle name="Berechnung 3 3 3 8" xfId="4301" xr:uid="{00000000-0005-0000-0000-0000492C0000}"/>
    <cellStyle name="Berechnung 3 3 3 8 2" xfId="16029" xr:uid="{00000000-0005-0000-0000-00004A2C0000}"/>
    <cellStyle name="Berechnung 3 3 3 8 3" xfId="27756" xr:uid="{00000000-0005-0000-0000-00004B2C0000}"/>
    <cellStyle name="Berechnung 3 3 3 9" xfId="8206" xr:uid="{00000000-0005-0000-0000-00004C2C0000}"/>
    <cellStyle name="Berechnung 3 3 3 9 2" xfId="19934" xr:uid="{00000000-0005-0000-0000-00004D2C0000}"/>
    <cellStyle name="Berechnung 3 3 3 9 3" xfId="31661" xr:uid="{00000000-0005-0000-0000-00004E2C0000}"/>
    <cellStyle name="Berechnung 3 3 4" xfId="351" xr:uid="{00000000-0005-0000-0000-00004F2C0000}"/>
    <cellStyle name="Berechnung 3 3 4 2" xfId="780" xr:uid="{00000000-0005-0000-0000-0000502C0000}"/>
    <cellStyle name="Berechnung 3 3 4 2 2" xfId="2078" xr:uid="{00000000-0005-0000-0000-0000512C0000}"/>
    <cellStyle name="Berechnung 3 3 4 2 2 2" xfId="5983" xr:uid="{00000000-0005-0000-0000-0000522C0000}"/>
    <cellStyle name="Berechnung 3 3 4 2 2 2 2" xfId="17711" xr:uid="{00000000-0005-0000-0000-0000532C0000}"/>
    <cellStyle name="Berechnung 3 3 4 2 2 2 3" xfId="29438" xr:uid="{00000000-0005-0000-0000-0000542C0000}"/>
    <cellStyle name="Berechnung 3 3 4 2 2 3" xfId="9888" xr:uid="{00000000-0005-0000-0000-0000552C0000}"/>
    <cellStyle name="Berechnung 3 3 4 2 2 3 2" xfId="21616" xr:uid="{00000000-0005-0000-0000-0000562C0000}"/>
    <cellStyle name="Berechnung 3 3 4 2 2 3 3" xfId="33343" xr:uid="{00000000-0005-0000-0000-0000572C0000}"/>
    <cellStyle name="Berechnung 3 3 4 2 2 4" xfId="13806" xr:uid="{00000000-0005-0000-0000-0000582C0000}"/>
    <cellStyle name="Berechnung 3 3 4 2 2 5" xfId="25533" xr:uid="{00000000-0005-0000-0000-0000592C0000}"/>
    <cellStyle name="Berechnung 3 3 4 2 3" xfId="3376" xr:uid="{00000000-0005-0000-0000-00005A2C0000}"/>
    <cellStyle name="Berechnung 3 3 4 2 3 2" xfId="7281" xr:uid="{00000000-0005-0000-0000-00005B2C0000}"/>
    <cellStyle name="Berechnung 3 3 4 2 3 2 2" xfId="19009" xr:uid="{00000000-0005-0000-0000-00005C2C0000}"/>
    <cellStyle name="Berechnung 3 3 4 2 3 2 3" xfId="30736" xr:uid="{00000000-0005-0000-0000-00005D2C0000}"/>
    <cellStyle name="Berechnung 3 3 4 2 3 3" xfId="11186" xr:uid="{00000000-0005-0000-0000-00005E2C0000}"/>
    <cellStyle name="Berechnung 3 3 4 2 3 3 2" xfId="22914" xr:uid="{00000000-0005-0000-0000-00005F2C0000}"/>
    <cellStyle name="Berechnung 3 3 4 2 3 3 3" xfId="34641" xr:uid="{00000000-0005-0000-0000-0000602C0000}"/>
    <cellStyle name="Berechnung 3 3 4 2 3 4" xfId="15104" xr:uid="{00000000-0005-0000-0000-0000612C0000}"/>
    <cellStyle name="Berechnung 3 3 4 2 3 5" xfId="26831" xr:uid="{00000000-0005-0000-0000-0000622C0000}"/>
    <cellStyle name="Berechnung 3 3 4 2 4" xfId="4685" xr:uid="{00000000-0005-0000-0000-0000632C0000}"/>
    <cellStyle name="Berechnung 3 3 4 2 4 2" xfId="16413" xr:uid="{00000000-0005-0000-0000-0000642C0000}"/>
    <cellStyle name="Berechnung 3 3 4 2 4 3" xfId="28140" xr:uid="{00000000-0005-0000-0000-0000652C0000}"/>
    <cellStyle name="Berechnung 3 3 4 2 5" xfId="8590" xr:uid="{00000000-0005-0000-0000-0000662C0000}"/>
    <cellStyle name="Berechnung 3 3 4 2 5 2" xfId="20318" xr:uid="{00000000-0005-0000-0000-0000672C0000}"/>
    <cellStyle name="Berechnung 3 3 4 2 5 3" xfId="32045" xr:uid="{00000000-0005-0000-0000-0000682C0000}"/>
    <cellStyle name="Berechnung 3 3 4 2 6" xfId="12508" xr:uid="{00000000-0005-0000-0000-0000692C0000}"/>
    <cellStyle name="Berechnung 3 3 4 2 7" xfId="24235" xr:uid="{00000000-0005-0000-0000-00006A2C0000}"/>
    <cellStyle name="Berechnung 3 3 4 3" xfId="1209" xr:uid="{00000000-0005-0000-0000-00006B2C0000}"/>
    <cellStyle name="Berechnung 3 3 4 3 2" xfId="2507" xr:uid="{00000000-0005-0000-0000-00006C2C0000}"/>
    <cellStyle name="Berechnung 3 3 4 3 2 2" xfId="6412" xr:uid="{00000000-0005-0000-0000-00006D2C0000}"/>
    <cellStyle name="Berechnung 3 3 4 3 2 2 2" xfId="18140" xr:uid="{00000000-0005-0000-0000-00006E2C0000}"/>
    <cellStyle name="Berechnung 3 3 4 3 2 2 3" xfId="29867" xr:uid="{00000000-0005-0000-0000-00006F2C0000}"/>
    <cellStyle name="Berechnung 3 3 4 3 2 3" xfId="10317" xr:uid="{00000000-0005-0000-0000-0000702C0000}"/>
    <cellStyle name="Berechnung 3 3 4 3 2 3 2" xfId="22045" xr:uid="{00000000-0005-0000-0000-0000712C0000}"/>
    <cellStyle name="Berechnung 3 3 4 3 2 3 3" xfId="33772" xr:uid="{00000000-0005-0000-0000-0000722C0000}"/>
    <cellStyle name="Berechnung 3 3 4 3 2 4" xfId="14235" xr:uid="{00000000-0005-0000-0000-0000732C0000}"/>
    <cellStyle name="Berechnung 3 3 4 3 2 5" xfId="25962" xr:uid="{00000000-0005-0000-0000-0000742C0000}"/>
    <cellStyle name="Berechnung 3 3 4 3 3" xfId="3805" xr:uid="{00000000-0005-0000-0000-0000752C0000}"/>
    <cellStyle name="Berechnung 3 3 4 3 3 2" xfId="7710" xr:uid="{00000000-0005-0000-0000-0000762C0000}"/>
    <cellStyle name="Berechnung 3 3 4 3 3 2 2" xfId="19438" xr:uid="{00000000-0005-0000-0000-0000772C0000}"/>
    <cellStyle name="Berechnung 3 3 4 3 3 2 3" xfId="31165" xr:uid="{00000000-0005-0000-0000-0000782C0000}"/>
    <cellStyle name="Berechnung 3 3 4 3 3 3" xfId="11615" xr:uid="{00000000-0005-0000-0000-0000792C0000}"/>
    <cellStyle name="Berechnung 3 3 4 3 3 3 2" xfId="23343" xr:uid="{00000000-0005-0000-0000-00007A2C0000}"/>
    <cellStyle name="Berechnung 3 3 4 3 3 3 3" xfId="35070" xr:uid="{00000000-0005-0000-0000-00007B2C0000}"/>
    <cellStyle name="Berechnung 3 3 4 3 3 4" xfId="15533" xr:uid="{00000000-0005-0000-0000-00007C2C0000}"/>
    <cellStyle name="Berechnung 3 3 4 3 3 5" xfId="27260" xr:uid="{00000000-0005-0000-0000-00007D2C0000}"/>
    <cellStyle name="Berechnung 3 3 4 3 4" xfId="5114" xr:uid="{00000000-0005-0000-0000-00007E2C0000}"/>
    <cellStyle name="Berechnung 3 3 4 3 4 2" xfId="16842" xr:uid="{00000000-0005-0000-0000-00007F2C0000}"/>
    <cellStyle name="Berechnung 3 3 4 3 4 3" xfId="28569" xr:uid="{00000000-0005-0000-0000-0000802C0000}"/>
    <cellStyle name="Berechnung 3 3 4 3 5" xfId="9019" xr:uid="{00000000-0005-0000-0000-0000812C0000}"/>
    <cellStyle name="Berechnung 3 3 4 3 5 2" xfId="20747" xr:uid="{00000000-0005-0000-0000-0000822C0000}"/>
    <cellStyle name="Berechnung 3 3 4 3 5 3" xfId="32474" xr:uid="{00000000-0005-0000-0000-0000832C0000}"/>
    <cellStyle name="Berechnung 3 3 4 3 6" xfId="12937" xr:uid="{00000000-0005-0000-0000-0000842C0000}"/>
    <cellStyle name="Berechnung 3 3 4 3 7" xfId="24664" xr:uid="{00000000-0005-0000-0000-0000852C0000}"/>
    <cellStyle name="Berechnung 3 3 4 4" xfId="1649" xr:uid="{00000000-0005-0000-0000-0000862C0000}"/>
    <cellStyle name="Berechnung 3 3 4 4 2" xfId="5554" xr:uid="{00000000-0005-0000-0000-0000872C0000}"/>
    <cellStyle name="Berechnung 3 3 4 4 2 2" xfId="17282" xr:uid="{00000000-0005-0000-0000-0000882C0000}"/>
    <cellStyle name="Berechnung 3 3 4 4 2 3" xfId="29009" xr:uid="{00000000-0005-0000-0000-0000892C0000}"/>
    <cellStyle name="Berechnung 3 3 4 4 3" xfId="9459" xr:uid="{00000000-0005-0000-0000-00008A2C0000}"/>
    <cellStyle name="Berechnung 3 3 4 4 3 2" xfId="21187" xr:uid="{00000000-0005-0000-0000-00008B2C0000}"/>
    <cellStyle name="Berechnung 3 3 4 4 3 3" xfId="32914" xr:uid="{00000000-0005-0000-0000-00008C2C0000}"/>
    <cellStyle name="Berechnung 3 3 4 4 4" xfId="13377" xr:uid="{00000000-0005-0000-0000-00008D2C0000}"/>
    <cellStyle name="Berechnung 3 3 4 4 5" xfId="25104" xr:uid="{00000000-0005-0000-0000-00008E2C0000}"/>
    <cellStyle name="Berechnung 3 3 4 5" xfId="2947" xr:uid="{00000000-0005-0000-0000-00008F2C0000}"/>
    <cellStyle name="Berechnung 3 3 4 5 2" xfId="6852" xr:uid="{00000000-0005-0000-0000-0000902C0000}"/>
    <cellStyle name="Berechnung 3 3 4 5 2 2" xfId="18580" xr:uid="{00000000-0005-0000-0000-0000912C0000}"/>
    <cellStyle name="Berechnung 3 3 4 5 2 3" xfId="30307" xr:uid="{00000000-0005-0000-0000-0000922C0000}"/>
    <cellStyle name="Berechnung 3 3 4 5 3" xfId="10757" xr:uid="{00000000-0005-0000-0000-0000932C0000}"/>
    <cellStyle name="Berechnung 3 3 4 5 3 2" xfId="22485" xr:uid="{00000000-0005-0000-0000-0000942C0000}"/>
    <cellStyle name="Berechnung 3 3 4 5 3 3" xfId="34212" xr:uid="{00000000-0005-0000-0000-0000952C0000}"/>
    <cellStyle name="Berechnung 3 3 4 5 4" xfId="14675" xr:uid="{00000000-0005-0000-0000-0000962C0000}"/>
    <cellStyle name="Berechnung 3 3 4 5 5" xfId="26402" xr:uid="{00000000-0005-0000-0000-0000972C0000}"/>
    <cellStyle name="Berechnung 3 3 4 6" xfId="4256" xr:uid="{00000000-0005-0000-0000-0000982C0000}"/>
    <cellStyle name="Berechnung 3 3 4 6 2" xfId="15984" xr:uid="{00000000-0005-0000-0000-0000992C0000}"/>
    <cellStyle name="Berechnung 3 3 4 6 3" xfId="27711" xr:uid="{00000000-0005-0000-0000-00009A2C0000}"/>
    <cellStyle name="Berechnung 3 3 4 7" xfId="8161" xr:uid="{00000000-0005-0000-0000-00009B2C0000}"/>
    <cellStyle name="Berechnung 3 3 4 7 2" xfId="19889" xr:uid="{00000000-0005-0000-0000-00009C2C0000}"/>
    <cellStyle name="Berechnung 3 3 4 7 3" xfId="31616" xr:uid="{00000000-0005-0000-0000-00009D2C0000}"/>
    <cellStyle name="Berechnung 3 3 4 8" xfId="12079" xr:uid="{00000000-0005-0000-0000-00009E2C0000}"/>
    <cellStyle name="Berechnung 3 3 4 9" xfId="23806" xr:uid="{00000000-0005-0000-0000-00009F2C0000}"/>
    <cellStyle name="Berechnung 3 3 5" xfId="450" xr:uid="{00000000-0005-0000-0000-0000A02C0000}"/>
    <cellStyle name="Berechnung 3 3 5 2" xfId="879" xr:uid="{00000000-0005-0000-0000-0000A12C0000}"/>
    <cellStyle name="Berechnung 3 3 5 2 2" xfId="2177" xr:uid="{00000000-0005-0000-0000-0000A22C0000}"/>
    <cellStyle name="Berechnung 3 3 5 2 2 2" xfId="6082" xr:uid="{00000000-0005-0000-0000-0000A32C0000}"/>
    <cellStyle name="Berechnung 3 3 5 2 2 2 2" xfId="17810" xr:uid="{00000000-0005-0000-0000-0000A42C0000}"/>
    <cellStyle name="Berechnung 3 3 5 2 2 2 3" xfId="29537" xr:uid="{00000000-0005-0000-0000-0000A52C0000}"/>
    <cellStyle name="Berechnung 3 3 5 2 2 3" xfId="9987" xr:uid="{00000000-0005-0000-0000-0000A62C0000}"/>
    <cellStyle name="Berechnung 3 3 5 2 2 3 2" xfId="21715" xr:uid="{00000000-0005-0000-0000-0000A72C0000}"/>
    <cellStyle name="Berechnung 3 3 5 2 2 3 3" xfId="33442" xr:uid="{00000000-0005-0000-0000-0000A82C0000}"/>
    <cellStyle name="Berechnung 3 3 5 2 2 4" xfId="13905" xr:uid="{00000000-0005-0000-0000-0000A92C0000}"/>
    <cellStyle name="Berechnung 3 3 5 2 2 5" xfId="25632" xr:uid="{00000000-0005-0000-0000-0000AA2C0000}"/>
    <cellStyle name="Berechnung 3 3 5 2 3" xfId="3475" xr:uid="{00000000-0005-0000-0000-0000AB2C0000}"/>
    <cellStyle name="Berechnung 3 3 5 2 3 2" xfId="7380" xr:uid="{00000000-0005-0000-0000-0000AC2C0000}"/>
    <cellStyle name="Berechnung 3 3 5 2 3 2 2" xfId="19108" xr:uid="{00000000-0005-0000-0000-0000AD2C0000}"/>
    <cellStyle name="Berechnung 3 3 5 2 3 2 3" xfId="30835" xr:uid="{00000000-0005-0000-0000-0000AE2C0000}"/>
    <cellStyle name="Berechnung 3 3 5 2 3 3" xfId="11285" xr:uid="{00000000-0005-0000-0000-0000AF2C0000}"/>
    <cellStyle name="Berechnung 3 3 5 2 3 3 2" xfId="23013" xr:uid="{00000000-0005-0000-0000-0000B02C0000}"/>
    <cellStyle name="Berechnung 3 3 5 2 3 3 3" xfId="34740" xr:uid="{00000000-0005-0000-0000-0000B12C0000}"/>
    <cellStyle name="Berechnung 3 3 5 2 3 4" xfId="15203" xr:uid="{00000000-0005-0000-0000-0000B22C0000}"/>
    <cellStyle name="Berechnung 3 3 5 2 3 5" xfId="26930" xr:uid="{00000000-0005-0000-0000-0000B32C0000}"/>
    <cellStyle name="Berechnung 3 3 5 2 4" xfId="4784" xr:uid="{00000000-0005-0000-0000-0000B42C0000}"/>
    <cellStyle name="Berechnung 3 3 5 2 4 2" xfId="16512" xr:uid="{00000000-0005-0000-0000-0000B52C0000}"/>
    <cellStyle name="Berechnung 3 3 5 2 4 3" xfId="28239" xr:uid="{00000000-0005-0000-0000-0000B62C0000}"/>
    <cellStyle name="Berechnung 3 3 5 2 5" xfId="8689" xr:uid="{00000000-0005-0000-0000-0000B72C0000}"/>
    <cellStyle name="Berechnung 3 3 5 2 5 2" xfId="20417" xr:uid="{00000000-0005-0000-0000-0000B82C0000}"/>
    <cellStyle name="Berechnung 3 3 5 2 5 3" xfId="32144" xr:uid="{00000000-0005-0000-0000-0000B92C0000}"/>
    <cellStyle name="Berechnung 3 3 5 2 6" xfId="12607" xr:uid="{00000000-0005-0000-0000-0000BA2C0000}"/>
    <cellStyle name="Berechnung 3 3 5 2 7" xfId="24334" xr:uid="{00000000-0005-0000-0000-0000BB2C0000}"/>
    <cellStyle name="Berechnung 3 3 5 3" xfId="1308" xr:uid="{00000000-0005-0000-0000-0000BC2C0000}"/>
    <cellStyle name="Berechnung 3 3 5 3 2" xfId="2606" xr:uid="{00000000-0005-0000-0000-0000BD2C0000}"/>
    <cellStyle name="Berechnung 3 3 5 3 2 2" xfId="6511" xr:uid="{00000000-0005-0000-0000-0000BE2C0000}"/>
    <cellStyle name="Berechnung 3 3 5 3 2 2 2" xfId="18239" xr:uid="{00000000-0005-0000-0000-0000BF2C0000}"/>
    <cellStyle name="Berechnung 3 3 5 3 2 2 3" xfId="29966" xr:uid="{00000000-0005-0000-0000-0000C02C0000}"/>
    <cellStyle name="Berechnung 3 3 5 3 2 3" xfId="10416" xr:uid="{00000000-0005-0000-0000-0000C12C0000}"/>
    <cellStyle name="Berechnung 3 3 5 3 2 3 2" xfId="22144" xr:uid="{00000000-0005-0000-0000-0000C22C0000}"/>
    <cellStyle name="Berechnung 3 3 5 3 2 3 3" xfId="33871" xr:uid="{00000000-0005-0000-0000-0000C32C0000}"/>
    <cellStyle name="Berechnung 3 3 5 3 2 4" xfId="14334" xr:uid="{00000000-0005-0000-0000-0000C42C0000}"/>
    <cellStyle name="Berechnung 3 3 5 3 2 5" xfId="26061" xr:uid="{00000000-0005-0000-0000-0000C52C0000}"/>
    <cellStyle name="Berechnung 3 3 5 3 3" xfId="3904" xr:uid="{00000000-0005-0000-0000-0000C62C0000}"/>
    <cellStyle name="Berechnung 3 3 5 3 3 2" xfId="7809" xr:uid="{00000000-0005-0000-0000-0000C72C0000}"/>
    <cellStyle name="Berechnung 3 3 5 3 3 2 2" xfId="19537" xr:uid="{00000000-0005-0000-0000-0000C82C0000}"/>
    <cellStyle name="Berechnung 3 3 5 3 3 2 3" xfId="31264" xr:uid="{00000000-0005-0000-0000-0000C92C0000}"/>
    <cellStyle name="Berechnung 3 3 5 3 3 3" xfId="11714" xr:uid="{00000000-0005-0000-0000-0000CA2C0000}"/>
    <cellStyle name="Berechnung 3 3 5 3 3 3 2" xfId="23442" xr:uid="{00000000-0005-0000-0000-0000CB2C0000}"/>
    <cellStyle name="Berechnung 3 3 5 3 3 3 3" xfId="35169" xr:uid="{00000000-0005-0000-0000-0000CC2C0000}"/>
    <cellStyle name="Berechnung 3 3 5 3 3 4" xfId="15632" xr:uid="{00000000-0005-0000-0000-0000CD2C0000}"/>
    <cellStyle name="Berechnung 3 3 5 3 3 5" xfId="27359" xr:uid="{00000000-0005-0000-0000-0000CE2C0000}"/>
    <cellStyle name="Berechnung 3 3 5 3 4" xfId="5213" xr:uid="{00000000-0005-0000-0000-0000CF2C0000}"/>
    <cellStyle name="Berechnung 3 3 5 3 4 2" xfId="16941" xr:uid="{00000000-0005-0000-0000-0000D02C0000}"/>
    <cellStyle name="Berechnung 3 3 5 3 4 3" xfId="28668" xr:uid="{00000000-0005-0000-0000-0000D12C0000}"/>
    <cellStyle name="Berechnung 3 3 5 3 5" xfId="9118" xr:uid="{00000000-0005-0000-0000-0000D22C0000}"/>
    <cellStyle name="Berechnung 3 3 5 3 5 2" xfId="20846" xr:uid="{00000000-0005-0000-0000-0000D32C0000}"/>
    <cellStyle name="Berechnung 3 3 5 3 5 3" xfId="32573" xr:uid="{00000000-0005-0000-0000-0000D42C0000}"/>
    <cellStyle name="Berechnung 3 3 5 3 6" xfId="13036" xr:uid="{00000000-0005-0000-0000-0000D52C0000}"/>
    <cellStyle name="Berechnung 3 3 5 3 7" xfId="24763" xr:uid="{00000000-0005-0000-0000-0000D62C0000}"/>
    <cellStyle name="Berechnung 3 3 5 4" xfId="1748" xr:uid="{00000000-0005-0000-0000-0000D72C0000}"/>
    <cellStyle name="Berechnung 3 3 5 4 2" xfId="5653" xr:uid="{00000000-0005-0000-0000-0000D82C0000}"/>
    <cellStyle name="Berechnung 3 3 5 4 2 2" xfId="17381" xr:uid="{00000000-0005-0000-0000-0000D92C0000}"/>
    <cellStyle name="Berechnung 3 3 5 4 2 3" xfId="29108" xr:uid="{00000000-0005-0000-0000-0000DA2C0000}"/>
    <cellStyle name="Berechnung 3 3 5 4 3" xfId="9558" xr:uid="{00000000-0005-0000-0000-0000DB2C0000}"/>
    <cellStyle name="Berechnung 3 3 5 4 3 2" xfId="21286" xr:uid="{00000000-0005-0000-0000-0000DC2C0000}"/>
    <cellStyle name="Berechnung 3 3 5 4 3 3" xfId="33013" xr:uid="{00000000-0005-0000-0000-0000DD2C0000}"/>
    <cellStyle name="Berechnung 3 3 5 4 4" xfId="13476" xr:uid="{00000000-0005-0000-0000-0000DE2C0000}"/>
    <cellStyle name="Berechnung 3 3 5 4 5" xfId="25203" xr:uid="{00000000-0005-0000-0000-0000DF2C0000}"/>
    <cellStyle name="Berechnung 3 3 5 5" xfId="3046" xr:uid="{00000000-0005-0000-0000-0000E02C0000}"/>
    <cellStyle name="Berechnung 3 3 5 5 2" xfId="6951" xr:uid="{00000000-0005-0000-0000-0000E12C0000}"/>
    <cellStyle name="Berechnung 3 3 5 5 2 2" xfId="18679" xr:uid="{00000000-0005-0000-0000-0000E22C0000}"/>
    <cellStyle name="Berechnung 3 3 5 5 2 3" xfId="30406" xr:uid="{00000000-0005-0000-0000-0000E32C0000}"/>
    <cellStyle name="Berechnung 3 3 5 5 3" xfId="10856" xr:uid="{00000000-0005-0000-0000-0000E42C0000}"/>
    <cellStyle name="Berechnung 3 3 5 5 3 2" xfId="22584" xr:uid="{00000000-0005-0000-0000-0000E52C0000}"/>
    <cellStyle name="Berechnung 3 3 5 5 3 3" xfId="34311" xr:uid="{00000000-0005-0000-0000-0000E62C0000}"/>
    <cellStyle name="Berechnung 3 3 5 5 4" xfId="14774" xr:uid="{00000000-0005-0000-0000-0000E72C0000}"/>
    <cellStyle name="Berechnung 3 3 5 5 5" xfId="26501" xr:uid="{00000000-0005-0000-0000-0000E82C0000}"/>
    <cellStyle name="Berechnung 3 3 5 6" xfId="4355" xr:uid="{00000000-0005-0000-0000-0000E92C0000}"/>
    <cellStyle name="Berechnung 3 3 5 6 2" xfId="16083" xr:uid="{00000000-0005-0000-0000-0000EA2C0000}"/>
    <cellStyle name="Berechnung 3 3 5 6 3" xfId="27810" xr:uid="{00000000-0005-0000-0000-0000EB2C0000}"/>
    <cellStyle name="Berechnung 3 3 5 7" xfId="8260" xr:uid="{00000000-0005-0000-0000-0000EC2C0000}"/>
    <cellStyle name="Berechnung 3 3 5 7 2" xfId="19988" xr:uid="{00000000-0005-0000-0000-0000ED2C0000}"/>
    <cellStyle name="Berechnung 3 3 5 7 3" xfId="31715" xr:uid="{00000000-0005-0000-0000-0000EE2C0000}"/>
    <cellStyle name="Berechnung 3 3 5 8" xfId="12178" xr:uid="{00000000-0005-0000-0000-0000EF2C0000}"/>
    <cellStyle name="Berechnung 3 3 5 9" xfId="23905" xr:uid="{00000000-0005-0000-0000-0000F02C0000}"/>
    <cellStyle name="Berechnung 3 3 6" xfId="549" xr:uid="{00000000-0005-0000-0000-0000F12C0000}"/>
    <cellStyle name="Berechnung 3 3 6 2" xfId="978" xr:uid="{00000000-0005-0000-0000-0000F22C0000}"/>
    <cellStyle name="Berechnung 3 3 6 2 2" xfId="2276" xr:uid="{00000000-0005-0000-0000-0000F32C0000}"/>
    <cellStyle name="Berechnung 3 3 6 2 2 2" xfId="6181" xr:uid="{00000000-0005-0000-0000-0000F42C0000}"/>
    <cellStyle name="Berechnung 3 3 6 2 2 2 2" xfId="17909" xr:uid="{00000000-0005-0000-0000-0000F52C0000}"/>
    <cellStyle name="Berechnung 3 3 6 2 2 2 3" xfId="29636" xr:uid="{00000000-0005-0000-0000-0000F62C0000}"/>
    <cellStyle name="Berechnung 3 3 6 2 2 3" xfId="10086" xr:uid="{00000000-0005-0000-0000-0000F72C0000}"/>
    <cellStyle name="Berechnung 3 3 6 2 2 3 2" xfId="21814" xr:uid="{00000000-0005-0000-0000-0000F82C0000}"/>
    <cellStyle name="Berechnung 3 3 6 2 2 3 3" xfId="33541" xr:uid="{00000000-0005-0000-0000-0000F92C0000}"/>
    <cellStyle name="Berechnung 3 3 6 2 2 4" xfId="14004" xr:uid="{00000000-0005-0000-0000-0000FA2C0000}"/>
    <cellStyle name="Berechnung 3 3 6 2 2 5" xfId="25731" xr:uid="{00000000-0005-0000-0000-0000FB2C0000}"/>
    <cellStyle name="Berechnung 3 3 6 2 3" xfId="3574" xr:uid="{00000000-0005-0000-0000-0000FC2C0000}"/>
    <cellStyle name="Berechnung 3 3 6 2 3 2" xfId="7479" xr:uid="{00000000-0005-0000-0000-0000FD2C0000}"/>
    <cellStyle name="Berechnung 3 3 6 2 3 2 2" xfId="19207" xr:uid="{00000000-0005-0000-0000-0000FE2C0000}"/>
    <cellStyle name="Berechnung 3 3 6 2 3 2 3" xfId="30934" xr:uid="{00000000-0005-0000-0000-0000FF2C0000}"/>
    <cellStyle name="Berechnung 3 3 6 2 3 3" xfId="11384" xr:uid="{00000000-0005-0000-0000-0000002D0000}"/>
    <cellStyle name="Berechnung 3 3 6 2 3 3 2" xfId="23112" xr:uid="{00000000-0005-0000-0000-0000012D0000}"/>
    <cellStyle name="Berechnung 3 3 6 2 3 3 3" xfId="34839" xr:uid="{00000000-0005-0000-0000-0000022D0000}"/>
    <cellStyle name="Berechnung 3 3 6 2 3 4" xfId="15302" xr:uid="{00000000-0005-0000-0000-0000032D0000}"/>
    <cellStyle name="Berechnung 3 3 6 2 3 5" xfId="27029" xr:uid="{00000000-0005-0000-0000-0000042D0000}"/>
    <cellStyle name="Berechnung 3 3 6 2 4" xfId="4883" xr:uid="{00000000-0005-0000-0000-0000052D0000}"/>
    <cellStyle name="Berechnung 3 3 6 2 4 2" xfId="16611" xr:uid="{00000000-0005-0000-0000-0000062D0000}"/>
    <cellStyle name="Berechnung 3 3 6 2 4 3" xfId="28338" xr:uid="{00000000-0005-0000-0000-0000072D0000}"/>
    <cellStyle name="Berechnung 3 3 6 2 5" xfId="8788" xr:uid="{00000000-0005-0000-0000-0000082D0000}"/>
    <cellStyle name="Berechnung 3 3 6 2 5 2" xfId="20516" xr:uid="{00000000-0005-0000-0000-0000092D0000}"/>
    <cellStyle name="Berechnung 3 3 6 2 5 3" xfId="32243" xr:uid="{00000000-0005-0000-0000-00000A2D0000}"/>
    <cellStyle name="Berechnung 3 3 6 2 6" xfId="12706" xr:uid="{00000000-0005-0000-0000-00000B2D0000}"/>
    <cellStyle name="Berechnung 3 3 6 2 7" xfId="24433" xr:uid="{00000000-0005-0000-0000-00000C2D0000}"/>
    <cellStyle name="Berechnung 3 3 6 3" xfId="1407" xr:uid="{00000000-0005-0000-0000-00000D2D0000}"/>
    <cellStyle name="Berechnung 3 3 6 3 2" xfId="2705" xr:uid="{00000000-0005-0000-0000-00000E2D0000}"/>
    <cellStyle name="Berechnung 3 3 6 3 2 2" xfId="6610" xr:uid="{00000000-0005-0000-0000-00000F2D0000}"/>
    <cellStyle name="Berechnung 3 3 6 3 2 2 2" xfId="18338" xr:uid="{00000000-0005-0000-0000-0000102D0000}"/>
    <cellStyle name="Berechnung 3 3 6 3 2 2 3" xfId="30065" xr:uid="{00000000-0005-0000-0000-0000112D0000}"/>
    <cellStyle name="Berechnung 3 3 6 3 2 3" xfId="10515" xr:uid="{00000000-0005-0000-0000-0000122D0000}"/>
    <cellStyle name="Berechnung 3 3 6 3 2 3 2" xfId="22243" xr:uid="{00000000-0005-0000-0000-0000132D0000}"/>
    <cellStyle name="Berechnung 3 3 6 3 2 3 3" xfId="33970" xr:uid="{00000000-0005-0000-0000-0000142D0000}"/>
    <cellStyle name="Berechnung 3 3 6 3 2 4" xfId="14433" xr:uid="{00000000-0005-0000-0000-0000152D0000}"/>
    <cellStyle name="Berechnung 3 3 6 3 2 5" xfId="26160" xr:uid="{00000000-0005-0000-0000-0000162D0000}"/>
    <cellStyle name="Berechnung 3 3 6 3 3" xfId="4003" xr:uid="{00000000-0005-0000-0000-0000172D0000}"/>
    <cellStyle name="Berechnung 3 3 6 3 3 2" xfId="7908" xr:uid="{00000000-0005-0000-0000-0000182D0000}"/>
    <cellStyle name="Berechnung 3 3 6 3 3 2 2" xfId="19636" xr:uid="{00000000-0005-0000-0000-0000192D0000}"/>
    <cellStyle name="Berechnung 3 3 6 3 3 2 3" xfId="31363" xr:uid="{00000000-0005-0000-0000-00001A2D0000}"/>
    <cellStyle name="Berechnung 3 3 6 3 3 3" xfId="11813" xr:uid="{00000000-0005-0000-0000-00001B2D0000}"/>
    <cellStyle name="Berechnung 3 3 6 3 3 3 2" xfId="23541" xr:uid="{00000000-0005-0000-0000-00001C2D0000}"/>
    <cellStyle name="Berechnung 3 3 6 3 3 3 3" xfId="35268" xr:uid="{00000000-0005-0000-0000-00001D2D0000}"/>
    <cellStyle name="Berechnung 3 3 6 3 3 4" xfId="15731" xr:uid="{00000000-0005-0000-0000-00001E2D0000}"/>
    <cellStyle name="Berechnung 3 3 6 3 3 5" xfId="27458" xr:uid="{00000000-0005-0000-0000-00001F2D0000}"/>
    <cellStyle name="Berechnung 3 3 6 3 4" xfId="5312" xr:uid="{00000000-0005-0000-0000-0000202D0000}"/>
    <cellStyle name="Berechnung 3 3 6 3 4 2" xfId="17040" xr:uid="{00000000-0005-0000-0000-0000212D0000}"/>
    <cellStyle name="Berechnung 3 3 6 3 4 3" xfId="28767" xr:uid="{00000000-0005-0000-0000-0000222D0000}"/>
    <cellStyle name="Berechnung 3 3 6 3 5" xfId="9217" xr:uid="{00000000-0005-0000-0000-0000232D0000}"/>
    <cellStyle name="Berechnung 3 3 6 3 5 2" xfId="20945" xr:uid="{00000000-0005-0000-0000-0000242D0000}"/>
    <cellStyle name="Berechnung 3 3 6 3 5 3" xfId="32672" xr:uid="{00000000-0005-0000-0000-0000252D0000}"/>
    <cellStyle name="Berechnung 3 3 6 3 6" xfId="13135" xr:uid="{00000000-0005-0000-0000-0000262D0000}"/>
    <cellStyle name="Berechnung 3 3 6 3 7" xfId="24862" xr:uid="{00000000-0005-0000-0000-0000272D0000}"/>
    <cellStyle name="Berechnung 3 3 6 4" xfId="1847" xr:uid="{00000000-0005-0000-0000-0000282D0000}"/>
    <cellStyle name="Berechnung 3 3 6 4 2" xfId="5752" xr:uid="{00000000-0005-0000-0000-0000292D0000}"/>
    <cellStyle name="Berechnung 3 3 6 4 2 2" xfId="17480" xr:uid="{00000000-0005-0000-0000-00002A2D0000}"/>
    <cellStyle name="Berechnung 3 3 6 4 2 3" xfId="29207" xr:uid="{00000000-0005-0000-0000-00002B2D0000}"/>
    <cellStyle name="Berechnung 3 3 6 4 3" xfId="9657" xr:uid="{00000000-0005-0000-0000-00002C2D0000}"/>
    <cellStyle name="Berechnung 3 3 6 4 3 2" xfId="21385" xr:uid="{00000000-0005-0000-0000-00002D2D0000}"/>
    <cellStyle name="Berechnung 3 3 6 4 3 3" xfId="33112" xr:uid="{00000000-0005-0000-0000-00002E2D0000}"/>
    <cellStyle name="Berechnung 3 3 6 4 4" xfId="13575" xr:uid="{00000000-0005-0000-0000-00002F2D0000}"/>
    <cellStyle name="Berechnung 3 3 6 4 5" xfId="25302" xr:uid="{00000000-0005-0000-0000-0000302D0000}"/>
    <cellStyle name="Berechnung 3 3 6 5" xfId="3145" xr:uid="{00000000-0005-0000-0000-0000312D0000}"/>
    <cellStyle name="Berechnung 3 3 6 5 2" xfId="7050" xr:uid="{00000000-0005-0000-0000-0000322D0000}"/>
    <cellStyle name="Berechnung 3 3 6 5 2 2" xfId="18778" xr:uid="{00000000-0005-0000-0000-0000332D0000}"/>
    <cellStyle name="Berechnung 3 3 6 5 2 3" xfId="30505" xr:uid="{00000000-0005-0000-0000-0000342D0000}"/>
    <cellStyle name="Berechnung 3 3 6 5 3" xfId="10955" xr:uid="{00000000-0005-0000-0000-0000352D0000}"/>
    <cellStyle name="Berechnung 3 3 6 5 3 2" xfId="22683" xr:uid="{00000000-0005-0000-0000-0000362D0000}"/>
    <cellStyle name="Berechnung 3 3 6 5 3 3" xfId="34410" xr:uid="{00000000-0005-0000-0000-0000372D0000}"/>
    <cellStyle name="Berechnung 3 3 6 5 4" xfId="14873" xr:uid="{00000000-0005-0000-0000-0000382D0000}"/>
    <cellStyle name="Berechnung 3 3 6 5 5" xfId="26600" xr:uid="{00000000-0005-0000-0000-0000392D0000}"/>
    <cellStyle name="Berechnung 3 3 6 6" xfId="4454" xr:uid="{00000000-0005-0000-0000-00003A2D0000}"/>
    <cellStyle name="Berechnung 3 3 6 6 2" xfId="16182" xr:uid="{00000000-0005-0000-0000-00003B2D0000}"/>
    <cellStyle name="Berechnung 3 3 6 6 3" xfId="27909" xr:uid="{00000000-0005-0000-0000-00003C2D0000}"/>
    <cellStyle name="Berechnung 3 3 6 7" xfId="8359" xr:uid="{00000000-0005-0000-0000-00003D2D0000}"/>
    <cellStyle name="Berechnung 3 3 6 7 2" xfId="20087" xr:uid="{00000000-0005-0000-0000-00003E2D0000}"/>
    <cellStyle name="Berechnung 3 3 6 7 3" xfId="31814" xr:uid="{00000000-0005-0000-0000-00003F2D0000}"/>
    <cellStyle name="Berechnung 3 3 6 8" xfId="12277" xr:uid="{00000000-0005-0000-0000-0000402D0000}"/>
    <cellStyle name="Berechnung 3 3 6 9" xfId="24004" xr:uid="{00000000-0005-0000-0000-0000412D0000}"/>
    <cellStyle name="Berechnung 3 3 7" xfId="651" xr:uid="{00000000-0005-0000-0000-0000422D0000}"/>
    <cellStyle name="Berechnung 3 3 7 2" xfId="1949" xr:uid="{00000000-0005-0000-0000-0000432D0000}"/>
    <cellStyle name="Berechnung 3 3 7 2 2" xfId="5854" xr:uid="{00000000-0005-0000-0000-0000442D0000}"/>
    <cellStyle name="Berechnung 3 3 7 2 2 2" xfId="17582" xr:uid="{00000000-0005-0000-0000-0000452D0000}"/>
    <cellStyle name="Berechnung 3 3 7 2 2 3" xfId="29309" xr:uid="{00000000-0005-0000-0000-0000462D0000}"/>
    <cellStyle name="Berechnung 3 3 7 2 3" xfId="9759" xr:uid="{00000000-0005-0000-0000-0000472D0000}"/>
    <cellStyle name="Berechnung 3 3 7 2 3 2" xfId="21487" xr:uid="{00000000-0005-0000-0000-0000482D0000}"/>
    <cellStyle name="Berechnung 3 3 7 2 3 3" xfId="33214" xr:uid="{00000000-0005-0000-0000-0000492D0000}"/>
    <cellStyle name="Berechnung 3 3 7 2 4" xfId="13677" xr:uid="{00000000-0005-0000-0000-00004A2D0000}"/>
    <cellStyle name="Berechnung 3 3 7 2 5" xfId="25404" xr:uid="{00000000-0005-0000-0000-00004B2D0000}"/>
    <cellStyle name="Berechnung 3 3 7 3" xfId="3247" xr:uid="{00000000-0005-0000-0000-00004C2D0000}"/>
    <cellStyle name="Berechnung 3 3 7 3 2" xfId="7152" xr:uid="{00000000-0005-0000-0000-00004D2D0000}"/>
    <cellStyle name="Berechnung 3 3 7 3 2 2" xfId="18880" xr:uid="{00000000-0005-0000-0000-00004E2D0000}"/>
    <cellStyle name="Berechnung 3 3 7 3 2 3" xfId="30607" xr:uid="{00000000-0005-0000-0000-00004F2D0000}"/>
    <cellStyle name="Berechnung 3 3 7 3 3" xfId="11057" xr:uid="{00000000-0005-0000-0000-0000502D0000}"/>
    <cellStyle name="Berechnung 3 3 7 3 3 2" xfId="22785" xr:uid="{00000000-0005-0000-0000-0000512D0000}"/>
    <cellStyle name="Berechnung 3 3 7 3 3 3" xfId="34512" xr:uid="{00000000-0005-0000-0000-0000522D0000}"/>
    <cellStyle name="Berechnung 3 3 7 3 4" xfId="14975" xr:uid="{00000000-0005-0000-0000-0000532D0000}"/>
    <cellStyle name="Berechnung 3 3 7 3 5" xfId="26702" xr:uid="{00000000-0005-0000-0000-0000542D0000}"/>
    <cellStyle name="Berechnung 3 3 7 4" xfId="4556" xr:uid="{00000000-0005-0000-0000-0000552D0000}"/>
    <cellStyle name="Berechnung 3 3 7 4 2" xfId="16284" xr:uid="{00000000-0005-0000-0000-0000562D0000}"/>
    <cellStyle name="Berechnung 3 3 7 4 3" xfId="28011" xr:uid="{00000000-0005-0000-0000-0000572D0000}"/>
    <cellStyle name="Berechnung 3 3 7 5" xfId="8461" xr:uid="{00000000-0005-0000-0000-0000582D0000}"/>
    <cellStyle name="Berechnung 3 3 7 5 2" xfId="20189" xr:uid="{00000000-0005-0000-0000-0000592D0000}"/>
    <cellStyle name="Berechnung 3 3 7 5 3" xfId="31916" xr:uid="{00000000-0005-0000-0000-00005A2D0000}"/>
    <cellStyle name="Berechnung 3 3 7 6" xfId="12379" xr:uid="{00000000-0005-0000-0000-00005B2D0000}"/>
    <cellStyle name="Berechnung 3 3 7 7" xfId="24106" xr:uid="{00000000-0005-0000-0000-00005C2D0000}"/>
    <cellStyle name="Berechnung 3 3 8" xfId="1080" xr:uid="{00000000-0005-0000-0000-00005D2D0000}"/>
    <cellStyle name="Berechnung 3 3 8 2" xfId="2378" xr:uid="{00000000-0005-0000-0000-00005E2D0000}"/>
    <cellStyle name="Berechnung 3 3 8 2 2" xfId="6283" xr:uid="{00000000-0005-0000-0000-00005F2D0000}"/>
    <cellStyle name="Berechnung 3 3 8 2 2 2" xfId="18011" xr:uid="{00000000-0005-0000-0000-0000602D0000}"/>
    <cellStyle name="Berechnung 3 3 8 2 2 3" xfId="29738" xr:uid="{00000000-0005-0000-0000-0000612D0000}"/>
    <cellStyle name="Berechnung 3 3 8 2 3" xfId="10188" xr:uid="{00000000-0005-0000-0000-0000622D0000}"/>
    <cellStyle name="Berechnung 3 3 8 2 3 2" xfId="21916" xr:uid="{00000000-0005-0000-0000-0000632D0000}"/>
    <cellStyle name="Berechnung 3 3 8 2 3 3" xfId="33643" xr:uid="{00000000-0005-0000-0000-0000642D0000}"/>
    <cellStyle name="Berechnung 3 3 8 2 4" xfId="14106" xr:uid="{00000000-0005-0000-0000-0000652D0000}"/>
    <cellStyle name="Berechnung 3 3 8 2 5" xfId="25833" xr:uid="{00000000-0005-0000-0000-0000662D0000}"/>
    <cellStyle name="Berechnung 3 3 8 3" xfId="3676" xr:uid="{00000000-0005-0000-0000-0000672D0000}"/>
    <cellStyle name="Berechnung 3 3 8 3 2" xfId="7581" xr:uid="{00000000-0005-0000-0000-0000682D0000}"/>
    <cellStyle name="Berechnung 3 3 8 3 2 2" xfId="19309" xr:uid="{00000000-0005-0000-0000-0000692D0000}"/>
    <cellStyle name="Berechnung 3 3 8 3 2 3" xfId="31036" xr:uid="{00000000-0005-0000-0000-00006A2D0000}"/>
    <cellStyle name="Berechnung 3 3 8 3 3" xfId="11486" xr:uid="{00000000-0005-0000-0000-00006B2D0000}"/>
    <cellStyle name="Berechnung 3 3 8 3 3 2" xfId="23214" xr:uid="{00000000-0005-0000-0000-00006C2D0000}"/>
    <cellStyle name="Berechnung 3 3 8 3 3 3" xfId="34941" xr:uid="{00000000-0005-0000-0000-00006D2D0000}"/>
    <cellStyle name="Berechnung 3 3 8 3 4" xfId="15404" xr:uid="{00000000-0005-0000-0000-00006E2D0000}"/>
    <cellStyle name="Berechnung 3 3 8 3 5" xfId="27131" xr:uid="{00000000-0005-0000-0000-00006F2D0000}"/>
    <cellStyle name="Berechnung 3 3 8 4" xfId="4985" xr:uid="{00000000-0005-0000-0000-0000702D0000}"/>
    <cellStyle name="Berechnung 3 3 8 4 2" xfId="16713" xr:uid="{00000000-0005-0000-0000-0000712D0000}"/>
    <cellStyle name="Berechnung 3 3 8 4 3" xfId="28440" xr:uid="{00000000-0005-0000-0000-0000722D0000}"/>
    <cellStyle name="Berechnung 3 3 8 5" xfId="8890" xr:uid="{00000000-0005-0000-0000-0000732D0000}"/>
    <cellStyle name="Berechnung 3 3 8 5 2" xfId="20618" xr:uid="{00000000-0005-0000-0000-0000742D0000}"/>
    <cellStyle name="Berechnung 3 3 8 5 3" xfId="32345" xr:uid="{00000000-0005-0000-0000-0000752D0000}"/>
    <cellStyle name="Berechnung 3 3 8 6" xfId="12808" xr:uid="{00000000-0005-0000-0000-0000762D0000}"/>
    <cellStyle name="Berechnung 3 3 8 7" xfId="24535" xr:uid="{00000000-0005-0000-0000-0000772D0000}"/>
    <cellStyle name="Berechnung 3 3 9" xfId="1520" xr:uid="{00000000-0005-0000-0000-0000782D0000}"/>
    <cellStyle name="Berechnung 3 3 9 2" xfId="5425" xr:uid="{00000000-0005-0000-0000-0000792D0000}"/>
    <cellStyle name="Berechnung 3 3 9 2 2" xfId="17153" xr:uid="{00000000-0005-0000-0000-00007A2D0000}"/>
    <cellStyle name="Berechnung 3 3 9 2 3" xfId="28880" xr:uid="{00000000-0005-0000-0000-00007B2D0000}"/>
    <cellStyle name="Berechnung 3 3 9 3" xfId="9330" xr:uid="{00000000-0005-0000-0000-00007C2D0000}"/>
    <cellStyle name="Berechnung 3 3 9 3 2" xfId="21058" xr:uid="{00000000-0005-0000-0000-00007D2D0000}"/>
    <cellStyle name="Berechnung 3 3 9 3 3" xfId="32785" xr:uid="{00000000-0005-0000-0000-00007E2D0000}"/>
    <cellStyle name="Berechnung 3 3 9 4" xfId="13248" xr:uid="{00000000-0005-0000-0000-00007F2D0000}"/>
    <cellStyle name="Berechnung 3 3 9 5" xfId="24975" xr:uid="{00000000-0005-0000-0000-0000802D0000}"/>
    <cellStyle name="Berechnung 3 4" xfId="201" xr:uid="{00000000-0005-0000-0000-0000812D0000}"/>
    <cellStyle name="Berechnung 3 4 10" xfId="8011" xr:uid="{00000000-0005-0000-0000-0000822D0000}"/>
    <cellStyle name="Berechnung 3 4 10 2" xfId="19739" xr:uid="{00000000-0005-0000-0000-0000832D0000}"/>
    <cellStyle name="Berechnung 3 4 10 3" xfId="31466" xr:uid="{00000000-0005-0000-0000-0000842D0000}"/>
    <cellStyle name="Berechnung 3 4 11" xfId="11929" xr:uid="{00000000-0005-0000-0000-0000852D0000}"/>
    <cellStyle name="Berechnung 3 4 12" xfId="23656" xr:uid="{00000000-0005-0000-0000-0000862D0000}"/>
    <cellStyle name="Berechnung 3 4 2" xfId="335" xr:uid="{00000000-0005-0000-0000-0000872D0000}"/>
    <cellStyle name="Berechnung 3 4 2 2" xfId="764" xr:uid="{00000000-0005-0000-0000-0000882D0000}"/>
    <cellStyle name="Berechnung 3 4 2 2 2" xfId="2062" xr:uid="{00000000-0005-0000-0000-0000892D0000}"/>
    <cellStyle name="Berechnung 3 4 2 2 2 2" xfId="5967" xr:uid="{00000000-0005-0000-0000-00008A2D0000}"/>
    <cellStyle name="Berechnung 3 4 2 2 2 2 2" xfId="17695" xr:uid="{00000000-0005-0000-0000-00008B2D0000}"/>
    <cellStyle name="Berechnung 3 4 2 2 2 2 3" xfId="29422" xr:uid="{00000000-0005-0000-0000-00008C2D0000}"/>
    <cellStyle name="Berechnung 3 4 2 2 2 3" xfId="9872" xr:uid="{00000000-0005-0000-0000-00008D2D0000}"/>
    <cellStyle name="Berechnung 3 4 2 2 2 3 2" xfId="21600" xr:uid="{00000000-0005-0000-0000-00008E2D0000}"/>
    <cellStyle name="Berechnung 3 4 2 2 2 3 3" xfId="33327" xr:uid="{00000000-0005-0000-0000-00008F2D0000}"/>
    <cellStyle name="Berechnung 3 4 2 2 2 4" xfId="13790" xr:uid="{00000000-0005-0000-0000-0000902D0000}"/>
    <cellStyle name="Berechnung 3 4 2 2 2 5" xfId="25517" xr:uid="{00000000-0005-0000-0000-0000912D0000}"/>
    <cellStyle name="Berechnung 3 4 2 2 3" xfId="3360" xr:uid="{00000000-0005-0000-0000-0000922D0000}"/>
    <cellStyle name="Berechnung 3 4 2 2 3 2" xfId="7265" xr:uid="{00000000-0005-0000-0000-0000932D0000}"/>
    <cellStyle name="Berechnung 3 4 2 2 3 2 2" xfId="18993" xr:uid="{00000000-0005-0000-0000-0000942D0000}"/>
    <cellStyle name="Berechnung 3 4 2 2 3 2 3" xfId="30720" xr:uid="{00000000-0005-0000-0000-0000952D0000}"/>
    <cellStyle name="Berechnung 3 4 2 2 3 3" xfId="11170" xr:uid="{00000000-0005-0000-0000-0000962D0000}"/>
    <cellStyle name="Berechnung 3 4 2 2 3 3 2" xfId="22898" xr:uid="{00000000-0005-0000-0000-0000972D0000}"/>
    <cellStyle name="Berechnung 3 4 2 2 3 3 3" xfId="34625" xr:uid="{00000000-0005-0000-0000-0000982D0000}"/>
    <cellStyle name="Berechnung 3 4 2 2 3 4" xfId="15088" xr:uid="{00000000-0005-0000-0000-0000992D0000}"/>
    <cellStyle name="Berechnung 3 4 2 2 3 5" xfId="26815" xr:uid="{00000000-0005-0000-0000-00009A2D0000}"/>
    <cellStyle name="Berechnung 3 4 2 2 4" xfId="4669" xr:uid="{00000000-0005-0000-0000-00009B2D0000}"/>
    <cellStyle name="Berechnung 3 4 2 2 4 2" xfId="16397" xr:uid="{00000000-0005-0000-0000-00009C2D0000}"/>
    <cellStyle name="Berechnung 3 4 2 2 4 3" xfId="28124" xr:uid="{00000000-0005-0000-0000-00009D2D0000}"/>
    <cellStyle name="Berechnung 3 4 2 2 5" xfId="8574" xr:uid="{00000000-0005-0000-0000-00009E2D0000}"/>
    <cellStyle name="Berechnung 3 4 2 2 5 2" xfId="20302" xr:uid="{00000000-0005-0000-0000-00009F2D0000}"/>
    <cellStyle name="Berechnung 3 4 2 2 5 3" xfId="32029" xr:uid="{00000000-0005-0000-0000-0000A02D0000}"/>
    <cellStyle name="Berechnung 3 4 2 2 6" xfId="12492" xr:uid="{00000000-0005-0000-0000-0000A12D0000}"/>
    <cellStyle name="Berechnung 3 4 2 2 7" xfId="24219" xr:uid="{00000000-0005-0000-0000-0000A22D0000}"/>
    <cellStyle name="Berechnung 3 4 2 3" xfId="1193" xr:uid="{00000000-0005-0000-0000-0000A32D0000}"/>
    <cellStyle name="Berechnung 3 4 2 3 2" xfId="2491" xr:uid="{00000000-0005-0000-0000-0000A42D0000}"/>
    <cellStyle name="Berechnung 3 4 2 3 2 2" xfId="6396" xr:uid="{00000000-0005-0000-0000-0000A52D0000}"/>
    <cellStyle name="Berechnung 3 4 2 3 2 2 2" xfId="18124" xr:uid="{00000000-0005-0000-0000-0000A62D0000}"/>
    <cellStyle name="Berechnung 3 4 2 3 2 2 3" xfId="29851" xr:uid="{00000000-0005-0000-0000-0000A72D0000}"/>
    <cellStyle name="Berechnung 3 4 2 3 2 3" xfId="10301" xr:uid="{00000000-0005-0000-0000-0000A82D0000}"/>
    <cellStyle name="Berechnung 3 4 2 3 2 3 2" xfId="22029" xr:uid="{00000000-0005-0000-0000-0000A92D0000}"/>
    <cellStyle name="Berechnung 3 4 2 3 2 3 3" xfId="33756" xr:uid="{00000000-0005-0000-0000-0000AA2D0000}"/>
    <cellStyle name="Berechnung 3 4 2 3 2 4" xfId="14219" xr:uid="{00000000-0005-0000-0000-0000AB2D0000}"/>
    <cellStyle name="Berechnung 3 4 2 3 2 5" xfId="25946" xr:uid="{00000000-0005-0000-0000-0000AC2D0000}"/>
    <cellStyle name="Berechnung 3 4 2 3 3" xfId="3789" xr:uid="{00000000-0005-0000-0000-0000AD2D0000}"/>
    <cellStyle name="Berechnung 3 4 2 3 3 2" xfId="7694" xr:uid="{00000000-0005-0000-0000-0000AE2D0000}"/>
    <cellStyle name="Berechnung 3 4 2 3 3 2 2" xfId="19422" xr:uid="{00000000-0005-0000-0000-0000AF2D0000}"/>
    <cellStyle name="Berechnung 3 4 2 3 3 2 3" xfId="31149" xr:uid="{00000000-0005-0000-0000-0000B02D0000}"/>
    <cellStyle name="Berechnung 3 4 2 3 3 3" xfId="11599" xr:uid="{00000000-0005-0000-0000-0000B12D0000}"/>
    <cellStyle name="Berechnung 3 4 2 3 3 3 2" xfId="23327" xr:uid="{00000000-0005-0000-0000-0000B22D0000}"/>
    <cellStyle name="Berechnung 3 4 2 3 3 3 3" xfId="35054" xr:uid="{00000000-0005-0000-0000-0000B32D0000}"/>
    <cellStyle name="Berechnung 3 4 2 3 3 4" xfId="15517" xr:uid="{00000000-0005-0000-0000-0000B42D0000}"/>
    <cellStyle name="Berechnung 3 4 2 3 3 5" xfId="27244" xr:uid="{00000000-0005-0000-0000-0000B52D0000}"/>
    <cellStyle name="Berechnung 3 4 2 3 4" xfId="5098" xr:uid="{00000000-0005-0000-0000-0000B62D0000}"/>
    <cellStyle name="Berechnung 3 4 2 3 4 2" xfId="16826" xr:uid="{00000000-0005-0000-0000-0000B72D0000}"/>
    <cellStyle name="Berechnung 3 4 2 3 4 3" xfId="28553" xr:uid="{00000000-0005-0000-0000-0000B82D0000}"/>
    <cellStyle name="Berechnung 3 4 2 3 5" xfId="9003" xr:uid="{00000000-0005-0000-0000-0000B92D0000}"/>
    <cellStyle name="Berechnung 3 4 2 3 5 2" xfId="20731" xr:uid="{00000000-0005-0000-0000-0000BA2D0000}"/>
    <cellStyle name="Berechnung 3 4 2 3 5 3" xfId="32458" xr:uid="{00000000-0005-0000-0000-0000BB2D0000}"/>
    <cellStyle name="Berechnung 3 4 2 3 6" xfId="12921" xr:uid="{00000000-0005-0000-0000-0000BC2D0000}"/>
    <cellStyle name="Berechnung 3 4 2 3 7" xfId="24648" xr:uid="{00000000-0005-0000-0000-0000BD2D0000}"/>
    <cellStyle name="Berechnung 3 4 2 4" xfId="1633" xr:uid="{00000000-0005-0000-0000-0000BE2D0000}"/>
    <cellStyle name="Berechnung 3 4 2 4 2" xfId="5538" xr:uid="{00000000-0005-0000-0000-0000BF2D0000}"/>
    <cellStyle name="Berechnung 3 4 2 4 2 2" xfId="17266" xr:uid="{00000000-0005-0000-0000-0000C02D0000}"/>
    <cellStyle name="Berechnung 3 4 2 4 2 3" xfId="28993" xr:uid="{00000000-0005-0000-0000-0000C12D0000}"/>
    <cellStyle name="Berechnung 3 4 2 4 3" xfId="9443" xr:uid="{00000000-0005-0000-0000-0000C22D0000}"/>
    <cellStyle name="Berechnung 3 4 2 4 3 2" xfId="21171" xr:uid="{00000000-0005-0000-0000-0000C32D0000}"/>
    <cellStyle name="Berechnung 3 4 2 4 3 3" xfId="32898" xr:uid="{00000000-0005-0000-0000-0000C42D0000}"/>
    <cellStyle name="Berechnung 3 4 2 4 4" xfId="13361" xr:uid="{00000000-0005-0000-0000-0000C52D0000}"/>
    <cellStyle name="Berechnung 3 4 2 4 5" xfId="25088" xr:uid="{00000000-0005-0000-0000-0000C62D0000}"/>
    <cellStyle name="Berechnung 3 4 2 5" xfId="2931" xr:uid="{00000000-0005-0000-0000-0000C72D0000}"/>
    <cellStyle name="Berechnung 3 4 2 5 2" xfId="6836" xr:uid="{00000000-0005-0000-0000-0000C82D0000}"/>
    <cellStyle name="Berechnung 3 4 2 5 2 2" xfId="18564" xr:uid="{00000000-0005-0000-0000-0000C92D0000}"/>
    <cellStyle name="Berechnung 3 4 2 5 2 3" xfId="30291" xr:uid="{00000000-0005-0000-0000-0000CA2D0000}"/>
    <cellStyle name="Berechnung 3 4 2 5 3" xfId="10741" xr:uid="{00000000-0005-0000-0000-0000CB2D0000}"/>
    <cellStyle name="Berechnung 3 4 2 5 3 2" xfId="22469" xr:uid="{00000000-0005-0000-0000-0000CC2D0000}"/>
    <cellStyle name="Berechnung 3 4 2 5 3 3" xfId="34196" xr:uid="{00000000-0005-0000-0000-0000CD2D0000}"/>
    <cellStyle name="Berechnung 3 4 2 5 4" xfId="14659" xr:uid="{00000000-0005-0000-0000-0000CE2D0000}"/>
    <cellStyle name="Berechnung 3 4 2 5 5" xfId="26386" xr:uid="{00000000-0005-0000-0000-0000CF2D0000}"/>
    <cellStyle name="Berechnung 3 4 2 6" xfId="4240" xr:uid="{00000000-0005-0000-0000-0000D02D0000}"/>
    <cellStyle name="Berechnung 3 4 2 6 2" xfId="15968" xr:uid="{00000000-0005-0000-0000-0000D12D0000}"/>
    <cellStyle name="Berechnung 3 4 2 6 3" xfId="27695" xr:uid="{00000000-0005-0000-0000-0000D22D0000}"/>
    <cellStyle name="Berechnung 3 4 2 7" xfId="8145" xr:uid="{00000000-0005-0000-0000-0000D32D0000}"/>
    <cellStyle name="Berechnung 3 4 2 7 2" xfId="19873" xr:uid="{00000000-0005-0000-0000-0000D42D0000}"/>
    <cellStyle name="Berechnung 3 4 2 7 3" xfId="31600" xr:uid="{00000000-0005-0000-0000-0000D52D0000}"/>
    <cellStyle name="Berechnung 3 4 2 8" xfId="12063" xr:uid="{00000000-0005-0000-0000-0000D62D0000}"/>
    <cellStyle name="Berechnung 3 4 2 9" xfId="23790" xr:uid="{00000000-0005-0000-0000-0000D72D0000}"/>
    <cellStyle name="Berechnung 3 4 3" xfId="434" xr:uid="{00000000-0005-0000-0000-0000D82D0000}"/>
    <cellStyle name="Berechnung 3 4 3 2" xfId="863" xr:uid="{00000000-0005-0000-0000-0000D92D0000}"/>
    <cellStyle name="Berechnung 3 4 3 2 2" xfId="2161" xr:uid="{00000000-0005-0000-0000-0000DA2D0000}"/>
    <cellStyle name="Berechnung 3 4 3 2 2 2" xfId="6066" xr:uid="{00000000-0005-0000-0000-0000DB2D0000}"/>
    <cellStyle name="Berechnung 3 4 3 2 2 2 2" xfId="17794" xr:uid="{00000000-0005-0000-0000-0000DC2D0000}"/>
    <cellStyle name="Berechnung 3 4 3 2 2 2 3" xfId="29521" xr:uid="{00000000-0005-0000-0000-0000DD2D0000}"/>
    <cellStyle name="Berechnung 3 4 3 2 2 3" xfId="9971" xr:uid="{00000000-0005-0000-0000-0000DE2D0000}"/>
    <cellStyle name="Berechnung 3 4 3 2 2 3 2" xfId="21699" xr:uid="{00000000-0005-0000-0000-0000DF2D0000}"/>
    <cellStyle name="Berechnung 3 4 3 2 2 3 3" xfId="33426" xr:uid="{00000000-0005-0000-0000-0000E02D0000}"/>
    <cellStyle name="Berechnung 3 4 3 2 2 4" xfId="13889" xr:uid="{00000000-0005-0000-0000-0000E12D0000}"/>
    <cellStyle name="Berechnung 3 4 3 2 2 5" xfId="25616" xr:uid="{00000000-0005-0000-0000-0000E22D0000}"/>
    <cellStyle name="Berechnung 3 4 3 2 3" xfId="3459" xr:uid="{00000000-0005-0000-0000-0000E32D0000}"/>
    <cellStyle name="Berechnung 3 4 3 2 3 2" xfId="7364" xr:uid="{00000000-0005-0000-0000-0000E42D0000}"/>
    <cellStyle name="Berechnung 3 4 3 2 3 2 2" xfId="19092" xr:uid="{00000000-0005-0000-0000-0000E52D0000}"/>
    <cellStyle name="Berechnung 3 4 3 2 3 2 3" xfId="30819" xr:uid="{00000000-0005-0000-0000-0000E62D0000}"/>
    <cellStyle name="Berechnung 3 4 3 2 3 3" xfId="11269" xr:uid="{00000000-0005-0000-0000-0000E72D0000}"/>
    <cellStyle name="Berechnung 3 4 3 2 3 3 2" xfId="22997" xr:uid="{00000000-0005-0000-0000-0000E82D0000}"/>
    <cellStyle name="Berechnung 3 4 3 2 3 3 3" xfId="34724" xr:uid="{00000000-0005-0000-0000-0000E92D0000}"/>
    <cellStyle name="Berechnung 3 4 3 2 3 4" xfId="15187" xr:uid="{00000000-0005-0000-0000-0000EA2D0000}"/>
    <cellStyle name="Berechnung 3 4 3 2 3 5" xfId="26914" xr:uid="{00000000-0005-0000-0000-0000EB2D0000}"/>
    <cellStyle name="Berechnung 3 4 3 2 4" xfId="4768" xr:uid="{00000000-0005-0000-0000-0000EC2D0000}"/>
    <cellStyle name="Berechnung 3 4 3 2 4 2" xfId="16496" xr:uid="{00000000-0005-0000-0000-0000ED2D0000}"/>
    <cellStyle name="Berechnung 3 4 3 2 4 3" xfId="28223" xr:uid="{00000000-0005-0000-0000-0000EE2D0000}"/>
    <cellStyle name="Berechnung 3 4 3 2 5" xfId="8673" xr:uid="{00000000-0005-0000-0000-0000EF2D0000}"/>
    <cellStyle name="Berechnung 3 4 3 2 5 2" xfId="20401" xr:uid="{00000000-0005-0000-0000-0000F02D0000}"/>
    <cellStyle name="Berechnung 3 4 3 2 5 3" xfId="32128" xr:uid="{00000000-0005-0000-0000-0000F12D0000}"/>
    <cellStyle name="Berechnung 3 4 3 2 6" xfId="12591" xr:uid="{00000000-0005-0000-0000-0000F22D0000}"/>
    <cellStyle name="Berechnung 3 4 3 2 7" xfId="24318" xr:uid="{00000000-0005-0000-0000-0000F32D0000}"/>
    <cellStyle name="Berechnung 3 4 3 3" xfId="1292" xr:uid="{00000000-0005-0000-0000-0000F42D0000}"/>
    <cellStyle name="Berechnung 3 4 3 3 2" xfId="2590" xr:uid="{00000000-0005-0000-0000-0000F52D0000}"/>
    <cellStyle name="Berechnung 3 4 3 3 2 2" xfId="6495" xr:uid="{00000000-0005-0000-0000-0000F62D0000}"/>
    <cellStyle name="Berechnung 3 4 3 3 2 2 2" xfId="18223" xr:uid="{00000000-0005-0000-0000-0000F72D0000}"/>
    <cellStyle name="Berechnung 3 4 3 3 2 2 3" xfId="29950" xr:uid="{00000000-0005-0000-0000-0000F82D0000}"/>
    <cellStyle name="Berechnung 3 4 3 3 2 3" xfId="10400" xr:uid="{00000000-0005-0000-0000-0000F92D0000}"/>
    <cellStyle name="Berechnung 3 4 3 3 2 3 2" xfId="22128" xr:uid="{00000000-0005-0000-0000-0000FA2D0000}"/>
    <cellStyle name="Berechnung 3 4 3 3 2 3 3" xfId="33855" xr:uid="{00000000-0005-0000-0000-0000FB2D0000}"/>
    <cellStyle name="Berechnung 3 4 3 3 2 4" xfId="14318" xr:uid="{00000000-0005-0000-0000-0000FC2D0000}"/>
    <cellStyle name="Berechnung 3 4 3 3 2 5" xfId="26045" xr:uid="{00000000-0005-0000-0000-0000FD2D0000}"/>
    <cellStyle name="Berechnung 3 4 3 3 3" xfId="3888" xr:uid="{00000000-0005-0000-0000-0000FE2D0000}"/>
    <cellStyle name="Berechnung 3 4 3 3 3 2" xfId="7793" xr:uid="{00000000-0005-0000-0000-0000FF2D0000}"/>
    <cellStyle name="Berechnung 3 4 3 3 3 2 2" xfId="19521" xr:uid="{00000000-0005-0000-0000-0000002E0000}"/>
    <cellStyle name="Berechnung 3 4 3 3 3 2 3" xfId="31248" xr:uid="{00000000-0005-0000-0000-0000012E0000}"/>
    <cellStyle name="Berechnung 3 4 3 3 3 3" xfId="11698" xr:uid="{00000000-0005-0000-0000-0000022E0000}"/>
    <cellStyle name="Berechnung 3 4 3 3 3 3 2" xfId="23426" xr:uid="{00000000-0005-0000-0000-0000032E0000}"/>
    <cellStyle name="Berechnung 3 4 3 3 3 3 3" xfId="35153" xr:uid="{00000000-0005-0000-0000-0000042E0000}"/>
    <cellStyle name="Berechnung 3 4 3 3 3 4" xfId="15616" xr:uid="{00000000-0005-0000-0000-0000052E0000}"/>
    <cellStyle name="Berechnung 3 4 3 3 3 5" xfId="27343" xr:uid="{00000000-0005-0000-0000-0000062E0000}"/>
    <cellStyle name="Berechnung 3 4 3 3 4" xfId="5197" xr:uid="{00000000-0005-0000-0000-0000072E0000}"/>
    <cellStyle name="Berechnung 3 4 3 3 4 2" xfId="16925" xr:uid="{00000000-0005-0000-0000-0000082E0000}"/>
    <cellStyle name="Berechnung 3 4 3 3 4 3" xfId="28652" xr:uid="{00000000-0005-0000-0000-0000092E0000}"/>
    <cellStyle name="Berechnung 3 4 3 3 5" xfId="9102" xr:uid="{00000000-0005-0000-0000-00000A2E0000}"/>
    <cellStyle name="Berechnung 3 4 3 3 5 2" xfId="20830" xr:uid="{00000000-0005-0000-0000-00000B2E0000}"/>
    <cellStyle name="Berechnung 3 4 3 3 5 3" xfId="32557" xr:uid="{00000000-0005-0000-0000-00000C2E0000}"/>
    <cellStyle name="Berechnung 3 4 3 3 6" xfId="13020" xr:uid="{00000000-0005-0000-0000-00000D2E0000}"/>
    <cellStyle name="Berechnung 3 4 3 3 7" xfId="24747" xr:uid="{00000000-0005-0000-0000-00000E2E0000}"/>
    <cellStyle name="Berechnung 3 4 3 4" xfId="1732" xr:uid="{00000000-0005-0000-0000-00000F2E0000}"/>
    <cellStyle name="Berechnung 3 4 3 4 2" xfId="5637" xr:uid="{00000000-0005-0000-0000-0000102E0000}"/>
    <cellStyle name="Berechnung 3 4 3 4 2 2" xfId="17365" xr:uid="{00000000-0005-0000-0000-0000112E0000}"/>
    <cellStyle name="Berechnung 3 4 3 4 2 3" xfId="29092" xr:uid="{00000000-0005-0000-0000-0000122E0000}"/>
    <cellStyle name="Berechnung 3 4 3 4 3" xfId="9542" xr:uid="{00000000-0005-0000-0000-0000132E0000}"/>
    <cellStyle name="Berechnung 3 4 3 4 3 2" xfId="21270" xr:uid="{00000000-0005-0000-0000-0000142E0000}"/>
    <cellStyle name="Berechnung 3 4 3 4 3 3" xfId="32997" xr:uid="{00000000-0005-0000-0000-0000152E0000}"/>
    <cellStyle name="Berechnung 3 4 3 4 4" xfId="13460" xr:uid="{00000000-0005-0000-0000-0000162E0000}"/>
    <cellStyle name="Berechnung 3 4 3 4 5" xfId="25187" xr:uid="{00000000-0005-0000-0000-0000172E0000}"/>
    <cellStyle name="Berechnung 3 4 3 5" xfId="3030" xr:uid="{00000000-0005-0000-0000-0000182E0000}"/>
    <cellStyle name="Berechnung 3 4 3 5 2" xfId="6935" xr:uid="{00000000-0005-0000-0000-0000192E0000}"/>
    <cellStyle name="Berechnung 3 4 3 5 2 2" xfId="18663" xr:uid="{00000000-0005-0000-0000-00001A2E0000}"/>
    <cellStyle name="Berechnung 3 4 3 5 2 3" xfId="30390" xr:uid="{00000000-0005-0000-0000-00001B2E0000}"/>
    <cellStyle name="Berechnung 3 4 3 5 3" xfId="10840" xr:uid="{00000000-0005-0000-0000-00001C2E0000}"/>
    <cellStyle name="Berechnung 3 4 3 5 3 2" xfId="22568" xr:uid="{00000000-0005-0000-0000-00001D2E0000}"/>
    <cellStyle name="Berechnung 3 4 3 5 3 3" xfId="34295" xr:uid="{00000000-0005-0000-0000-00001E2E0000}"/>
    <cellStyle name="Berechnung 3 4 3 5 4" xfId="14758" xr:uid="{00000000-0005-0000-0000-00001F2E0000}"/>
    <cellStyle name="Berechnung 3 4 3 5 5" xfId="26485" xr:uid="{00000000-0005-0000-0000-0000202E0000}"/>
    <cellStyle name="Berechnung 3 4 3 6" xfId="4339" xr:uid="{00000000-0005-0000-0000-0000212E0000}"/>
    <cellStyle name="Berechnung 3 4 3 6 2" xfId="16067" xr:uid="{00000000-0005-0000-0000-0000222E0000}"/>
    <cellStyle name="Berechnung 3 4 3 6 3" xfId="27794" xr:uid="{00000000-0005-0000-0000-0000232E0000}"/>
    <cellStyle name="Berechnung 3 4 3 7" xfId="8244" xr:uid="{00000000-0005-0000-0000-0000242E0000}"/>
    <cellStyle name="Berechnung 3 4 3 7 2" xfId="19972" xr:uid="{00000000-0005-0000-0000-0000252E0000}"/>
    <cellStyle name="Berechnung 3 4 3 7 3" xfId="31699" xr:uid="{00000000-0005-0000-0000-0000262E0000}"/>
    <cellStyle name="Berechnung 3 4 3 8" xfId="12162" xr:uid="{00000000-0005-0000-0000-0000272E0000}"/>
    <cellStyle name="Berechnung 3 4 3 9" xfId="23889" xr:uid="{00000000-0005-0000-0000-0000282E0000}"/>
    <cellStyle name="Berechnung 3 4 4" xfId="533" xr:uid="{00000000-0005-0000-0000-0000292E0000}"/>
    <cellStyle name="Berechnung 3 4 4 2" xfId="962" xr:uid="{00000000-0005-0000-0000-00002A2E0000}"/>
    <cellStyle name="Berechnung 3 4 4 2 2" xfId="2260" xr:uid="{00000000-0005-0000-0000-00002B2E0000}"/>
    <cellStyle name="Berechnung 3 4 4 2 2 2" xfId="6165" xr:uid="{00000000-0005-0000-0000-00002C2E0000}"/>
    <cellStyle name="Berechnung 3 4 4 2 2 2 2" xfId="17893" xr:uid="{00000000-0005-0000-0000-00002D2E0000}"/>
    <cellStyle name="Berechnung 3 4 4 2 2 2 3" xfId="29620" xr:uid="{00000000-0005-0000-0000-00002E2E0000}"/>
    <cellStyle name="Berechnung 3 4 4 2 2 3" xfId="10070" xr:uid="{00000000-0005-0000-0000-00002F2E0000}"/>
    <cellStyle name="Berechnung 3 4 4 2 2 3 2" xfId="21798" xr:uid="{00000000-0005-0000-0000-0000302E0000}"/>
    <cellStyle name="Berechnung 3 4 4 2 2 3 3" xfId="33525" xr:uid="{00000000-0005-0000-0000-0000312E0000}"/>
    <cellStyle name="Berechnung 3 4 4 2 2 4" xfId="13988" xr:uid="{00000000-0005-0000-0000-0000322E0000}"/>
    <cellStyle name="Berechnung 3 4 4 2 2 5" xfId="25715" xr:uid="{00000000-0005-0000-0000-0000332E0000}"/>
    <cellStyle name="Berechnung 3 4 4 2 3" xfId="3558" xr:uid="{00000000-0005-0000-0000-0000342E0000}"/>
    <cellStyle name="Berechnung 3 4 4 2 3 2" xfId="7463" xr:uid="{00000000-0005-0000-0000-0000352E0000}"/>
    <cellStyle name="Berechnung 3 4 4 2 3 2 2" xfId="19191" xr:uid="{00000000-0005-0000-0000-0000362E0000}"/>
    <cellStyle name="Berechnung 3 4 4 2 3 2 3" xfId="30918" xr:uid="{00000000-0005-0000-0000-0000372E0000}"/>
    <cellStyle name="Berechnung 3 4 4 2 3 3" xfId="11368" xr:uid="{00000000-0005-0000-0000-0000382E0000}"/>
    <cellStyle name="Berechnung 3 4 4 2 3 3 2" xfId="23096" xr:uid="{00000000-0005-0000-0000-0000392E0000}"/>
    <cellStyle name="Berechnung 3 4 4 2 3 3 3" xfId="34823" xr:uid="{00000000-0005-0000-0000-00003A2E0000}"/>
    <cellStyle name="Berechnung 3 4 4 2 3 4" xfId="15286" xr:uid="{00000000-0005-0000-0000-00003B2E0000}"/>
    <cellStyle name="Berechnung 3 4 4 2 3 5" xfId="27013" xr:uid="{00000000-0005-0000-0000-00003C2E0000}"/>
    <cellStyle name="Berechnung 3 4 4 2 4" xfId="4867" xr:uid="{00000000-0005-0000-0000-00003D2E0000}"/>
    <cellStyle name="Berechnung 3 4 4 2 4 2" xfId="16595" xr:uid="{00000000-0005-0000-0000-00003E2E0000}"/>
    <cellStyle name="Berechnung 3 4 4 2 4 3" xfId="28322" xr:uid="{00000000-0005-0000-0000-00003F2E0000}"/>
    <cellStyle name="Berechnung 3 4 4 2 5" xfId="8772" xr:uid="{00000000-0005-0000-0000-0000402E0000}"/>
    <cellStyle name="Berechnung 3 4 4 2 5 2" xfId="20500" xr:uid="{00000000-0005-0000-0000-0000412E0000}"/>
    <cellStyle name="Berechnung 3 4 4 2 5 3" xfId="32227" xr:uid="{00000000-0005-0000-0000-0000422E0000}"/>
    <cellStyle name="Berechnung 3 4 4 2 6" xfId="12690" xr:uid="{00000000-0005-0000-0000-0000432E0000}"/>
    <cellStyle name="Berechnung 3 4 4 2 7" xfId="24417" xr:uid="{00000000-0005-0000-0000-0000442E0000}"/>
    <cellStyle name="Berechnung 3 4 4 3" xfId="1391" xr:uid="{00000000-0005-0000-0000-0000452E0000}"/>
    <cellStyle name="Berechnung 3 4 4 3 2" xfId="2689" xr:uid="{00000000-0005-0000-0000-0000462E0000}"/>
    <cellStyle name="Berechnung 3 4 4 3 2 2" xfId="6594" xr:uid="{00000000-0005-0000-0000-0000472E0000}"/>
    <cellStyle name="Berechnung 3 4 4 3 2 2 2" xfId="18322" xr:uid="{00000000-0005-0000-0000-0000482E0000}"/>
    <cellStyle name="Berechnung 3 4 4 3 2 2 3" xfId="30049" xr:uid="{00000000-0005-0000-0000-0000492E0000}"/>
    <cellStyle name="Berechnung 3 4 4 3 2 3" xfId="10499" xr:uid="{00000000-0005-0000-0000-00004A2E0000}"/>
    <cellStyle name="Berechnung 3 4 4 3 2 3 2" xfId="22227" xr:uid="{00000000-0005-0000-0000-00004B2E0000}"/>
    <cellStyle name="Berechnung 3 4 4 3 2 3 3" xfId="33954" xr:uid="{00000000-0005-0000-0000-00004C2E0000}"/>
    <cellStyle name="Berechnung 3 4 4 3 2 4" xfId="14417" xr:uid="{00000000-0005-0000-0000-00004D2E0000}"/>
    <cellStyle name="Berechnung 3 4 4 3 2 5" xfId="26144" xr:uid="{00000000-0005-0000-0000-00004E2E0000}"/>
    <cellStyle name="Berechnung 3 4 4 3 3" xfId="3987" xr:uid="{00000000-0005-0000-0000-00004F2E0000}"/>
    <cellStyle name="Berechnung 3 4 4 3 3 2" xfId="7892" xr:uid="{00000000-0005-0000-0000-0000502E0000}"/>
    <cellStyle name="Berechnung 3 4 4 3 3 2 2" xfId="19620" xr:uid="{00000000-0005-0000-0000-0000512E0000}"/>
    <cellStyle name="Berechnung 3 4 4 3 3 2 3" xfId="31347" xr:uid="{00000000-0005-0000-0000-0000522E0000}"/>
    <cellStyle name="Berechnung 3 4 4 3 3 3" xfId="11797" xr:uid="{00000000-0005-0000-0000-0000532E0000}"/>
    <cellStyle name="Berechnung 3 4 4 3 3 3 2" xfId="23525" xr:uid="{00000000-0005-0000-0000-0000542E0000}"/>
    <cellStyle name="Berechnung 3 4 4 3 3 3 3" xfId="35252" xr:uid="{00000000-0005-0000-0000-0000552E0000}"/>
    <cellStyle name="Berechnung 3 4 4 3 3 4" xfId="15715" xr:uid="{00000000-0005-0000-0000-0000562E0000}"/>
    <cellStyle name="Berechnung 3 4 4 3 3 5" xfId="27442" xr:uid="{00000000-0005-0000-0000-0000572E0000}"/>
    <cellStyle name="Berechnung 3 4 4 3 4" xfId="5296" xr:uid="{00000000-0005-0000-0000-0000582E0000}"/>
    <cellStyle name="Berechnung 3 4 4 3 4 2" xfId="17024" xr:uid="{00000000-0005-0000-0000-0000592E0000}"/>
    <cellStyle name="Berechnung 3 4 4 3 4 3" xfId="28751" xr:uid="{00000000-0005-0000-0000-00005A2E0000}"/>
    <cellStyle name="Berechnung 3 4 4 3 5" xfId="9201" xr:uid="{00000000-0005-0000-0000-00005B2E0000}"/>
    <cellStyle name="Berechnung 3 4 4 3 5 2" xfId="20929" xr:uid="{00000000-0005-0000-0000-00005C2E0000}"/>
    <cellStyle name="Berechnung 3 4 4 3 5 3" xfId="32656" xr:uid="{00000000-0005-0000-0000-00005D2E0000}"/>
    <cellStyle name="Berechnung 3 4 4 3 6" xfId="13119" xr:uid="{00000000-0005-0000-0000-00005E2E0000}"/>
    <cellStyle name="Berechnung 3 4 4 3 7" xfId="24846" xr:uid="{00000000-0005-0000-0000-00005F2E0000}"/>
    <cellStyle name="Berechnung 3 4 4 4" xfId="1831" xr:uid="{00000000-0005-0000-0000-0000602E0000}"/>
    <cellStyle name="Berechnung 3 4 4 4 2" xfId="5736" xr:uid="{00000000-0005-0000-0000-0000612E0000}"/>
    <cellStyle name="Berechnung 3 4 4 4 2 2" xfId="17464" xr:uid="{00000000-0005-0000-0000-0000622E0000}"/>
    <cellStyle name="Berechnung 3 4 4 4 2 3" xfId="29191" xr:uid="{00000000-0005-0000-0000-0000632E0000}"/>
    <cellStyle name="Berechnung 3 4 4 4 3" xfId="9641" xr:uid="{00000000-0005-0000-0000-0000642E0000}"/>
    <cellStyle name="Berechnung 3 4 4 4 3 2" xfId="21369" xr:uid="{00000000-0005-0000-0000-0000652E0000}"/>
    <cellStyle name="Berechnung 3 4 4 4 3 3" xfId="33096" xr:uid="{00000000-0005-0000-0000-0000662E0000}"/>
    <cellStyle name="Berechnung 3 4 4 4 4" xfId="13559" xr:uid="{00000000-0005-0000-0000-0000672E0000}"/>
    <cellStyle name="Berechnung 3 4 4 4 5" xfId="25286" xr:uid="{00000000-0005-0000-0000-0000682E0000}"/>
    <cellStyle name="Berechnung 3 4 4 5" xfId="3129" xr:uid="{00000000-0005-0000-0000-0000692E0000}"/>
    <cellStyle name="Berechnung 3 4 4 5 2" xfId="7034" xr:uid="{00000000-0005-0000-0000-00006A2E0000}"/>
    <cellStyle name="Berechnung 3 4 4 5 2 2" xfId="18762" xr:uid="{00000000-0005-0000-0000-00006B2E0000}"/>
    <cellStyle name="Berechnung 3 4 4 5 2 3" xfId="30489" xr:uid="{00000000-0005-0000-0000-00006C2E0000}"/>
    <cellStyle name="Berechnung 3 4 4 5 3" xfId="10939" xr:uid="{00000000-0005-0000-0000-00006D2E0000}"/>
    <cellStyle name="Berechnung 3 4 4 5 3 2" xfId="22667" xr:uid="{00000000-0005-0000-0000-00006E2E0000}"/>
    <cellStyle name="Berechnung 3 4 4 5 3 3" xfId="34394" xr:uid="{00000000-0005-0000-0000-00006F2E0000}"/>
    <cellStyle name="Berechnung 3 4 4 5 4" xfId="14857" xr:uid="{00000000-0005-0000-0000-0000702E0000}"/>
    <cellStyle name="Berechnung 3 4 4 5 5" xfId="26584" xr:uid="{00000000-0005-0000-0000-0000712E0000}"/>
    <cellStyle name="Berechnung 3 4 4 6" xfId="4438" xr:uid="{00000000-0005-0000-0000-0000722E0000}"/>
    <cellStyle name="Berechnung 3 4 4 6 2" xfId="16166" xr:uid="{00000000-0005-0000-0000-0000732E0000}"/>
    <cellStyle name="Berechnung 3 4 4 6 3" xfId="27893" xr:uid="{00000000-0005-0000-0000-0000742E0000}"/>
    <cellStyle name="Berechnung 3 4 4 7" xfId="8343" xr:uid="{00000000-0005-0000-0000-0000752E0000}"/>
    <cellStyle name="Berechnung 3 4 4 7 2" xfId="20071" xr:uid="{00000000-0005-0000-0000-0000762E0000}"/>
    <cellStyle name="Berechnung 3 4 4 7 3" xfId="31798" xr:uid="{00000000-0005-0000-0000-0000772E0000}"/>
    <cellStyle name="Berechnung 3 4 4 8" xfId="12261" xr:uid="{00000000-0005-0000-0000-0000782E0000}"/>
    <cellStyle name="Berechnung 3 4 4 9" xfId="23988" xr:uid="{00000000-0005-0000-0000-0000792E0000}"/>
    <cellStyle name="Berechnung 3 4 5" xfId="630" xr:uid="{00000000-0005-0000-0000-00007A2E0000}"/>
    <cellStyle name="Berechnung 3 4 5 2" xfId="1928" xr:uid="{00000000-0005-0000-0000-00007B2E0000}"/>
    <cellStyle name="Berechnung 3 4 5 2 2" xfId="5833" xr:uid="{00000000-0005-0000-0000-00007C2E0000}"/>
    <cellStyle name="Berechnung 3 4 5 2 2 2" xfId="17561" xr:uid="{00000000-0005-0000-0000-00007D2E0000}"/>
    <cellStyle name="Berechnung 3 4 5 2 2 3" xfId="29288" xr:uid="{00000000-0005-0000-0000-00007E2E0000}"/>
    <cellStyle name="Berechnung 3 4 5 2 3" xfId="9738" xr:uid="{00000000-0005-0000-0000-00007F2E0000}"/>
    <cellStyle name="Berechnung 3 4 5 2 3 2" xfId="21466" xr:uid="{00000000-0005-0000-0000-0000802E0000}"/>
    <cellStyle name="Berechnung 3 4 5 2 3 3" xfId="33193" xr:uid="{00000000-0005-0000-0000-0000812E0000}"/>
    <cellStyle name="Berechnung 3 4 5 2 4" xfId="13656" xr:uid="{00000000-0005-0000-0000-0000822E0000}"/>
    <cellStyle name="Berechnung 3 4 5 2 5" xfId="25383" xr:uid="{00000000-0005-0000-0000-0000832E0000}"/>
    <cellStyle name="Berechnung 3 4 5 3" xfId="3226" xr:uid="{00000000-0005-0000-0000-0000842E0000}"/>
    <cellStyle name="Berechnung 3 4 5 3 2" xfId="7131" xr:uid="{00000000-0005-0000-0000-0000852E0000}"/>
    <cellStyle name="Berechnung 3 4 5 3 2 2" xfId="18859" xr:uid="{00000000-0005-0000-0000-0000862E0000}"/>
    <cellStyle name="Berechnung 3 4 5 3 2 3" xfId="30586" xr:uid="{00000000-0005-0000-0000-0000872E0000}"/>
    <cellStyle name="Berechnung 3 4 5 3 3" xfId="11036" xr:uid="{00000000-0005-0000-0000-0000882E0000}"/>
    <cellStyle name="Berechnung 3 4 5 3 3 2" xfId="22764" xr:uid="{00000000-0005-0000-0000-0000892E0000}"/>
    <cellStyle name="Berechnung 3 4 5 3 3 3" xfId="34491" xr:uid="{00000000-0005-0000-0000-00008A2E0000}"/>
    <cellStyle name="Berechnung 3 4 5 3 4" xfId="14954" xr:uid="{00000000-0005-0000-0000-00008B2E0000}"/>
    <cellStyle name="Berechnung 3 4 5 3 5" xfId="26681" xr:uid="{00000000-0005-0000-0000-00008C2E0000}"/>
    <cellStyle name="Berechnung 3 4 5 4" xfId="4535" xr:uid="{00000000-0005-0000-0000-00008D2E0000}"/>
    <cellStyle name="Berechnung 3 4 5 4 2" xfId="16263" xr:uid="{00000000-0005-0000-0000-00008E2E0000}"/>
    <cellStyle name="Berechnung 3 4 5 4 3" xfId="27990" xr:uid="{00000000-0005-0000-0000-00008F2E0000}"/>
    <cellStyle name="Berechnung 3 4 5 5" xfId="8440" xr:uid="{00000000-0005-0000-0000-0000902E0000}"/>
    <cellStyle name="Berechnung 3 4 5 5 2" xfId="20168" xr:uid="{00000000-0005-0000-0000-0000912E0000}"/>
    <cellStyle name="Berechnung 3 4 5 5 3" xfId="31895" xr:uid="{00000000-0005-0000-0000-0000922E0000}"/>
    <cellStyle name="Berechnung 3 4 5 6" xfId="12358" xr:uid="{00000000-0005-0000-0000-0000932E0000}"/>
    <cellStyle name="Berechnung 3 4 5 7" xfId="24085" xr:uid="{00000000-0005-0000-0000-0000942E0000}"/>
    <cellStyle name="Berechnung 3 4 6" xfId="1059" xr:uid="{00000000-0005-0000-0000-0000952E0000}"/>
    <cellStyle name="Berechnung 3 4 6 2" xfId="2357" xr:uid="{00000000-0005-0000-0000-0000962E0000}"/>
    <cellStyle name="Berechnung 3 4 6 2 2" xfId="6262" xr:uid="{00000000-0005-0000-0000-0000972E0000}"/>
    <cellStyle name="Berechnung 3 4 6 2 2 2" xfId="17990" xr:uid="{00000000-0005-0000-0000-0000982E0000}"/>
    <cellStyle name="Berechnung 3 4 6 2 2 3" xfId="29717" xr:uid="{00000000-0005-0000-0000-0000992E0000}"/>
    <cellStyle name="Berechnung 3 4 6 2 3" xfId="10167" xr:uid="{00000000-0005-0000-0000-00009A2E0000}"/>
    <cellStyle name="Berechnung 3 4 6 2 3 2" xfId="21895" xr:uid="{00000000-0005-0000-0000-00009B2E0000}"/>
    <cellStyle name="Berechnung 3 4 6 2 3 3" xfId="33622" xr:uid="{00000000-0005-0000-0000-00009C2E0000}"/>
    <cellStyle name="Berechnung 3 4 6 2 4" xfId="14085" xr:uid="{00000000-0005-0000-0000-00009D2E0000}"/>
    <cellStyle name="Berechnung 3 4 6 2 5" xfId="25812" xr:uid="{00000000-0005-0000-0000-00009E2E0000}"/>
    <cellStyle name="Berechnung 3 4 6 3" xfId="3655" xr:uid="{00000000-0005-0000-0000-00009F2E0000}"/>
    <cellStyle name="Berechnung 3 4 6 3 2" xfId="7560" xr:uid="{00000000-0005-0000-0000-0000A02E0000}"/>
    <cellStyle name="Berechnung 3 4 6 3 2 2" xfId="19288" xr:uid="{00000000-0005-0000-0000-0000A12E0000}"/>
    <cellStyle name="Berechnung 3 4 6 3 2 3" xfId="31015" xr:uid="{00000000-0005-0000-0000-0000A22E0000}"/>
    <cellStyle name="Berechnung 3 4 6 3 3" xfId="11465" xr:uid="{00000000-0005-0000-0000-0000A32E0000}"/>
    <cellStyle name="Berechnung 3 4 6 3 3 2" xfId="23193" xr:uid="{00000000-0005-0000-0000-0000A42E0000}"/>
    <cellStyle name="Berechnung 3 4 6 3 3 3" xfId="34920" xr:uid="{00000000-0005-0000-0000-0000A52E0000}"/>
    <cellStyle name="Berechnung 3 4 6 3 4" xfId="15383" xr:uid="{00000000-0005-0000-0000-0000A62E0000}"/>
    <cellStyle name="Berechnung 3 4 6 3 5" xfId="27110" xr:uid="{00000000-0005-0000-0000-0000A72E0000}"/>
    <cellStyle name="Berechnung 3 4 6 4" xfId="4964" xr:uid="{00000000-0005-0000-0000-0000A82E0000}"/>
    <cellStyle name="Berechnung 3 4 6 4 2" xfId="16692" xr:uid="{00000000-0005-0000-0000-0000A92E0000}"/>
    <cellStyle name="Berechnung 3 4 6 4 3" xfId="28419" xr:uid="{00000000-0005-0000-0000-0000AA2E0000}"/>
    <cellStyle name="Berechnung 3 4 6 5" xfId="8869" xr:uid="{00000000-0005-0000-0000-0000AB2E0000}"/>
    <cellStyle name="Berechnung 3 4 6 5 2" xfId="20597" xr:uid="{00000000-0005-0000-0000-0000AC2E0000}"/>
    <cellStyle name="Berechnung 3 4 6 5 3" xfId="32324" xr:uid="{00000000-0005-0000-0000-0000AD2E0000}"/>
    <cellStyle name="Berechnung 3 4 6 6" xfId="12787" xr:uid="{00000000-0005-0000-0000-0000AE2E0000}"/>
    <cellStyle name="Berechnung 3 4 6 7" xfId="24514" xr:uid="{00000000-0005-0000-0000-0000AF2E0000}"/>
    <cellStyle name="Berechnung 3 4 7" xfId="1499" xr:uid="{00000000-0005-0000-0000-0000B02E0000}"/>
    <cellStyle name="Berechnung 3 4 7 2" xfId="5404" xr:uid="{00000000-0005-0000-0000-0000B12E0000}"/>
    <cellStyle name="Berechnung 3 4 7 2 2" xfId="17132" xr:uid="{00000000-0005-0000-0000-0000B22E0000}"/>
    <cellStyle name="Berechnung 3 4 7 2 3" xfId="28859" xr:uid="{00000000-0005-0000-0000-0000B32E0000}"/>
    <cellStyle name="Berechnung 3 4 7 3" xfId="9309" xr:uid="{00000000-0005-0000-0000-0000B42E0000}"/>
    <cellStyle name="Berechnung 3 4 7 3 2" xfId="21037" xr:uid="{00000000-0005-0000-0000-0000B52E0000}"/>
    <cellStyle name="Berechnung 3 4 7 3 3" xfId="32764" xr:uid="{00000000-0005-0000-0000-0000B62E0000}"/>
    <cellStyle name="Berechnung 3 4 7 4" xfId="13227" xr:uid="{00000000-0005-0000-0000-0000B72E0000}"/>
    <cellStyle name="Berechnung 3 4 7 5" xfId="24954" xr:uid="{00000000-0005-0000-0000-0000B82E0000}"/>
    <cellStyle name="Berechnung 3 4 8" xfId="2797" xr:uid="{00000000-0005-0000-0000-0000B92E0000}"/>
    <cellStyle name="Berechnung 3 4 8 2" xfId="6702" xr:uid="{00000000-0005-0000-0000-0000BA2E0000}"/>
    <cellStyle name="Berechnung 3 4 8 2 2" xfId="18430" xr:uid="{00000000-0005-0000-0000-0000BB2E0000}"/>
    <cellStyle name="Berechnung 3 4 8 2 3" xfId="30157" xr:uid="{00000000-0005-0000-0000-0000BC2E0000}"/>
    <cellStyle name="Berechnung 3 4 8 3" xfId="10607" xr:uid="{00000000-0005-0000-0000-0000BD2E0000}"/>
    <cellStyle name="Berechnung 3 4 8 3 2" xfId="22335" xr:uid="{00000000-0005-0000-0000-0000BE2E0000}"/>
    <cellStyle name="Berechnung 3 4 8 3 3" xfId="34062" xr:uid="{00000000-0005-0000-0000-0000BF2E0000}"/>
    <cellStyle name="Berechnung 3 4 8 4" xfId="14525" xr:uid="{00000000-0005-0000-0000-0000C02E0000}"/>
    <cellStyle name="Berechnung 3 4 8 5" xfId="26252" xr:uid="{00000000-0005-0000-0000-0000C12E0000}"/>
    <cellStyle name="Berechnung 3 4 9" xfId="4106" xr:uid="{00000000-0005-0000-0000-0000C22E0000}"/>
    <cellStyle name="Berechnung 3 4 9 2" xfId="15834" xr:uid="{00000000-0005-0000-0000-0000C32E0000}"/>
    <cellStyle name="Berechnung 3 4 9 3" xfId="27561" xr:uid="{00000000-0005-0000-0000-0000C42E0000}"/>
    <cellStyle name="Berechnung 3 5" xfId="238" xr:uid="{00000000-0005-0000-0000-0000C52E0000}"/>
    <cellStyle name="Berechnung 3 5 10" xfId="8048" xr:uid="{00000000-0005-0000-0000-0000C62E0000}"/>
    <cellStyle name="Berechnung 3 5 10 2" xfId="19776" xr:uid="{00000000-0005-0000-0000-0000C72E0000}"/>
    <cellStyle name="Berechnung 3 5 10 3" xfId="31503" xr:uid="{00000000-0005-0000-0000-0000C82E0000}"/>
    <cellStyle name="Berechnung 3 5 11" xfId="11966" xr:uid="{00000000-0005-0000-0000-0000C92E0000}"/>
    <cellStyle name="Berechnung 3 5 12" xfId="23693" xr:uid="{00000000-0005-0000-0000-0000CA2E0000}"/>
    <cellStyle name="Berechnung 3 5 2" xfId="332" xr:uid="{00000000-0005-0000-0000-0000CB2E0000}"/>
    <cellStyle name="Berechnung 3 5 2 2" xfId="761" xr:uid="{00000000-0005-0000-0000-0000CC2E0000}"/>
    <cellStyle name="Berechnung 3 5 2 2 2" xfId="2059" xr:uid="{00000000-0005-0000-0000-0000CD2E0000}"/>
    <cellStyle name="Berechnung 3 5 2 2 2 2" xfId="5964" xr:uid="{00000000-0005-0000-0000-0000CE2E0000}"/>
    <cellStyle name="Berechnung 3 5 2 2 2 2 2" xfId="17692" xr:uid="{00000000-0005-0000-0000-0000CF2E0000}"/>
    <cellStyle name="Berechnung 3 5 2 2 2 2 3" xfId="29419" xr:uid="{00000000-0005-0000-0000-0000D02E0000}"/>
    <cellStyle name="Berechnung 3 5 2 2 2 3" xfId="9869" xr:uid="{00000000-0005-0000-0000-0000D12E0000}"/>
    <cellStyle name="Berechnung 3 5 2 2 2 3 2" xfId="21597" xr:uid="{00000000-0005-0000-0000-0000D22E0000}"/>
    <cellStyle name="Berechnung 3 5 2 2 2 3 3" xfId="33324" xr:uid="{00000000-0005-0000-0000-0000D32E0000}"/>
    <cellStyle name="Berechnung 3 5 2 2 2 4" xfId="13787" xr:uid="{00000000-0005-0000-0000-0000D42E0000}"/>
    <cellStyle name="Berechnung 3 5 2 2 2 5" xfId="25514" xr:uid="{00000000-0005-0000-0000-0000D52E0000}"/>
    <cellStyle name="Berechnung 3 5 2 2 3" xfId="3357" xr:uid="{00000000-0005-0000-0000-0000D62E0000}"/>
    <cellStyle name="Berechnung 3 5 2 2 3 2" xfId="7262" xr:uid="{00000000-0005-0000-0000-0000D72E0000}"/>
    <cellStyle name="Berechnung 3 5 2 2 3 2 2" xfId="18990" xr:uid="{00000000-0005-0000-0000-0000D82E0000}"/>
    <cellStyle name="Berechnung 3 5 2 2 3 2 3" xfId="30717" xr:uid="{00000000-0005-0000-0000-0000D92E0000}"/>
    <cellStyle name="Berechnung 3 5 2 2 3 3" xfId="11167" xr:uid="{00000000-0005-0000-0000-0000DA2E0000}"/>
    <cellStyle name="Berechnung 3 5 2 2 3 3 2" xfId="22895" xr:uid="{00000000-0005-0000-0000-0000DB2E0000}"/>
    <cellStyle name="Berechnung 3 5 2 2 3 3 3" xfId="34622" xr:uid="{00000000-0005-0000-0000-0000DC2E0000}"/>
    <cellStyle name="Berechnung 3 5 2 2 3 4" xfId="15085" xr:uid="{00000000-0005-0000-0000-0000DD2E0000}"/>
    <cellStyle name="Berechnung 3 5 2 2 3 5" xfId="26812" xr:uid="{00000000-0005-0000-0000-0000DE2E0000}"/>
    <cellStyle name="Berechnung 3 5 2 2 4" xfId="4666" xr:uid="{00000000-0005-0000-0000-0000DF2E0000}"/>
    <cellStyle name="Berechnung 3 5 2 2 4 2" xfId="16394" xr:uid="{00000000-0005-0000-0000-0000E02E0000}"/>
    <cellStyle name="Berechnung 3 5 2 2 4 3" xfId="28121" xr:uid="{00000000-0005-0000-0000-0000E12E0000}"/>
    <cellStyle name="Berechnung 3 5 2 2 5" xfId="8571" xr:uid="{00000000-0005-0000-0000-0000E22E0000}"/>
    <cellStyle name="Berechnung 3 5 2 2 5 2" xfId="20299" xr:uid="{00000000-0005-0000-0000-0000E32E0000}"/>
    <cellStyle name="Berechnung 3 5 2 2 5 3" xfId="32026" xr:uid="{00000000-0005-0000-0000-0000E42E0000}"/>
    <cellStyle name="Berechnung 3 5 2 2 6" xfId="12489" xr:uid="{00000000-0005-0000-0000-0000E52E0000}"/>
    <cellStyle name="Berechnung 3 5 2 2 7" xfId="24216" xr:uid="{00000000-0005-0000-0000-0000E62E0000}"/>
    <cellStyle name="Berechnung 3 5 2 3" xfId="1190" xr:uid="{00000000-0005-0000-0000-0000E72E0000}"/>
    <cellStyle name="Berechnung 3 5 2 3 2" xfId="2488" xr:uid="{00000000-0005-0000-0000-0000E82E0000}"/>
    <cellStyle name="Berechnung 3 5 2 3 2 2" xfId="6393" xr:uid="{00000000-0005-0000-0000-0000E92E0000}"/>
    <cellStyle name="Berechnung 3 5 2 3 2 2 2" xfId="18121" xr:uid="{00000000-0005-0000-0000-0000EA2E0000}"/>
    <cellStyle name="Berechnung 3 5 2 3 2 2 3" xfId="29848" xr:uid="{00000000-0005-0000-0000-0000EB2E0000}"/>
    <cellStyle name="Berechnung 3 5 2 3 2 3" xfId="10298" xr:uid="{00000000-0005-0000-0000-0000EC2E0000}"/>
    <cellStyle name="Berechnung 3 5 2 3 2 3 2" xfId="22026" xr:uid="{00000000-0005-0000-0000-0000ED2E0000}"/>
    <cellStyle name="Berechnung 3 5 2 3 2 3 3" xfId="33753" xr:uid="{00000000-0005-0000-0000-0000EE2E0000}"/>
    <cellStyle name="Berechnung 3 5 2 3 2 4" xfId="14216" xr:uid="{00000000-0005-0000-0000-0000EF2E0000}"/>
    <cellStyle name="Berechnung 3 5 2 3 2 5" xfId="25943" xr:uid="{00000000-0005-0000-0000-0000F02E0000}"/>
    <cellStyle name="Berechnung 3 5 2 3 3" xfId="3786" xr:uid="{00000000-0005-0000-0000-0000F12E0000}"/>
    <cellStyle name="Berechnung 3 5 2 3 3 2" xfId="7691" xr:uid="{00000000-0005-0000-0000-0000F22E0000}"/>
    <cellStyle name="Berechnung 3 5 2 3 3 2 2" xfId="19419" xr:uid="{00000000-0005-0000-0000-0000F32E0000}"/>
    <cellStyle name="Berechnung 3 5 2 3 3 2 3" xfId="31146" xr:uid="{00000000-0005-0000-0000-0000F42E0000}"/>
    <cellStyle name="Berechnung 3 5 2 3 3 3" xfId="11596" xr:uid="{00000000-0005-0000-0000-0000F52E0000}"/>
    <cellStyle name="Berechnung 3 5 2 3 3 3 2" xfId="23324" xr:uid="{00000000-0005-0000-0000-0000F62E0000}"/>
    <cellStyle name="Berechnung 3 5 2 3 3 3 3" xfId="35051" xr:uid="{00000000-0005-0000-0000-0000F72E0000}"/>
    <cellStyle name="Berechnung 3 5 2 3 3 4" xfId="15514" xr:uid="{00000000-0005-0000-0000-0000F82E0000}"/>
    <cellStyle name="Berechnung 3 5 2 3 3 5" xfId="27241" xr:uid="{00000000-0005-0000-0000-0000F92E0000}"/>
    <cellStyle name="Berechnung 3 5 2 3 4" xfId="5095" xr:uid="{00000000-0005-0000-0000-0000FA2E0000}"/>
    <cellStyle name="Berechnung 3 5 2 3 4 2" xfId="16823" xr:uid="{00000000-0005-0000-0000-0000FB2E0000}"/>
    <cellStyle name="Berechnung 3 5 2 3 4 3" xfId="28550" xr:uid="{00000000-0005-0000-0000-0000FC2E0000}"/>
    <cellStyle name="Berechnung 3 5 2 3 5" xfId="9000" xr:uid="{00000000-0005-0000-0000-0000FD2E0000}"/>
    <cellStyle name="Berechnung 3 5 2 3 5 2" xfId="20728" xr:uid="{00000000-0005-0000-0000-0000FE2E0000}"/>
    <cellStyle name="Berechnung 3 5 2 3 5 3" xfId="32455" xr:uid="{00000000-0005-0000-0000-0000FF2E0000}"/>
    <cellStyle name="Berechnung 3 5 2 3 6" xfId="12918" xr:uid="{00000000-0005-0000-0000-0000002F0000}"/>
    <cellStyle name="Berechnung 3 5 2 3 7" xfId="24645" xr:uid="{00000000-0005-0000-0000-0000012F0000}"/>
    <cellStyle name="Berechnung 3 5 2 4" xfId="1630" xr:uid="{00000000-0005-0000-0000-0000022F0000}"/>
    <cellStyle name="Berechnung 3 5 2 4 2" xfId="5535" xr:uid="{00000000-0005-0000-0000-0000032F0000}"/>
    <cellStyle name="Berechnung 3 5 2 4 2 2" xfId="17263" xr:uid="{00000000-0005-0000-0000-0000042F0000}"/>
    <cellStyle name="Berechnung 3 5 2 4 2 3" xfId="28990" xr:uid="{00000000-0005-0000-0000-0000052F0000}"/>
    <cellStyle name="Berechnung 3 5 2 4 3" xfId="9440" xr:uid="{00000000-0005-0000-0000-0000062F0000}"/>
    <cellStyle name="Berechnung 3 5 2 4 3 2" xfId="21168" xr:uid="{00000000-0005-0000-0000-0000072F0000}"/>
    <cellStyle name="Berechnung 3 5 2 4 3 3" xfId="32895" xr:uid="{00000000-0005-0000-0000-0000082F0000}"/>
    <cellStyle name="Berechnung 3 5 2 4 4" xfId="13358" xr:uid="{00000000-0005-0000-0000-0000092F0000}"/>
    <cellStyle name="Berechnung 3 5 2 4 5" xfId="25085" xr:uid="{00000000-0005-0000-0000-00000A2F0000}"/>
    <cellStyle name="Berechnung 3 5 2 5" xfId="2928" xr:uid="{00000000-0005-0000-0000-00000B2F0000}"/>
    <cellStyle name="Berechnung 3 5 2 5 2" xfId="6833" xr:uid="{00000000-0005-0000-0000-00000C2F0000}"/>
    <cellStyle name="Berechnung 3 5 2 5 2 2" xfId="18561" xr:uid="{00000000-0005-0000-0000-00000D2F0000}"/>
    <cellStyle name="Berechnung 3 5 2 5 2 3" xfId="30288" xr:uid="{00000000-0005-0000-0000-00000E2F0000}"/>
    <cellStyle name="Berechnung 3 5 2 5 3" xfId="10738" xr:uid="{00000000-0005-0000-0000-00000F2F0000}"/>
    <cellStyle name="Berechnung 3 5 2 5 3 2" xfId="22466" xr:uid="{00000000-0005-0000-0000-0000102F0000}"/>
    <cellStyle name="Berechnung 3 5 2 5 3 3" xfId="34193" xr:uid="{00000000-0005-0000-0000-0000112F0000}"/>
    <cellStyle name="Berechnung 3 5 2 5 4" xfId="14656" xr:uid="{00000000-0005-0000-0000-0000122F0000}"/>
    <cellStyle name="Berechnung 3 5 2 5 5" xfId="26383" xr:uid="{00000000-0005-0000-0000-0000132F0000}"/>
    <cellStyle name="Berechnung 3 5 2 6" xfId="4237" xr:uid="{00000000-0005-0000-0000-0000142F0000}"/>
    <cellStyle name="Berechnung 3 5 2 6 2" xfId="15965" xr:uid="{00000000-0005-0000-0000-0000152F0000}"/>
    <cellStyle name="Berechnung 3 5 2 6 3" xfId="27692" xr:uid="{00000000-0005-0000-0000-0000162F0000}"/>
    <cellStyle name="Berechnung 3 5 2 7" xfId="8142" xr:uid="{00000000-0005-0000-0000-0000172F0000}"/>
    <cellStyle name="Berechnung 3 5 2 7 2" xfId="19870" xr:uid="{00000000-0005-0000-0000-0000182F0000}"/>
    <cellStyle name="Berechnung 3 5 2 7 3" xfId="31597" xr:uid="{00000000-0005-0000-0000-0000192F0000}"/>
    <cellStyle name="Berechnung 3 5 2 8" xfId="12060" xr:uid="{00000000-0005-0000-0000-00001A2F0000}"/>
    <cellStyle name="Berechnung 3 5 2 9" xfId="23787" xr:uid="{00000000-0005-0000-0000-00001B2F0000}"/>
    <cellStyle name="Berechnung 3 5 3" xfId="431" xr:uid="{00000000-0005-0000-0000-00001C2F0000}"/>
    <cellStyle name="Berechnung 3 5 3 2" xfId="860" xr:uid="{00000000-0005-0000-0000-00001D2F0000}"/>
    <cellStyle name="Berechnung 3 5 3 2 2" xfId="2158" xr:uid="{00000000-0005-0000-0000-00001E2F0000}"/>
    <cellStyle name="Berechnung 3 5 3 2 2 2" xfId="6063" xr:uid="{00000000-0005-0000-0000-00001F2F0000}"/>
    <cellStyle name="Berechnung 3 5 3 2 2 2 2" xfId="17791" xr:uid="{00000000-0005-0000-0000-0000202F0000}"/>
    <cellStyle name="Berechnung 3 5 3 2 2 2 3" xfId="29518" xr:uid="{00000000-0005-0000-0000-0000212F0000}"/>
    <cellStyle name="Berechnung 3 5 3 2 2 3" xfId="9968" xr:uid="{00000000-0005-0000-0000-0000222F0000}"/>
    <cellStyle name="Berechnung 3 5 3 2 2 3 2" xfId="21696" xr:uid="{00000000-0005-0000-0000-0000232F0000}"/>
    <cellStyle name="Berechnung 3 5 3 2 2 3 3" xfId="33423" xr:uid="{00000000-0005-0000-0000-0000242F0000}"/>
    <cellStyle name="Berechnung 3 5 3 2 2 4" xfId="13886" xr:uid="{00000000-0005-0000-0000-0000252F0000}"/>
    <cellStyle name="Berechnung 3 5 3 2 2 5" xfId="25613" xr:uid="{00000000-0005-0000-0000-0000262F0000}"/>
    <cellStyle name="Berechnung 3 5 3 2 3" xfId="3456" xr:uid="{00000000-0005-0000-0000-0000272F0000}"/>
    <cellStyle name="Berechnung 3 5 3 2 3 2" xfId="7361" xr:uid="{00000000-0005-0000-0000-0000282F0000}"/>
    <cellStyle name="Berechnung 3 5 3 2 3 2 2" xfId="19089" xr:uid="{00000000-0005-0000-0000-0000292F0000}"/>
    <cellStyle name="Berechnung 3 5 3 2 3 2 3" xfId="30816" xr:uid="{00000000-0005-0000-0000-00002A2F0000}"/>
    <cellStyle name="Berechnung 3 5 3 2 3 3" xfId="11266" xr:uid="{00000000-0005-0000-0000-00002B2F0000}"/>
    <cellStyle name="Berechnung 3 5 3 2 3 3 2" xfId="22994" xr:uid="{00000000-0005-0000-0000-00002C2F0000}"/>
    <cellStyle name="Berechnung 3 5 3 2 3 3 3" xfId="34721" xr:uid="{00000000-0005-0000-0000-00002D2F0000}"/>
    <cellStyle name="Berechnung 3 5 3 2 3 4" xfId="15184" xr:uid="{00000000-0005-0000-0000-00002E2F0000}"/>
    <cellStyle name="Berechnung 3 5 3 2 3 5" xfId="26911" xr:uid="{00000000-0005-0000-0000-00002F2F0000}"/>
    <cellStyle name="Berechnung 3 5 3 2 4" xfId="4765" xr:uid="{00000000-0005-0000-0000-0000302F0000}"/>
    <cellStyle name="Berechnung 3 5 3 2 4 2" xfId="16493" xr:uid="{00000000-0005-0000-0000-0000312F0000}"/>
    <cellStyle name="Berechnung 3 5 3 2 4 3" xfId="28220" xr:uid="{00000000-0005-0000-0000-0000322F0000}"/>
    <cellStyle name="Berechnung 3 5 3 2 5" xfId="8670" xr:uid="{00000000-0005-0000-0000-0000332F0000}"/>
    <cellStyle name="Berechnung 3 5 3 2 5 2" xfId="20398" xr:uid="{00000000-0005-0000-0000-0000342F0000}"/>
    <cellStyle name="Berechnung 3 5 3 2 5 3" xfId="32125" xr:uid="{00000000-0005-0000-0000-0000352F0000}"/>
    <cellStyle name="Berechnung 3 5 3 2 6" xfId="12588" xr:uid="{00000000-0005-0000-0000-0000362F0000}"/>
    <cellStyle name="Berechnung 3 5 3 2 7" xfId="24315" xr:uid="{00000000-0005-0000-0000-0000372F0000}"/>
    <cellStyle name="Berechnung 3 5 3 3" xfId="1289" xr:uid="{00000000-0005-0000-0000-0000382F0000}"/>
    <cellStyle name="Berechnung 3 5 3 3 2" xfId="2587" xr:uid="{00000000-0005-0000-0000-0000392F0000}"/>
    <cellStyle name="Berechnung 3 5 3 3 2 2" xfId="6492" xr:uid="{00000000-0005-0000-0000-00003A2F0000}"/>
    <cellStyle name="Berechnung 3 5 3 3 2 2 2" xfId="18220" xr:uid="{00000000-0005-0000-0000-00003B2F0000}"/>
    <cellStyle name="Berechnung 3 5 3 3 2 2 3" xfId="29947" xr:uid="{00000000-0005-0000-0000-00003C2F0000}"/>
    <cellStyle name="Berechnung 3 5 3 3 2 3" xfId="10397" xr:uid="{00000000-0005-0000-0000-00003D2F0000}"/>
    <cellStyle name="Berechnung 3 5 3 3 2 3 2" xfId="22125" xr:uid="{00000000-0005-0000-0000-00003E2F0000}"/>
    <cellStyle name="Berechnung 3 5 3 3 2 3 3" xfId="33852" xr:uid="{00000000-0005-0000-0000-00003F2F0000}"/>
    <cellStyle name="Berechnung 3 5 3 3 2 4" xfId="14315" xr:uid="{00000000-0005-0000-0000-0000402F0000}"/>
    <cellStyle name="Berechnung 3 5 3 3 2 5" xfId="26042" xr:uid="{00000000-0005-0000-0000-0000412F0000}"/>
    <cellStyle name="Berechnung 3 5 3 3 3" xfId="3885" xr:uid="{00000000-0005-0000-0000-0000422F0000}"/>
    <cellStyle name="Berechnung 3 5 3 3 3 2" xfId="7790" xr:uid="{00000000-0005-0000-0000-0000432F0000}"/>
    <cellStyle name="Berechnung 3 5 3 3 3 2 2" xfId="19518" xr:uid="{00000000-0005-0000-0000-0000442F0000}"/>
    <cellStyle name="Berechnung 3 5 3 3 3 2 3" xfId="31245" xr:uid="{00000000-0005-0000-0000-0000452F0000}"/>
    <cellStyle name="Berechnung 3 5 3 3 3 3" xfId="11695" xr:uid="{00000000-0005-0000-0000-0000462F0000}"/>
    <cellStyle name="Berechnung 3 5 3 3 3 3 2" xfId="23423" xr:uid="{00000000-0005-0000-0000-0000472F0000}"/>
    <cellStyle name="Berechnung 3 5 3 3 3 3 3" xfId="35150" xr:uid="{00000000-0005-0000-0000-0000482F0000}"/>
    <cellStyle name="Berechnung 3 5 3 3 3 4" xfId="15613" xr:uid="{00000000-0005-0000-0000-0000492F0000}"/>
    <cellStyle name="Berechnung 3 5 3 3 3 5" xfId="27340" xr:uid="{00000000-0005-0000-0000-00004A2F0000}"/>
    <cellStyle name="Berechnung 3 5 3 3 4" xfId="5194" xr:uid="{00000000-0005-0000-0000-00004B2F0000}"/>
    <cellStyle name="Berechnung 3 5 3 3 4 2" xfId="16922" xr:uid="{00000000-0005-0000-0000-00004C2F0000}"/>
    <cellStyle name="Berechnung 3 5 3 3 4 3" xfId="28649" xr:uid="{00000000-0005-0000-0000-00004D2F0000}"/>
    <cellStyle name="Berechnung 3 5 3 3 5" xfId="9099" xr:uid="{00000000-0005-0000-0000-00004E2F0000}"/>
    <cellStyle name="Berechnung 3 5 3 3 5 2" xfId="20827" xr:uid="{00000000-0005-0000-0000-00004F2F0000}"/>
    <cellStyle name="Berechnung 3 5 3 3 5 3" xfId="32554" xr:uid="{00000000-0005-0000-0000-0000502F0000}"/>
    <cellStyle name="Berechnung 3 5 3 3 6" xfId="13017" xr:uid="{00000000-0005-0000-0000-0000512F0000}"/>
    <cellStyle name="Berechnung 3 5 3 3 7" xfId="24744" xr:uid="{00000000-0005-0000-0000-0000522F0000}"/>
    <cellStyle name="Berechnung 3 5 3 4" xfId="1729" xr:uid="{00000000-0005-0000-0000-0000532F0000}"/>
    <cellStyle name="Berechnung 3 5 3 4 2" xfId="5634" xr:uid="{00000000-0005-0000-0000-0000542F0000}"/>
    <cellStyle name="Berechnung 3 5 3 4 2 2" xfId="17362" xr:uid="{00000000-0005-0000-0000-0000552F0000}"/>
    <cellStyle name="Berechnung 3 5 3 4 2 3" xfId="29089" xr:uid="{00000000-0005-0000-0000-0000562F0000}"/>
    <cellStyle name="Berechnung 3 5 3 4 3" xfId="9539" xr:uid="{00000000-0005-0000-0000-0000572F0000}"/>
    <cellStyle name="Berechnung 3 5 3 4 3 2" xfId="21267" xr:uid="{00000000-0005-0000-0000-0000582F0000}"/>
    <cellStyle name="Berechnung 3 5 3 4 3 3" xfId="32994" xr:uid="{00000000-0005-0000-0000-0000592F0000}"/>
    <cellStyle name="Berechnung 3 5 3 4 4" xfId="13457" xr:uid="{00000000-0005-0000-0000-00005A2F0000}"/>
    <cellStyle name="Berechnung 3 5 3 4 5" xfId="25184" xr:uid="{00000000-0005-0000-0000-00005B2F0000}"/>
    <cellStyle name="Berechnung 3 5 3 5" xfId="3027" xr:uid="{00000000-0005-0000-0000-00005C2F0000}"/>
    <cellStyle name="Berechnung 3 5 3 5 2" xfId="6932" xr:uid="{00000000-0005-0000-0000-00005D2F0000}"/>
    <cellStyle name="Berechnung 3 5 3 5 2 2" xfId="18660" xr:uid="{00000000-0005-0000-0000-00005E2F0000}"/>
    <cellStyle name="Berechnung 3 5 3 5 2 3" xfId="30387" xr:uid="{00000000-0005-0000-0000-00005F2F0000}"/>
    <cellStyle name="Berechnung 3 5 3 5 3" xfId="10837" xr:uid="{00000000-0005-0000-0000-0000602F0000}"/>
    <cellStyle name="Berechnung 3 5 3 5 3 2" xfId="22565" xr:uid="{00000000-0005-0000-0000-0000612F0000}"/>
    <cellStyle name="Berechnung 3 5 3 5 3 3" xfId="34292" xr:uid="{00000000-0005-0000-0000-0000622F0000}"/>
    <cellStyle name="Berechnung 3 5 3 5 4" xfId="14755" xr:uid="{00000000-0005-0000-0000-0000632F0000}"/>
    <cellStyle name="Berechnung 3 5 3 5 5" xfId="26482" xr:uid="{00000000-0005-0000-0000-0000642F0000}"/>
    <cellStyle name="Berechnung 3 5 3 6" xfId="4336" xr:uid="{00000000-0005-0000-0000-0000652F0000}"/>
    <cellStyle name="Berechnung 3 5 3 6 2" xfId="16064" xr:uid="{00000000-0005-0000-0000-0000662F0000}"/>
    <cellStyle name="Berechnung 3 5 3 6 3" xfId="27791" xr:uid="{00000000-0005-0000-0000-0000672F0000}"/>
    <cellStyle name="Berechnung 3 5 3 7" xfId="8241" xr:uid="{00000000-0005-0000-0000-0000682F0000}"/>
    <cellStyle name="Berechnung 3 5 3 7 2" xfId="19969" xr:uid="{00000000-0005-0000-0000-0000692F0000}"/>
    <cellStyle name="Berechnung 3 5 3 7 3" xfId="31696" xr:uid="{00000000-0005-0000-0000-00006A2F0000}"/>
    <cellStyle name="Berechnung 3 5 3 8" xfId="12159" xr:uid="{00000000-0005-0000-0000-00006B2F0000}"/>
    <cellStyle name="Berechnung 3 5 3 9" xfId="23886" xr:uid="{00000000-0005-0000-0000-00006C2F0000}"/>
    <cellStyle name="Berechnung 3 5 4" xfId="530" xr:uid="{00000000-0005-0000-0000-00006D2F0000}"/>
    <cellStyle name="Berechnung 3 5 4 2" xfId="959" xr:uid="{00000000-0005-0000-0000-00006E2F0000}"/>
    <cellStyle name="Berechnung 3 5 4 2 2" xfId="2257" xr:uid="{00000000-0005-0000-0000-00006F2F0000}"/>
    <cellStyle name="Berechnung 3 5 4 2 2 2" xfId="6162" xr:uid="{00000000-0005-0000-0000-0000702F0000}"/>
    <cellStyle name="Berechnung 3 5 4 2 2 2 2" xfId="17890" xr:uid="{00000000-0005-0000-0000-0000712F0000}"/>
    <cellStyle name="Berechnung 3 5 4 2 2 2 3" xfId="29617" xr:uid="{00000000-0005-0000-0000-0000722F0000}"/>
    <cellStyle name="Berechnung 3 5 4 2 2 3" xfId="10067" xr:uid="{00000000-0005-0000-0000-0000732F0000}"/>
    <cellStyle name="Berechnung 3 5 4 2 2 3 2" xfId="21795" xr:uid="{00000000-0005-0000-0000-0000742F0000}"/>
    <cellStyle name="Berechnung 3 5 4 2 2 3 3" xfId="33522" xr:uid="{00000000-0005-0000-0000-0000752F0000}"/>
    <cellStyle name="Berechnung 3 5 4 2 2 4" xfId="13985" xr:uid="{00000000-0005-0000-0000-0000762F0000}"/>
    <cellStyle name="Berechnung 3 5 4 2 2 5" xfId="25712" xr:uid="{00000000-0005-0000-0000-0000772F0000}"/>
    <cellStyle name="Berechnung 3 5 4 2 3" xfId="3555" xr:uid="{00000000-0005-0000-0000-0000782F0000}"/>
    <cellStyle name="Berechnung 3 5 4 2 3 2" xfId="7460" xr:uid="{00000000-0005-0000-0000-0000792F0000}"/>
    <cellStyle name="Berechnung 3 5 4 2 3 2 2" xfId="19188" xr:uid="{00000000-0005-0000-0000-00007A2F0000}"/>
    <cellStyle name="Berechnung 3 5 4 2 3 2 3" xfId="30915" xr:uid="{00000000-0005-0000-0000-00007B2F0000}"/>
    <cellStyle name="Berechnung 3 5 4 2 3 3" xfId="11365" xr:uid="{00000000-0005-0000-0000-00007C2F0000}"/>
    <cellStyle name="Berechnung 3 5 4 2 3 3 2" xfId="23093" xr:uid="{00000000-0005-0000-0000-00007D2F0000}"/>
    <cellStyle name="Berechnung 3 5 4 2 3 3 3" xfId="34820" xr:uid="{00000000-0005-0000-0000-00007E2F0000}"/>
    <cellStyle name="Berechnung 3 5 4 2 3 4" xfId="15283" xr:uid="{00000000-0005-0000-0000-00007F2F0000}"/>
    <cellStyle name="Berechnung 3 5 4 2 3 5" xfId="27010" xr:uid="{00000000-0005-0000-0000-0000802F0000}"/>
    <cellStyle name="Berechnung 3 5 4 2 4" xfId="4864" xr:uid="{00000000-0005-0000-0000-0000812F0000}"/>
    <cellStyle name="Berechnung 3 5 4 2 4 2" xfId="16592" xr:uid="{00000000-0005-0000-0000-0000822F0000}"/>
    <cellStyle name="Berechnung 3 5 4 2 4 3" xfId="28319" xr:uid="{00000000-0005-0000-0000-0000832F0000}"/>
    <cellStyle name="Berechnung 3 5 4 2 5" xfId="8769" xr:uid="{00000000-0005-0000-0000-0000842F0000}"/>
    <cellStyle name="Berechnung 3 5 4 2 5 2" xfId="20497" xr:uid="{00000000-0005-0000-0000-0000852F0000}"/>
    <cellStyle name="Berechnung 3 5 4 2 5 3" xfId="32224" xr:uid="{00000000-0005-0000-0000-0000862F0000}"/>
    <cellStyle name="Berechnung 3 5 4 2 6" xfId="12687" xr:uid="{00000000-0005-0000-0000-0000872F0000}"/>
    <cellStyle name="Berechnung 3 5 4 2 7" xfId="24414" xr:uid="{00000000-0005-0000-0000-0000882F0000}"/>
    <cellStyle name="Berechnung 3 5 4 3" xfId="1388" xr:uid="{00000000-0005-0000-0000-0000892F0000}"/>
    <cellStyle name="Berechnung 3 5 4 3 2" xfId="2686" xr:uid="{00000000-0005-0000-0000-00008A2F0000}"/>
    <cellStyle name="Berechnung 3 5 4 3 2 2" xfId="6591" xr:uid="{00000000-0005-0000-0000-00008B2F0000}"/>
    <cellStyle name="Berechnung 3 5 4 3 2 2 2" xfId="18319" xr:uid="{00000000-0005-0000-0000-00008C2F0000}"/>
    <cellStyle name="Berechnung 3 5 4 3 2 2 3" xfId="30046" xr:uid="{00000000-0005-0000-0000-00008D2F0000}"/>
    <cellStyle name="Berechnung 3 5 4 3 2 3" xfId="10496" xr:uid="{00000000-0005-0000-0000-00008E2F0000}"/>
    <cellStyle name="Berechnung 3 5 4 3 2 3 2" xfId="22224" xr:uid="{00000000-0005-0000-0000-00008F2F0000}"/>
    <cellStyle name="Berechnung 3 5 4 3 2 3 3" xfId="33951" xr:uid="{00000000-0005-0000-0000-0000902F0000}"/>
    <cellStyle name="Berechnung 3 5 4 3 2 4" xfId="14414" xr:uid="{00000000-0005-0000-0000-0000912F0000}"/>
    <cellStyle name="Berechnung 3 5 4 3 2 5" xfId="26141" xr:uid="{00000000-0005-0000-0000-0000922F0000}"/>
    <cellStyle name="Berechnung 3 5 4 3 3" xfId="3984" xr:uid="{00000000-0005-0000-0000-0000932F0000}"/>
    <cellStyle name="Berechnung 3 5 4 3 3 2" xfId="7889" xr:uid="{00000000-0005-0000-0000-0000942F0000}"/>
    <cellStyle name="Berechnung 3 5 4 3 3 2 2" xfId="19617" xr:uid="{00000000-0005-0000-0000-0000952F0000}"/>
    <cellStyle name="Berechnung 3 5 4 3 3 2 3" xfId="31344" xr:uid="{00000000-0005-0000-0000-0000962F0000}"/>
    <cellStyle name="Berechnung 3 5 4 3 3 3" xfId="11794" xr:uid="{00000000-0005-0000-0000-0000972F0000}"/>
    <cellStyle name="Berechnung 3 5 4 3 3 3 2" xfId="23522" xr:uid="{00000000-0005-0000-0000-0000982F0000}"/>
    <cellStyle name="Berechnung 3 5 4 3 3 3 3" xfId="35249" xr:uid="{00000000-0005-0000-0000-0000992F0000}"/>
    <cellStyle name="Berechnung 3 5 4 3 3 4" xfId="15712" xr:uid="{00000000-0005-0000-0000-00009A2F0000}"/>
    <cellStyle name="Berechnung 3 5 4 3 3 5" xfId="27439" xr:uid="{00000000-0005-0000-0000-00009B2F0000}"/>
    <cellStyle name="Berechnung 3 5 4 3 4" xfId="5293" xr:uid="{00000000-0005-0000-0000-00009C2F0000}"/>
    <cellStyle name="Berechnung 3 5 4 3 4 2" xfId="17021" xr:uid="{00000000-0005-0000-0000-00009D2F0000}"/>
    <cellStyle name="Berechnung 3 5 4 3 4 3" xfId="28748" xr:uid="{00000000-0005-0000-0000-00009E2F0000}"/>
    <cellStyle name="Berechnung 3 5 4 3 5" xfId="9198" xr:uid="{00000000-0005-0000-0000-00009F2F0000}"/>
    <cellStyle name="Berechnung 3 5 4 3 5 2" xfId="20926" xr:uid="{00000000-0005-0000-0000-0000A02F0000}"/>
    <cellStyle name="Berechnung 3 5 4 3 5 3" xfId="32653" xr:uid="{00000000-0005-0000-0000-0000A12F0000}"/>
    <cellStyle name="Berechnung 3 5 4 3 6" xfId="13116" xr:uid="{00000000-0005-0000-0000-0000A22F0000}"/>
    <cellStyle name="Berechnung 3 5 4 3 7" xfId="24843" xr:uid="{00000000-0005-0000-0000-0000A32F0000}"/>
    <cellStyle name="Berechnung 3 5 4 4" xfId="1828" xr:uid="{00000000-0005-0000-0000-0000A42F0000}"/>
    <cellStyle name="Berechnung 3 5 4 4 2" xfId="5733" xr:uid="{00000000-0005-0000-0000-0000A52F0000}"/>
    <cellStyle name="Berechnung 3 5 4 4 2 2" xfId="17461" xr:uid="{00000000-0005-0000-0000-0000A62F0000}"/>
    <cellStyle name="Berechnung 3 5 4 4 2 3" xfId="29188" xr:uid="{00000000-0005-0000-0000-0000A72F0000}"/>
    <cellStyle name="Berechnung 3 5 4 4 3" xfId="9638" xr:uid="{00000000-0005-0000-0000-0000A82F0000}"/>
    <cellStyle name="Berechnung 3 5 4 4 3 2" xfId="21366" xr:uid="{00000000-0005-0000-0000-0000A92F0000}"/>
    <cellStyle name="Berechnung 3 5 4 4 3 3" xfId="33093" xr:uid="{00000000-0005-0000-0000-0000AA2F0000}"/>
    <cellStyle name="Berechnung 3 5 4 4 4" xfId="13556" xr:uid="{00000000-0005-0000-0000-0000AB2F0000}"/>
    <cellStyle name="Berechnung 3 5 4 4 5" xfId="25283" xr:uid="{00000000-0005-0000-0000-0000AC2F0000}"/>
    <cellStyle name="Berechnung 3 5 4 5" xfId="3126" xr:uid="{00000000-0005-0000-0000-0000AD2F0000}"/>
    <cellStyle name="Berechnung 3 5 4 5 2" xfId="7031" xr:uid="{00000000-0005-0000-0000-0000AE2F0000}"/>
    <cellStyle name="Berechnung 3 5 4 5 2 2" xfId="18759" xr:uid="{00000000-0005-0000-0000-0000AF2F0000}"/>
    <cellStyle name="Berechnung 3 5 4 5 2 3" xfId="30486" xr:uid="{00000000-0005-0000-0000-0000B02F0000}"/>
    <cellStyle name="Berechnung 3 5 4 5 3" xfId="10936" xr:uid="{00000000-0005-0000-0000-0000B12F0000}"/>
    <cellStyle name="Berechnung 3 5 4 5 3 2" xfId="22664" xr:uid="{00000000-0005-0000-0000-0000B22F0000}"/>
    <cellStyle name="Berechnung 3 5 4 5 3 3" xfId="34391" xr:uid="{00000000-0005-0000-0000-0000B32F0000}"/>
    <cellStyle name="Berechnung 3 5 4 5 4" xfId="14854" xr:uid="{00000000-0005-0000-0000-0000B42F0000}"/>
    <cellStyle name="Berechnung 3 5 4 5 5" xfId="26581" xr:uid="{00000000-0005-0000-0000-0000B52F0000}"/>
    <cellStyle name="Berechnung 3 5 4 6" xfId="4435" xr:uid="{00000000-0005-0000-0000-0000B62F0000}"/>
    <cellStyle name="Berechnung 3 5 4 6 2" xfId="16163" xr:uid="{00000000-0005-0000-0000-0000B72F0000}"/>
    <cellStyle name="Berechnung 3 5 4 6 3" xfId="27890" xr:uid="{00000000-0005-0000-0000-0000B82F0000}"/>
    <cellStyle name="Berechnung 3 5 4 7" xfId="8340" xr:uid="{00000000-0005-0000-0000-0000B92F0000}"/>
    <cellStyle name="Berechnung 3 5 4 7 2" xfId="20068" xr:uid="{00000000-0005-0000-0000-0000BA2F0000}"/>
    <cellStyle name="Berechnung 3 5 4 7 3" xfId="31795" xr:uid="{00000000-0005-0000-0000-0000BB2F0000}"/>
    <cellStyle name="Berechnung 3 5 4 8" xfId="12258" xr:uid="{00000000-0005-0000-0000-0000BC2F0000}"/>
    <cellStyle name="Berechnung 3 5 4 9" xfId="23985" xr:uid="{00000000-0005-0000-0000-0000BD2F0000}"/>
    <cellStyle name="Berechnung 3 5 5" xfId="667" xr:uid="{00000000-0005-0000-0000-0000BE2F0000}"/>
    <cellStyle name="Berechnung 3 5 5 2" xfId="1965" xr:uid="{00000000-0005-0000-0000-0000BF2F0000}"/>
    <cellStyle name="Berechnung 3 5 5 2 2" xfId="5870" xr:uid="{00000000-0005-0000-0000-0000C02F0000}"/>
    <cellStyle name="Berechnung 3 5 5 2 2 2" xfId="17598" xr:uid="{00000000-0005-0000-0000-0000C12F0000}"/>
    <cellStyle name="Berechnung 3 5 5 2 2 3" xfId="29325" xr:uid="{00000000-0005-0000-0000-0000C22F0000}"/>
    <cellStyle name="Berechnung 3 5 5 2 3" xfId="9775" xr:uid="{00000000-0005-0000-0000-0000C32F0000}"/>
    <cellStyle name="Berechnung 3 5 5 2 3 2" xfId="21503" xr:uid="{00000000-0005-0000-0000-0000C42F0000}"/>
    <cellStyle name="Berechnung 3 5 5 2 3 3" xfId="33230" xr:uid="{00000000-0005-0000-0000-0000C52F0000}"/>
    <cellStyle name="Berechnung 3 5 5 2 4" xfId="13693" xr:uid="{00000000-0005-0000-0000-0000C62F0000}"/>
    <cellStyle name="Berechnung 3 5 5 2 5" xfId="25420" xr:uid="{00000000-0005-0000-0000-0000C72F0000}"/>
    <cellStyle name="Berechnung 3 5 5 3" xfId="3263" xr:uid="{00000000-0005-0000-0000-0000C82F0000}"/>
    <cellStyle name="Berechnung 3 5 5 3 2" xfId="7168" xr:uid="{00000000-0005-0000-0000-0000C92F0000}"/>
    <cellStyle name="Berechnung 3 5 5 3 2 2" xfId="18896" xr:uid="{00000000-0005-0000-0000-0000CA2F0000}"/>
    <cellStyle name="Berechnung 3 5 5 3 2 3" xfId="30623" xr:uid="{00000000-0005-0000-0000-0000CB2F0000}"/>
    <cellStyle name="Berechnung 3 5 5 3 3" xfId="11073" xr:uid="{00000000-0005-0000-0000-0000CC2F0000}"/>
    <cellStyle name="Berechnung 3 5 5 3 3 2" xfId="22801" xr:uid="{00000000-0005-0000-0000-0000CD2F0000}"/>
    <cellStyle name="Berechnung 3 5 5 3 3 3" xfId="34528" xr:uid="{00000000-0005-0000-0000-0000CE2F0000}"/>
    <cellStyle name="Berechnung 3 5 5 3 4" xfId="14991" xr:uid="{00000000-0005-0000-0000-0000CF2F0000}"/>
    <cellStyle name="Berechnung 3 5 5 3 5" xfId="26718" xr:uid="{00000000-0005-0000-0000-0000D02F0000}"/>
    <cellStyle name="Berechnung 3 5 5 4" xfId="4572" xr:uid="{00000000-0005-0000-0000-0000D12F0000}"/>
    <cellStyle name="Berechnung 3 5 5 4 2" xfId="16300" xr:uid="{00000000-0005-0000-0000-0000D22F0000}"/>
    <cellStyle name="Berechnung 3 5 5 4 3" xfId="28027" xr:uid="{00000000-0005-0000-0000-0000D32F0000}"/>
    <cellStyle name="Berechnung 3 5 5 5" xfId="8477" xr:uid="{00000000-0005-0000-0000-0000D42F0000}"/>
    <cellStyle name="Berechnung 3 5 5 5 2" xfId="20205" xr:uid="{00000000-0005-0000-0000-0000D52F0000}"/>
    <cellStyle name="Berechnung 3 5 5 5 3" xfId="31932" xr:uid="{00000000-0005-0000-0000-0000D62F0000}"/>
    <cellStyle name="Berechnung 3 5 5 6" xfId="12395" xr:uid="{00000000-0005-0000-0000-0000D72F0000}"/>
    <cellStyle name="Berechnung 3 5 5 7" xfId="24122" xr:uid="{00000000-0005-0000-0000-0000D82F0000}"/>
    <cellStyle name="Berechnung 3 5 6" xfId="1096" xr:uid="{00000000-0005-0000-0000-0000D92F0000}"/>
    <cellStyle name="Berechnung 3 5 6 2" xfId="2394" xr:uid="{00000000-0005-0000-0000-0000DA2F0000}"/>
    <cellStyle name="Berechnung 3 5 6 2 2" xfId="6299" xr:uid="{00000000-0005-0000-0000-0000DB2F0000}"/>
    <cellStyle name="Berechnung 3 5 6 2 2 2" xfId="18027" xr:uid="{00000000-0005-0000-0000-0000DC2F0000}"/>
    <cellStyle name="Berechnung 3 5 6 2 2 3" xfId="29754" xr:uid="{00000000-0005-0000-0000-0000DD2F0000}"/>
    <cellStyle name="Berechnung 3 5 6 2 3" xfId="10204" xr:uid="{00000000-0005-0000-0000-0000DE2F0000}"/>
    <cellStyle name="Berechnung 3 5 6 2 3 2" xfId="21932" xr:uid="{00000000-0005-0000-0000-0000DF2F0000}"/>
    <cellStyle name="Berechnung 3 5 6 2 3 3" xfId="33659" xr:uid="{00000000-0005-0000-0000-0000E02F0000}"/>
    <cellStyle name="Berechnung 3 5 6 2 4" xfId="14122" xr:uid="{00000000-0005-0000-0000-0000E12F0000}"/>
    <cellStyle name="Berechnung 3 5 6 2 5" xfId="25849" xr:uid="{00000000-0005-0000-0000-0000E22F0000}"/>
    <cellStyle name="Berechnung 3 5 6 3" xfId="3692" xr:uid="{00000000-0005-0000-0000-0000E32F0000}"/>
    <cellStyle name="Berechnung 3 5 6 3 2" xfId="7597" xr:uid="{00000000-0005-0000-0000-0000E42F0000}"/>
    <cellStyle name="Berechnung 3 5 6 3 2 2" xfId="19325" xr:uid="{00000000-0005-0000-0000-0000E52F0000}"/>
    <cellStyle name="Berechnung 3 5 6 3 2 3" xfId="31052" xr:uid="{00000000-0005-0000-0000-0000E62F0000}"/>
    <cellStyle name="Berechnung 3 5 6 3 3" xfId="11502" xr:uid="{00000000-0005-0000-0000-0000E72F0000}"/>
    <cellStyle name="Berechnung 3 5 6 3 3 2" xfId="23230" xr:uid="{00000000-0005-0000-0000-0000E82F0000}"/>
    <cellStyle name="Berechnung 3 5 6 3 3 3" xfId="34957" xr:uid="{00000000-0005-0000-0000-0000E92F0000}"/>
    <cellStyle name="Berechnung 3 5 6 3 4" xfId="15420" xr:uid="{00000000-0005-0000-0000-0000EA2F0000}"/>
    <cellStyle name="Berechnung 3 5 6 3 5" xfId="27147" xr:uid="{00000000-0005-0000-0000-0000EB2F0000}"/>
    <cellStyle name="Berechnung 3 5 6 4" xfId="5001" xr:uid="{00000000-0005-0000-0000-0000EC2F0000}"/>
    <cellStyle name="Berechnung 3 5 6 4 2" xfId="16729" xr:uid="{00000000-0005-0000-0000-0000ED2F0000}"/>
    <cellStyle name="Berechnung 3 5 6 4 3" xfId="28456" xr:uid="{00000000-0005-0000-0000-0000EE2F0000}"/>
    <cellStyle name="Berechnung 3 5 6 5" xfId="8906" xr:uid="{00000000-0005-0000-0000-0000EF2F0000}"/>
    <cellStyle name="Berechnung 3 5 6 5 2" xfId="20634" xr:uid="{00000000-0005-0000-0000-0000F02F0000}"/>
    <cellStyle name="Berechnung 3 5 6 5 3" xfId="32361" xr:uid="{00000000-0005-0000-0000-0000F12F0000}"/>
    <cellStyle name="Berechnung 3 5 6 6" xfId="12824" xr:uid="{00000000-0005-0000-0000-0000F22F0000}"/>
    <cellStyle name="Berechnung 3 5 6 7" xfId="24551" xr:uid="{00000000-0005-0000-0000-0000F32F0000}"/>
    <cellStyle name="Berechnung 3 5 7" xfId="1536" xr:uid="{00000000-0005-0000-0000-0000F42F0000}"/>
    <cellStyle name="Berechnung 3 5 7 2" xfId="5441" xr:uid="{00000000-0005-0000-0000-0000F52F0000}"/>
    <cellStyle name="Berechnung 3 5 7 2 2" xfId="17169" xr:uid="{00000000-0005-0000-0000-0000F62F0000}"/>
    <cellStyle name="Berechnung 3 5 7 2 3" xfId="28896" xr:uid="{00000000-0005-0000-0000-0000F72F0000}"/>
    <cellStyle name="Berechnung 3 5 7 3" xfId="9346" xr:uid="{00000000-0005-0000-0000-0000F82F0000}"/>
    <cellStyle name="Berechnung 3 5 7 3 2" xfId="21074" xr:uid="{00000000-0005-0000-0000-0000F92F0000}"/>
    <cellStyle name="Berechnung 3 5 7 3 3" xfId="32801" xr:uid="{00000000-0005-0000-0000-0000FA2F0000}"/>
    <cellStyle name="Berechnung 3 5 7 4" xfId="13264" xr:uid="{00000000-0005-0000-0000-0000FB2F0000}"/>
    <cellStyle name="Berechnung 3 5 7 5" xfId="24991" xr:uid="{00000000-0005-0000-0000-0000FC2F0000}"/>
    <cellStyle name="Berechnung 3 5 8" xfId="2834" xr:uid="{00000000-0005-0000-0000-0000FD2F0000}"/>
    <cellStyle name="Berechnung 3 5 8 2" xfId="6739" xr:uid="{00000000-0005-0000-0000-0000FE2F0000}"/>
    <cellStyle name="Berechnung 3 5 8 2 2" xfId="18467" xr:uid="{00000000-0005-0000-0000-0000FF2F0000}"/>
    <cellStyle name="Berechnung 3 5 8 2 3" xfId="30194" xr:uid="{00000000-0005-0000-0000-000000300000}"/>
    <cellStyle name="Berechnung 3 5 8 3" xfId="10644" xr:uid="{00000000-0005-0000-0000-000001300000}"/>
    <cellStyle name="Berechnung 3 5 8 3 2" xfId="22372" xr:uid="{00000000-0005-0000-0000-000002300000}"/>
    <cellStyle name="Berechnung 3 5 8 3 3" xfId="34099" xr:uid="{00000000-0005-0000-0000-000003300000}"/>
    <cellStyle name="Berechnung 3 5 8 4" xfId="14562" xr:uid="{00000000-0005-0000-0000-000004300000}"/>
    <cellStyle name="Berechnung 3 5 8 5" xfId="26289" xr:uid="{00000000-0005-0000-0000-000005300000}"/>
    <cellStyle name="Berechnung 3 5 9" xfId="4143" xr:uid="{00000000-0005-0000-0000-000006300000}"/>
    <cellStyle name="Berechnung 3 5 9 2" xfId="15871" xr:uid="{00000000-0005-0000-0000-000007300000}"/>
    <cellStyle name="Berechnung 3 5 9 3" xfId="27598" xr:uid="{00000000-0005-0000-0000-000008300000}"/>
    <cellStyle name="Berechnung 3 6" xfId="185" xr:uid="{00000000-0005-0000-0000-000009300000}"/>
    <cellStyle name="Berechnung 3 6 10" xfId="7995" xr:uid="{00000000-0005-0000-0000-00000A300000}"/>
    <cellStyle name="Berechnung 3 6 10 2" xfId="19723" xr:uid="{00000000-0005-0000-0000-00000B300000}"/>
    <cellStyle name="Berechnung 3 6 10 3" xfId="31450" xr:uid="{00000000-0005-0000-0000-00000C300000}"/>
    <cellStyle name="Berechnung 3 6 11" xfId="11913" xr:uid="{00000000-0005-0000-0000-00000D300000}"/>
    <cellStyle name="Berechnung 3 6 12" xfId="23640" xr:uid="{00000000-0005-0000-0000-00000E300000}"/>
    <cellStyle name="Berechnung 3 6 2" xfId="321" xr:uid="{00000000-0005-0000-0000-00000F300000}"/>
    <cellStyle name="Berechnung 3 6 2 2" xfId="750" xr:uid="{00000000-0005-0000-0000-000010300000}"/>
    <cellStyle name="Berechnung 3 6 2 2 2" xfId="2048" xr:uid="{00000000-0005-0000-0000-000011300000}"/>
    <cellStyle name="Berechnung 3 6 2 2 2 2" xfId="5953" xr:uid="{00000000-0005-0000-0000-000012300000}"/>
    <cellStyle name="Berechnung 3 6 2 2 2 2 2" xfId="17681" xr:uid="{00000000-0005-0000-0000-000013300000}"/>
    <cellStyle name="Berechnung 3 6 2 2 2 2 3" xfId="29408" xr:uid="{00000000-0005-0000-0000-000014300000}"/>
    <cellStyle name="Berechnung 3 6 2 2 2 3" xfId="9858" xr:uid="{00000000-0005-0000-0000-000015300000}"/>
    <cellStyle name="Berechnung 3 6 2 2 2 3 2" xfId="21586" xr:uid="{00000000-0005-0000-0000-000016300000}"/>
    <cellStyle name="Berechnung 3 6 2 2 2 3 3" xfId="33313" xr:uid="{00000000-0005-0000-0000-000017300000}"/>
    <cellStyle name="Berechnung 3 6 2 2 2 4" xfId="13776" xr:uid="{00000000-0005-0000-0000-000018300000}"/>
    <cellStyle name="Berechnung 3 6 2 2 2 5" xfId="25503" xr:uid="{00000000-0005-0000-0000-000019300000}"/>
    <cellStyle name="Berechnung 3 6 2 2 3" xfId="3346" xr:uid="{00000000-0005-0000-0000-00001A300000}"/>
    <cellStyle name="Berechnung 3 6 2 2 3 2" xfId="7251" xr:uid="{00000000-0005-0000-0000-00001B300000}"/>
    <cellStyle name="Berechnung 3 6 2 2 3 2 2" xfId="18979" xr:uid="{00000000-0005-0000-0000-00001C300000}"/>
    <cellStyle name="Berechnung 3 6 2 2 3 2 3" xfId="30706" xr:uid="{00000000-0005-0000-0000-00001D300000}"/>
    <cellStyle name="Berechnung 3 6 2 2 3 3" xfId="11156" xr:uid="{00000000-0005-0000-0000-00001E300000}"/>
    <cellStyle name="Berechnung 3 6 2 2 3 3 2" xfId="22884" xr:uid="{00000000-0005-0000-0000-00001F300000}"/>
    <cellStyle name="Berechnung 3 6 2 2 3 3 3" xfId="34611" xr:uid="{00000000-0005-0000-0000-000020300000}"/>
    <cellStyle name="Berechnung 3 6 2 2 3 4" xfId="15074" xr:uid="{00000000-0005-0000-0000-000021300000}"/>
    <cellStyle name="Berechnung 3 6 2 2 3 5" xfId="26801" xr:uid="{00000000-0005-0000-0000-000022300000}"/>
    <cellStyle name="Berechnung 3 6 2 2 4" xfId="4655" xr:uid="{00000000-0005-0000-0000-000023300000}"/>
    <cellStyle name="Berechnung 3 6 2 2 4 2" xfId="16383" xr:uid="{00000000-0005-0000-0000-000024300000}"/>
    <cellStyle name="Berechnung 3 6 2 2 4 3" xfId="28110" xr:uid="{00000000-0005-0000-0000-000025300000}"/>
    <cellStyle name="Berechnung 3 6 2 2 5" xfId="8560" xr:uid="{00000000-0005-0000-0000-000026300000}"/>
    <cellStyle name="Berechnung 3 6 2 2 5 2" xfId="20288" xr:uid="{00000000-0005-0000-0000-000027300000}"/>
    <cellStyle name="Berechnung 3 6 2 2 5 3" xfId="32015" xr:uid="{00000000-0005-0000-0000-000028300000}"/>
    <cellStyle name="Berechnung 3 6 2 2 6" xfId="12478" xr:uid="{00000000-0005-0000-0000-000029300000}"/>
    <cellStyle name="Berechnung 3 6 2 2 7" xfId="24205" xr:uid="{00000000-0005-0000-0000-00002A300000}"/>
    <cellStyle name="Berechnung 3 6 2 3" xfId="1179" xr:uid="{00000000-0005-0000-0000-00002B300000}"/>
    <cellStyle name="Berechnung 3 6 2 3 2" xfId="2477" xr:uid="{00000000-0005-0000-0000-00002C300000}"/>
    <cellStyle name="Berechnung 3 6 2 3 2 2" xfId="6382" xr:uid="{00000000-0005-0000-0000-00002D300000}"/>
    <cellStyle name="Berechnung 3 6 2 3 2 2 2" xfId="18110" xr:uid="{00000000-0005-0000-0000-00002E300000}"/>
    <cellStyle name="Berechnung 3 6 2 3 2 2 3" xfId="29837" xr:uid="{00000000-0005-0000-0000-00002F300000}"/>
    <cellStyle name="Berechnung 3 6 2 3 2 3" xfId="10287" xr:uid="{00000000-0005-0000-0000-000030300000}"/>
    <cellStyle name="Berechnung 3 6 2 3 2 3 2" xfId="22015" xr:uid="{00000000-0005-0000-0000-000031300000}"/>
    <cellStyle name="Berechnung 3 6 2 3 2 3 3" xfId="33742" xr:uid="{00000000-0005-0000-0000-000032300000}"/>
    <cellStyle name="Berechnung 3 6 2 3 2 4" xfId="14205" xr:uid="{00000000-0005-0000-0000-000033300000}"/>
    <cellStyle name="Berechnung 3 6 2 3 2 5" xfId="25932" xr:uid="{00000000-0005-0000-0000-000034300000}"/>
    <cellStyle name="Berechnung 3 6 2 3 3" xfId="3775" xr:uid="{00000000-0005-0000-0000-000035300000}"/>
    <cellStyle name="Berechnung 3 6 2 3 3 2" xfId="7680" xr:uid="{00000000-0005-0000-0000-000036300000}"/>
    <cellStyle name="Berechnung 3 6 2 3 3 2 2" xfId="19408" xr:uid="{00000000-0005-0000-0000-000037300000}"/>
    <cellStyle name="Berechnung 3 6 2 3 3 2 3" xfId="31135" xr:uid="{00000000-0005-0000-0000-000038300000}"/>
    <cellStyle name="Berechnung 3 6 2 3 3 3" xfId="11585" xr:uid="{00000000-0005-0000-0000-000039300000}"/>
    <cellStyle name="Berechnung 3 6 2 3 3 3 2" xfId="23313" xr:uid="{00000000-0005-0000-0000-00003A300000}"/>
    <cellStyle name="Berechnung 3 6 2 3 3 3 3" xfId="35040" xr:uid="{00000000-0005-0000-0000-00003B300000}"/>
    <cellStyle name="Berechnung 3 6 2 3 3 4" xfId="15503" xr:uid="{00000000-0005-0000-0000-00003C300000}"/>
    <cellStyle name="Berechnung 3 6 2 3 3 5" xfId="27230" xr:uid="{00000000-0005-0000-0000-00003D300000}"/>
    <cellStyle name="Berechnung 3 6 2 3 4" xfId="5084" xr:uid="{00000000-0005-0000-0000-00003E300000}"/>
    <cellStyle name="Berechnung 3 6 2 3 4 2" xfId="16812" xr:uid="{00000000-0005-0000-0000-00003F300000}"/>
    <cellStyle name="Berechnung 3 6 2 3 4 3" xfId="28539" xr:uid="{00000000-0005-0000-0000-000040300000}"/>
    <cellStyle name="Berechnung 3 6 2 3 5" xfId="8989" xr:uid="{00000000-0005-0000-0000-000041300000}"/>
    <cellStyle name="Berechnung 3 6 2 3 5 2" xfId="20717" xr:uid="{00000000-0005-0000-0000-000042300000}"/>
    <cellStyle name="Berechnung 3 6 2 3 5 3" xfId="32444" xr:uid="{00000000-0005-0000-0000-000043300000}"/>
    <cellStyle name="Berechnung 3 6 2 3 6" xfId="12907" xr:uid="{00000000-0005-0000-0000-000044300000}"/>
    <cellStyle name="Berechnung 3 6 2 3 7" xfId="24634" xr:uid="{00000000-0005-0000-0000-000045300000}"/>
    <cellStyle name="Berechnung 3 6 2 4" xfId="1619" xr:uid="{00000000-0005-0000-0000-000046300000}"/>
    <cellStyle name="Berechnung 3 6 2 4 2" xfId="5524" xr:uid="{00000000-0005-0000-0000-000047300000}"/>
    <cellStyle name="Berechnung 3 6 2 4 2 2" xfId="17252" xr:uid="{00000000-0005-0000-0000-000048300000}"/>
    <cellStyle name="Berechnung 3 6 2 4 2 3" xfId="28979" xr:uid="{00000000-0005-0000-0000-000049300000}"/>
    <cellStyle name="Berechnung 3 6 2 4 3" xfId="9429" xr:uid="{00000000-0005-0000-0000-00004A300000}"/>
    <cellStyle name="Berechnung 3 6 2 4 3 2" xfId="21157" xr:uid="{00000000-0005-0000-0000-00004B300000}"/>
    <cellStyle name="Berechnung 3 6 2 4 3 3" xfId="32884" xr:uid="{00000000-0005-0000-0000-00004C300000}"/>
    <cellStyle name="Berechnung 3 6 2 4 4" xfId="13347" xr:uid="{00000000-0005-0000-0000-00004D300000}"/>
    <cellStyle name="Berechnung 3 6 2 4 5" xfId="25074" xr:uid="{00000000-0005-0000-0000-00004E300000}"/>
    <cellStyle name="Berechnung 3 6 2 5" xfId="2917" xr:uid="{00000000-0005-0000-0000-00004F300000}"/>
    <cellStyle name="Berechnung 3 6 2 5 2" xfId="6822" xr:uid="{00000000-0005-0000-0000-000050300000}"/>
    <cellStyle name="Berechnung 3 6 2 5 2 2" xfId="18550" xr:uid="{00000000-0005-0000-0000-000051300000}"/>
    <cellStyle name="Berechnung 3 6 2 5 2 3" xfId="30277" xr:uid="{00000000-0005-0000-0000-000052300000}"/>
    <cellStyle name="Berechnung 3 6 2 5 3" xfId="10727" xr:uid="{00000000-0005-0000-0000-000053300000}"/>
    <cellStyle name="Berechnung 3 6 2 5 3 2" xfId="22455" xr:uid="{00000000-0005-0000-0000-000054300000}"/>
    <cellStyle name="Berechnung 3 6 2 5 3 3" xfId="34182" xr:uid="{00000000-0005-0000-0000-000055300000}"/>
    <cellStyle name="Berechnung 3 6 2 5 4" xfId="14645" xr:uid="{00000000-0005-0000-0000-000056300000}"/>
    <cellStyle name="Berechnung 3 6 2 5 5" xfId="26372" xr:uid="{00000000-0005-0000-0000-000057300000}"/>
    <cellStyle name="Berechnung 3 6 2 6" xfId="4226" xr:uid="{00000000-0005-0000-0000-000058300000}"/>
    <cellStyle name="Berechnung 3 6 2 6 2" xfId="15954" xr:uid="{00000000-0005-0000-0000-000059300000}"/>
    <cellStyle name="Berechnung 3 6 2 6 3" xfId="27681" xr:uid="{00000000-0005-0000-0000-00005A300000}"/>
    <cellStyle name="Berechnung 3 6 2 7" xfId="8131" xr:uid="{00000000-0005-0000-0000-00005B300000}"/>
    <cellStyle name="Berechnung 3 6 2 7 2" xfId="19859" xr:uid="{00000000-0005-0000-0000-00005C300000}"/>
    <cellStyle name="Berechnung 3 6 2 7 3" xfId="31586" xr:uid="{00000000-0005-0000-0000-00005D300000}"/>
    <cellStyle name="Berechnung 3 6 2 8" xfId="12049" xr:uid="{00000000-0005-0000-0000-00005E300000}"/>
    <cellStyle name="Berechnung 3 6 2 9" xfId="23776" xr:uid="{00000000-0005-0000-0000-00005F300000}"/>
    <cellStyle name="Berechnung 3 6 3" xfId="420" xr:uid="{00000000-0005-0000-0000-000060300000}"/>
    <cellStyle name="Berechnung 3 6 3 2" xfId="849" xr:uid="{00000000-0005-0000-0000-000061300000}"/>
    <cellStyle name="Berechnung 3 6 3 2 2" xfId="2147" xr:uid="{00000000-0005-0000-0000-000062300000}"/>
    <cellStyle name="Berechnung 3 6 3 2 2 2" xfId="6052" xr:uid="{00000000-0005-0000-0000-000063300000}"/>
    <cellStyle name="Berechnung 3 6 3 2 2 2 2" xfId="17780" xr:uid="{00000000-0005-0000-0000-000064300000}"/>
    <cellStyle name="Berechnung 3 6 3 2 2 2 3" xfId="29507" xr:uid="{00000000-0005-0000-0000-000065300000}"/>
    <cellStyle name="Berechnung 3 6 3 2 2 3" xfId="9957" xr:uid="{00000000-0005-0000-0000-000066300000}"/>
    <cellStyle name="Berechnung 3 6 3 2 2 3 2" xfId="21685" xr:uid="{00000000-0005-0000-0000-000067300000}"/>
    <cellStyle name="Berechnung 3 6 3 2 2 3 3" xfId="33412" xr:uid="{00000000-0005-0000-0000-000068300000}"/>
    <cellStyle name="Berechnung 3 6 3 2 2 4" xfId="13875" xr:uid="{00000000-0005-0000-0000-000069300000}"/>
    <cellStyle name="Berechnung 3 6 3 2 2 5" xfId="25602" xr:uid="{00000000-0005-0000-0000-00006A300000}"/>
    <cellStyle name="Berechnung 3 6 3 2 3" xfId="3445" xr:uid="{00000000-0005-0000-0000-00006B300000}"/>
    <cellStyle name="Berechnung 3 6 3 2 3 2" xfId="7350" xr:uid="{00000000-0005-0000-0000-00006C300000}"/>
    <cellStyle name="Berechnung 3 6 3 2 3 2 2" xfId="19078" xr:uid="{00000000-0005-0000-0000-00006D300000}"/>
    <cellStyle name="Berechnung 3 6 3 2 3 2 3" xfId="30805" xr:uid="{00000000-0005-0000-0000-00006E300000}"/>
    <cellStyle name="Berechnung 3 6 3 2 3 3" xfId="11255" xr:uid="{00000000-0005-0000-0000-00006F300000}"/>
    <cellStyle name="Berechnung 3 6 3 2 3 3 2" xfId="22983" xr:uid="{00000000-0005-0000-0000-000070300000}"/>
    <cellStyle name="Berechnung 3 6 3 2 3 3 3" xfId="34710" xr:uid="{00000000-0005-0000-0000-000071300000}"/>
    <cellStyle name="Berechnung 3 6 3 2 3 4" xfId="15173" xr:uid="{00000000-0005-0000-0000-000072300000}"/>
    <cellStyle name="Berechnung 3 6 3 2 3 5" xfId="26900" xr:uid="{00000000-0005-0000-0000-000073300000}"/>
    <cellStyle name="Berechnung 3 6 3 2 4" xfId="4754" xr:uid="{00000000-0005-0000-0000-000074300000}"/>
    <cellStyle name="Berechnung 3 6 3 2 4 2" xfId="16482" xr:uid="{00000000-0005-0000-0000-000075300000}"/>
    <cellStyle name="Berechnung 3 6 3 2 4 3" xfId="28209" xr:uid="{00000000-0005-0000-0000-000076300000}"/>
    <cellStyle name="Berechnung 3 6 3 2 5" xfId="8659" xr:uid="{00000000-0005-0000-0000-000077300000}"/>
    <cellStyle name="Berechnung 3 6 3 2 5 2" xfId="20387" xr:uid="{00000000-0005-0000-0000-000078300000}"/>
    <cellStyle name="Berechnung 3 6 3 2 5 3" xfId="32114" xr:uid="{00000000-0005-0000-0000-000079300000}"/>
    <cellStyle name="Berechnung 3 6 3 2 6" xfId="12577" xr:uid="{00000000-0005-0000-0000-00007A300000}"/>
    <cellStyle name="Berechnung 3 6 3 2 7" xfId="24304" xr:uid="{00000000-0005-0000-0000-00007B300000}"/>
    <cellStyle name="Berechnung 3 6 3 3" xfId="1278" xr:uid="{00000000-0005-0000-0000-00007C300000}"/>
    <cellStyle name="Berechnung 3 6 3 3 2" xfId="2576" xr:uid="{00000000-0005-0000-0000-00007D300000}"/>
    <cellStyle name="Berechnung 3 6 3 3 2 2" xfId="6481" xr:uid="{00000000-0005-0000-0000-00007E300000}"/>
    <cellStyle name="Berechnung 3 6 3 3 2 2 2" xfId="18209" xr:uid="{00000000-0005-0000-0000-00007F300000}"/>
    <cellStyle name="Berechnung 3 6 3 3 2 2 3" xfId="29936" xr:uid="{00000000-0005-0000-0000-000080300000}"/>
    <cellStyle name="Berechnung 3 6 3 3 2 3" xfId="10386" xr:uid="{00000000-0005-0000-0000-000081300000}"/>
    <cellStyle name="Berechnung 3 6 3 3 2 3 2" xfId="22114" xr:uid="{00000000-0005-0000-0000-000082300000}"/>
    <cellStyle name="Berechnung 3 6 3 3 2 3 3" xfId="33841" xr:uid="{00000000-0005-0000-0000-000083300000}"/>
    <cellStyle name="Berechnung 3 6 3 3 2 4" xfId="14304" xr:uid="{00000000-0005-0000-0000-000084300000}"/>
    <cellStyle name="Berechnung 3 6 3 3 2 5" xfId="26031" xr:uid="{00000000-0005-0000-0000-000085300000}"/>
    <cellStyle name="Berechnung 3 6 3 3 3" xfId="3874" xr:uid="{00000000-0005-0000-0000-000086300000}"/>
    <cellStyle name="Berechnung 3 6 3 3 3 2" xfId="7779" xr:uid="{00000000-0005-0000-0000-000087300000}"/>
    <cellStyle name="Berechnung 3 6 3 3 3 2 2" xfId="19507" xr:uid="{00000000-0005-0000-0000-000088300000}"/>
    <cellStyle name="Berechnung 3 6 3 3 3 2 3" xfId="31234" xr:uid="{00000000-0005-0000-0000-000089300000}"/>
    <cellStyle name="Berechnung 3 6 3 3 3 3" xfId="11684" xr:uid="{00000000-0005-0000-0000-00008A300000}"/>
    <cellStyle name="Berechnung 3 6 3 3 3 3 2" xfId="23412" xr:uid="{00000000-0005-0000-0000-00008B300000}"/>
    <cellStyle name="Berechnung 3 6 3 3 3 3 3" xfId="35139" xr:uid="{00000000-0005-0000-0000-00008C300000}"/>
    <cellStyle name="Berechnung 3 6 3 3 3 4" xfId="15602" xr:uid="{00000000-0005-0000-0000-00008D300000}"/>
    <cellStyle name="Berechnung 3 6 3 3 3 5" xfId="27329" xr:uid="{00000000-0005-0000-0000-00008E300000}"/>
    <cellStyle name="Berechnung 3 6 3 3 4" xfId="5183" xr:uid="{00000000-0005-0000-0000-00008F300000}"/>
    <cellStyle name="Berechnung 3 6 3 3 4 2" xfId="16911" xr:uid="{00000000-0005-0000-0000-000090300000}"/>
    <cellStyle name="Berechnung 3 6 3 3 4 3" xfId="28638" xr:uid="{00000000-0005-0000-0000-000091300000}"/>
    <cellStyle name="Berechnung 3 6 3 3 5" xfId="9088" xr:uid="{00000000-0005-0000-0000-000092300000}"/>
    <cellStyle name="Berechnung 3 6 3 3 5 2" xfId="20816" xr:uid="{00000000-0005-0000-0000-000093300000}"/>
    <cellStyle name="Berechnung 3 6 3 3 5 3" xfId="32543" xr:uid="{00000000-0005-0000-0000-000094300000}"/>
    <cellStyle name="Berechnung 3 6 3 3 6" xfId="13006" xr:uid="{00000000-0005-0000-0000-000095300000}"/>
    <cellStyle name="Berechnung 3 6 3 3 7" xfId="24733" xr:uid="{00000000-0005-0000-0000-000096300000}"/>
    <cellStyle name="Berechnung 3 6 3 4" xfId="1718" xr:uid="{00000000-0005-0000-0000-000097300000}"/>
    <cellStyle name="Berechnung 3 6 3 4 2" xfId="5623" xr:uid="{00000000-0005-0000-0000-000098300000}"/>
    <cellStyle name="Berechnung 3 6 3 4 2 2" xfId="17351" xr:uid="{00000000-0005-0000-0000-000099300000}"/>
    <cellStyle name="Berechnung 3 6 3 4 2 3" xfId="29078" xr:uid="{00000000-0005-0000-0000-00009A300000}"/>
    <cellStyle name="Berechnung 3 6 3 4 3" xfId="9528" xr:uid="{00000000-0005-0000-0000-00009B300000}"/>
    <cellStyle name="Berechnung 3 6 3 4 3 2" xfId="21256" xr:uid="{00000000-0005-0000-0000-00009C300000}"/>
    <cellStyle name="Berechnung 3 6 3 4 3 3" xfId="32983" xr:uid="{00000000-0005-0000-0000-00009D300000}"/>
    <cellStyle name="Berechnung 3 6 3 4 4" xfId="13446" xr:uid="{00000000-0005-0000-0000-00009E300000}"/>
    <cellStyle name="Berechnung 3 6 3 4 5" xfId="25173" xr:uid="{00000000-0005-0000-0000-00009F300000}"/>
    <cellStyle name="Berechnung 3 6 3 5" xfId="3016" xr:uid="{00000000-0005-0000-0000-0000A0300000}"/>
    <cellStyle name="Berechnung 3 6 3 5 2" xfId="6921" xr:uid="{00000000-0005-0000-0000-0000A1300000}"/>
    <cellStyle name="Berechnung 3 6 3 5 2 2" xfId="18649" xr:uid="{00000000-0005-0000-0000-0000A2300000}"/>
    <cellStyle name="Berechnung 3 6 3 5 2 3" xfId="30376" xr:uid="{00000000-0005-0000-0000-0000A3300000}"/>
    <cellStyle name="Berechnung 3 6 3 5 3" xfId="10826" xr:uid="{00000000-0005-0000-0000-0000A4300000}"/>
    <cellStyle name="Berechnung 3 6 3 5 3 2" xfId="22554" xr:uid="{00000000-0005-0000-0000-0000A5300000}"/>
    <cellStyle name="Berechnung 3 6 3 5 3 3" xfId="34281" xr:uid="{00000000-0005-0000-0000-0000A6300000}"/>
    <cellStyle name="Berechnung 3 6 3 5 4" xfId="14744" xr:uid="{00000000-0005-0000-0000-0000A7300000}"/>
    <cellStyle name="Berechnung 3 6 3 5 5" xfId="26471" xr:uid="{00000000-0005-0000-0000-0000A8300000}"/>
    <cellStyle name="Berechnung 3 6 3 6" xfId="4325" xr:uid="{00000000-0005-0000-0000-0000A9300000}"/>
    <cellStyle name="Berechnung 3 6 3 6 2" xfId="16053" xr:uid="{00000000-0005-0000-0000-0000AA300000}"/>
    <cellStyle name="Berechnung 3 6 3 6 3" xfId="27780" xr:uid="{00000000-0005-0000-0000-0000AB300000}"/>
    <cellStyle name="Berechnung 3 6 3 7" xfId="8230" xr:uid="{00000000-0005-0000-0000-0000AC300000}"/>
    <cellStyle name="Berechnung 3 6 3 7 2" xfId="19958" xr:uid="{00000000-0005-0000-0000-0000AD300000}"/>
    <cellStyle name="Berechnung 3 6 3 7 3" xfId="31685" xr:uid="{00000000-0005-0000-0000-0000AE300000}"/>
    <cellStyle name="Berechnung 3 6 3 8" xfId="12148" xr:uid="{00000000-0005-0000-0000-0000AF300000}"/>
    <cellStyle name="Berechnung 3 6 3 9" xfId="23875" xr:uid="{00000000-0005-0000-0000-0000B0300000}"/>
    <cellStyle name="Berechnung 3 6 4" xfId="519" xr:uid="{00000000-0005-0000-0000-0000B1300000}"/>
    <cellStyle name="Berechnung 3 6 4 2" xfId="948" xr:uid="{00000000-0005-0000-0000-0000B2300000}"/>
    <cellStyle name="Berechnung 3 6 4 2 2" xfId="2246" xr:uid="{00000000-0005-0000-0000-0000B3300000}"/>
    <cellStyle name="Berechnung 3 6 4 2 2 2" xfId="6151" xr:uid="{00000000-0005-0000-0000-0000B4300000}"/>
    <cellStyle name="Berechnung 3 6 4 2 2 2 2" xfId="17879" xr:uid="{00000000-0005-0000-0000-0000B5300000}"/>
    <cellStyle name="Berechnung 3 6 4 2 2 2 3" xfId="29606" xr:uid="{00000000-0005-0000-0000-0000B6300000}"/>
    <cellStyle name="Berechnung 3 6 4 2 2 3" xfId="10056" xr:uid="{00000000-0005-0000-0000-0000B7300000}"/>
    <cellStyle name="Berechnung 3 6 4 2 2 3 2" xfId="21784" xr:uid="{00000000-0005-0000-0000-0000B8300000}"/>
    <cellStyle name="Berechnung 3 6 4 2 2 3 3" xfId="33511" xr:uid="{00000000-0005-0000-0000-0000B9300000}"/>
    <cellStyle name="Berechnung 3 6 4 2 2 4" xfId="13974" xr:uid="{00000000-0005-0000-0000-0000BA300000}"/>
    <cellStyle name="Berechnung 3 6 4 2 2 5" xfId="25701" xr:uid="{00000000-0005-0000-0000-0000BB300000}"/>
    <cellStyle name="Berechnung 3 6 4 2 3" xfId="3544" xr:uid="{00000000-0005-0000-0000-0000BC300000}"/>
    <cellStyle name="Berechnung 3 6 4 2 3 2" xfId="7449" xr:uid="{00000000-0005-0000-0000-0000BD300000}"/>
    <cellStyle name="Berechnung 3 6 4 2 3 2 2" xfId="19177" xr:uid="{00000000-0005-0000-0000-0000BE300000}"/>
    <cellStyle name="Berechnung 3 6 4 2 3 2 3" xfId="30904" xr:uid="{00000000-0005-0000-0000-0000BF300000}"/>
    <cellStyle name="Berechnung 3 6 4 2 3 3" xfId="11354" xr:uid="{00000000-0005-0000-0000-0000C0300000}"/>
    <cellStyle name="Berechnung 3 6 4 2 3 3 2" xfId="23082" xr:uid="{00000000-0005-0000-0000-0000C1300000}"/>
    <cellStyle name="Berechnung 3 6 4 2 3 3 3" xfId="34809" xr:uid="{00000000-0005-0000-0000-0000C2300000}"/>
    <cellStyle name="Berechnung 3 6 4 2 3 4" xfId="15272" xr:uid="{00000000-0005-0000-0000-0000C3300000}"/>
    <cellStyle name="Berechnung 3 6 4 2 3 5" xfId="26999" xr:uid="{00000000-0005-0000-0000-0000C4300000}"/>
    <cellStyle name="Berechnung 3 6 4 2 4" xfId="4853" xr:uid="{00000000-0005-0000-0000-0000C5300000}"/>
    <cellStyle name="Berechnung 3 6 4 2 4 2" xfId="16581" xr:uid="{00000000-0005-0000-0000-0000C6300000}"/>
    <cellStyle name="Berechnung 3 6 4 2 4 3" xfId="28308" xr:uid="{00000000-0005-0000-0000-0000C7300000}"/>
    <cellStyle name="Berechnung 3 6 4 2 5" xfId="8758" xr:uid="{00000000-0005-0000-0000-0000C8300000}"/>
    <cellStyle name="Berechnung 3 6 4 2 5 2" xfId="20486" xr:uid="{00000000-0005-0000-0000-0000C9300000}"/>
    <cellStyle name="Berechnung 3 6 4 2 5 3" xfId="32213" xr:uid="{00000000-0005-0000-0000-0000CA300000}"/>
    <cellStyle name="Berechnung 3 6 4 2 6" xfId="12676" xr:uid="{00000000-0005-0000-0000-0000CB300000}"/>
    <cellStyle name="Berechnung 3 6 4 2 7" xfId="24403" xr:uid="{00000000-0005-0000-0000-0000CC300000}"/>
    <cellStyle name="Berechnung 3 6 4 3" xfId="1377" xr:uid="{00000000-0005-0000-0000-0000CD300000}"/>
    <cellStyle name="Berechnung 3 6 4 3 2" xfId="2675" xr:uid="{00000000-0005-0000-0000-0000CE300000}"/>
    <cellStyle name="Berechnung 3 6 4 3 2 2" xfId="6580" xr:uid="{00000000-0005-0000-0000-0000CF300000}"/>
    <cellStyle name="Berechnung 3 6 4 3 2 2 2" xfId="18308" xr:uid="{00000000-0005-0000-0000-0000D0300000}"/>
    <cellStyle name="Berechnung 3 6 4 3 2 2 3" xfId="30035" xr:uid="{00000000-0005-0000-0000-0000D1300000}"/>
    <cellStyle name="Berechnung 3 6 4 3 2 3" xfId="10485" xr:uid="{00000000-0005-0000-0000-0000D2300000}"/>
    <cellStyle name="Berechnung 3 6 4 3 2 3 2" xfId="22213" xr:uid="{00000000-0005-0000-0000-0000D3300000}"/>
    <cellStyle name="Berechnung 3 6 4 3 2 3 3" xfId="33940" xr:uid="{00000000-0005-0000-0000-0000D4300000}"/>
    <cellStyle name="Berechnung 3 6 4 3 2 4" xfId="14403" xr:uid="{00000000-0005-0000-0000-0000D5300000}"/>
    <cellStyle name="Berechnung 3 6 4 3 2 5" xfId="26130" xr:uid="{00000000-0005-0000-0000-0000D6300000}"/>
    <cellStyle name="Berechnung 3 6 4 3 3" xfId="3973" xr:uid="{00000000-0005-0000-0000-0000D7300000}"/>
    <cellStyle name="Berechnung 3 6 4 3 3 2" xfId="7878" xr:uid="{00000000-0005-0000-0000-0000D8300000}"/>
    <cellStyle name="Berechnung 3 6 4 3 3 2 2" xfId="19606" xr:uid="{00000000-0005-0000-0000-0000D9300000}"/>
    <cellStyle name="Berechnung 3 6 4 3 3 2 3" xfId="31333" xr:uid="{00000000-0005-0000-0000-0000DA300000}"/>
    <cellStyle name="Berechnung 3 6 4 3 3 3" xfId="11783" xr:uid="{00000000-0005-0000-0000-0000DB300000}"/>
    <cellStyle name="Berechnung 3 6 4 3 3 3 2" xfId="23511" xr:uid="{00000000-0005-0000-0000-0000DC300000}"/>
    <cellStyle name="Berechnung 3 6 4 3 3 3 3" xfId="35238" xr:uid="{00000000-0005-0000-0000-0000DD300000}"/>
    <cellStyle name="Berechnung 3 6 4 3 3 4" xfId="15701" xr:uid="{00000000-0005-0000-0000-0000DE300000}"/>
    <cellStyle name="Berechnung 3 6 4 3 3 5" xfId="27428" xr:uid="{00000000-0005-0000-0000-0000DF300000}"/>
    <cellStyle name="Berechnung 3 6 4 3 4" xfId="5282" xr:uid="{00000000-0005-0000-0000-0000E0300000}"/>
    <cellStyle name="Berechnung 3 6 4 3 4 2" xfId="17010" xr:uid="{00000000-0005-0000-0000-0000E1300000}"/>
    <cellStyle name="Berechnung 3 6 4 3 4 3" xfId="28737" xr:uid="{00000000-0005-0000-0000-0000E2300000}"/>
    <cellStyle name="Berechnung 3 6 4 3 5" xfId="9187" xr:uid="{00000000-0005-0000-0000-0000E3300000}"/>
    <cellStyle name="Berechnung 3 6 4 3 5 2" xfId="20915" xr:uid="{00000000-0005-0000-0000-0000E4300000}"/>
    <cellStyle name="Berechnung 3 6 4 3 5 3" xfId="32642" xr:uid="{00000000-0005-0000-0000-0000E5300000}"/>
    <cellStyle name="Berechnung 3 6 4 3 6" xfId="13105" xr:uid="{00000000-0005-0000-0000-0000E6300000}"/>
    <cellStyle name="Berechnung 3 6 4 3 7" xfId="24832" xr:uid="{00000000-0005-0000-0000-0000E7300000}"/>
    <cellStyle name="Berechnung 3 6 4 4" xfId="1817" xr:uid="{00000000-0005-0000-0000-0000E8300000}"/>
    <cellStyle name="Berechnung 3 6 4 4 2" xfId="5722" xr:uid="{00000000-0005-0000-0000-0000E9300000}"/>
    <cellStyle name="Berechnung 3 6 4 4 2 2" xfId="17450" xr:uid="{00000000-0005-0000-0000-0000EA300000}"/>
    <cellStyle name="Berechnung 3 6 4 4 2 3" xfId="29177" xr:uid="{00000000-0005-0000-0000-0000EB300000}"/>
    <cellStyle name="Berechnung 3 6 4 4 3" xfId="9627" xr:uid="{00000000-0005-0000-0000-0000EC300000}"/>
    <cellStyle name="Berechnung 3 6 4 4 3 2" xfId="21355" xr:uid="{00000000-0005-0000-0000-0000ED300000}"/>
    <cellStyle name="Berechnung 3 6 4 4 3 3" xfId="33082" xr:uid="{00000000-0005-0000-0000-0000EE300000}"/>
    <cellStyle name="Berechnung 3 6 4 4 4" xfId="13545" xr:uid="{00000000-0005-0000-0000-0000EF300000}"/>
    <cellStyle name="Berechnung 3 6 4 4 5" xfId="25272" xr:uid="{00000000-0005-0000-0000-0000F0300000}"/>
    <cellStyle name="Berechnung 3 6 4 5" xfId="3115" xr:uid="{00000000-0005-0000-0000-0000F1300000}"/>
    <cellStyle name="Berechnung 3 6 4 5 2" xfId="7020" xr:uid="{00000000-0005-0000-0000-0000F2300000}"/>
    <cellStyle name="Berechnung 3 6 4 5 2 2" xfId="18748" xr:uid="{00000000-0005-0000-0000-0000F3300000}"/>
    <cellStyle name="Berechnung 3 6 4 5 2 3" xfId="30475" xr:uid="{00000000-0005-0000-0000-0000F4300000}"/>
    <cellStyle name="Berechnung 3 6 4 5 3" xfId="10925" xr:uid="{00000000-0005-0000-0000-0000F5300000}"/>
    <cellStyle name="Berechnung 3 6 4 5 3 2" xfId="22653" xr:uid="{00000000-0005-0000-0000-0000F6300000}"/>
    <cellStyle name="Berechnung 3 6 4 5 3 3" xfId="34380" xr:uid="{00000000-0005-0000-0000-0000F7300000}"/>
    <cellStyle name="Berechnung 3 6 4 5 4" xfId="14843" xr:uid="{00000000-0005-0000-0000-0000F8300000}"/>
    <cellStyle name="Berechnung 3 6 4 5 5" xfId="26570" xr:uid="{00000000-0005-0000-0000-0000F9300000}"/>
    <cellStyle name="Berechnung 3 6 4 6" xfId="4424" xr:uid="{00000000-0005-0000-0000-0000FA300000}"/>
    <cellStyle name="Berechnung 3 6 4 6 2" xfId="16152" xr:uid="{00000000-0005-0000-0000-0000FB300000}"/>
    <cellStyle name="Berechnung 3 6 4 6 3" xfId="27879" xr:uid="{00000000-0005-0000-0000-0000FC300000}"/>
    <cellStyle name="Berechnung 3 6 4 7" xfId="8329" xr:uid="{00000000-0005-0000-0000-0000FD300000}"/>
    <cellStyle name="Berechnung 3 6 4 7 2" xfId="20057" xr:uid="{00000000-0005-0000-0000-0000FE300000}"/>
    <cellStyle name="Berechnung 3 6 4 7 3" xfId="31784" xr:uid="{00000000-0005-0000-0000-0000FF300000}"/>
    <cellStyle name="Berechnung 3 6 4 8" xfId="12247" xr:uid="{00000000-0005-0000-0000-000000310000}"/>
    <cellStyle name="Berechnung 3 6 4 9" xfId="23974" xr:uid="{00000000-0005-0000-0000-000001310000}"/>
    <cellStyle name="Berechnung 3 6 5" xfId="614" xr:uid="{00000000-0005-0000-0000-000002310000}"/>
    <cellStyle name="Berechnung 3 6 5 2" xfId="1912" xr:uid="{00000000-0005-0000-0000-000003310000}"/>
    <cellStyle name="Berechnung 3 6 5 2 2" xfId="5817" xr:uid="{00000000-0005-0000-0000-000004310000}"/>
    <cellStyle name="Berechnung 3 6 5 2 2 2" xfId="17545" xr:uid="{00000000-0005-0000-0000-000005310000}"/>
    <cellStyle name="Berechnung 3 6 5 2 2 3" xfId="29272" xr:uid="{00000000-0005-0000-0000-000006310000}"/>
    <cellStyle name="Berechnung 3 6 5 2 3" xfId="9722" xr:uid="{00000000-0005-0000-0000-000007310000}"/>
    <cellStyle name="Berechnung 3 6 5 2 3 2" xfId="21450" xr:uid="{00000000-0005-0000-0000-000008310000}"/>
    <cellStyle name="Berechnung 3 6 5 2 3 3" xfId="33177" xr:uid="{00000000-0005-0000-0000-000009310000}"/>
    <cellStyle name="Berechnung 3 6 5 2 4" xfId="13640" xr:uid="{00000000-0005-0000-0000-00000A310000}"/>
    <cellStyle name="Berechnung 3 6 5 2 5" xfId="25367" xr:uid="{00000000-0005-0000-0000-00000B310000}"/>
    <cellStyle name="Berechnung 3 6 5 3" xfId="3210" xr:uid="{00000000-0005-0000-0000-00000C310000}"/>
    <cellStyle name="Berechnung 3 6 5 3 2" xfId="7115" xr:uid="{00000000-0005-0000-0000-00000D310000}"/>
    <cellStyle name="Berechnung 3 6 5 3 2 2" xfId="18843" xr:uid="{00000000-0005-0000-0000-00000E310000}"/>
    <cellStyle name="Berechnung 3 6 5 3 2 3" xfId="30570" xr:uid="{00000000-0005-0000-0000-00000F310000}"/>
    <cellStyle name="Berechnung 3 6 5 3 3" xfId="11020" xr:uid="{00000000-0005-0000-0000-000010310000}"/>
    <cellStyle name="Berechnung 3 6 5 3 3 2" xfId="22748" xr:uid="{00000000-0005-0000-0000-000011310000}"/>
    <cellStyle name="Berechnung 3 6 5 3 3 3" xfId="34475" xr:uid="{00000000-0005-0000-0000-000012310000}"/>
    <cellStyle name="Berechnung 3 6 5 3 4" xfId="14938" xr:uid="{00000000-0005-0000-0000-000013310000}"/>
    <cellStyle name="Berechnung 3 6 5 3 5" xfId="26665" xr:uid="{00000000-0005-0000-0000-000014310000}"/>
    <cellStyle name="Berechnung 3 6 5 4" xfId="4519" xr:uid="{00000000-0005-0000-0000-000015310000}"/>
    <cellStyle name="Berechnung 3 6 5 4 2" xfId="16247" xr:uid="{00000000-0005-0000-0000-000016310000}"/>
    <cellStyle name="Berechnung 3 6 5 4 3" xfId="27974" xr:uid="{00000000-0005-0000-0000-000017310000}"/>
    <cellStyle name="Berechnung 3 6 5 5" xfId="8424" xr:uid="{00000000-0005-0000-0000-000018310000}"/>
    <cellStyle name="Berechnung 3 6 5 5 2" xfId="20152" xr:uid="{00000000-0005-0000-0000-000019310000}"/>
    <cellStyle name="Berechnung 3 6 5 5 3" xfId="31879" xr:uid="{00000000-0005-0000-0000-00001A310000}"/>
    <cellStyle name="Berechnung 3 6 5 6" xfId="12342" xr:uid="{00000000-0005-0000-0000-00001B310000}"/>
    <cellStyle name="Berechnung 3 6 5 7" xfId="24069" xr:uid="{00000000-0005-0000-0000-00001C310000}"/>
    <cellStyle name="Berechnung 3 6 6" xfId="1043" xr:uid="{00000000-0005-0000-0000-00001D310000}"/>
    <cellStyle name="Berechnung 3 6 6 2" xfId="2341" xr:uid="{00000000-0005-0000-0000-00001E310000}"/>
    <cellStyle name="Berechnung 3 6 6 2 2" xfId="6246" xr:uid="{00000000-0005-0000-0000-00001F310000}"/>
    <cellStyle name="Berechnung 3 6 6 2 2 2" xfId="17974" xr:uid="{00000000-0005-0000-0000-000020310000}"/>
    <cellStyle name="Berechnung 3 6 6 2 2 3" xfId="29701" xr:uid="{00000000-0005-0000-0000-000021310000}"/>
    <cellStyle name="Berechnung 3 6 6 2 3" xfId="10151" xr:uid="{00000000-0005-0000-0000-000022310000}"/>
    <cellStyle name="Berechnung 3 6 6 2 3 2" xfId="21879" xr:uid="{00000000-0005-0000-0000-000023310000}"/>
    <cellStyle name="Berechnung 3 6 6 2 3 3" xfId="33606" xr:uid="{00000000-0005-0000-0000-000024310000}"/>
    <cellStyle name="Berechnung 3 6 6 2 4" xfId="14069" xr:uid="{00000000-0005-0000-0000-000025310000}"/>
    <cellStyle name="Berechnung 3 6 6 2 5" xfId="25796" xr:uid="{00000000-0005-0000-0000-000026310000}"/>
    <cellStyle name="Berechnung 3 6 6 3" xfId="3639" xr:uid="{00000000-0005-0000-0000-000027310000}"/>
    <cellStyle name="Berechnung 3 6 6 3 2" xfId="7544" xr:uid="{00000000-0005-0000-0000-000028310000}"/>
    <cellStyle name="Berechnung 3 6 6 3 2 2" xfId="19272" xr:uid="{00000000-0005-0000-0000-000029310000}"/>
    <cellStyle name="Berechnung 3 6 6 3 2 3" xfId="30999" xr:uid="{00000000-0005-0000-0000-00002A310000}"/>
    <cellStyle name="Berechnung 3 6 6 3 3" xfId="11449" xr:uid="{00000000-0005-0000-0000-00002B310000}"/>
    <cellStyle name="Berechnung 3 6 6 3 3 2" xfId="23177" xr:uid="{00000000-0005-0000-0000-00002C310000}"/>
    <cellStyle name="Berechnung 3 6 6 3 3 3" xfId="34904" xr:uid="{00000000-0005-0000-0000-00002D310000}"/>
    <cellStyle name="Berechnung 3 6 6 3 4" xfId="15367" xr:uid="{00000000-0005-0000-0000-00002E310000}"/>
    <cellStyle name="Berechnung 3 6 6 3 5" xfId="27094" xr:uid="{00000000-0005-0000-0000-00002F310000}"/>
    <cellStyle name="Berechnung 3 6 6 4" xfId="4948" xr:uid="{00000000-0005-0000-0000-000030310000}"/>
    <cellStyle name="Berechnung 3 6 6 4 2" xfId="16676" xr:uid="{00000000-0005-0000-0000-000031310000}"/>
    <cellStyle name="Berechnung 3 6 6 4 3" xfId="28403" xr:uid="{00000000-0005-0000-0000-000032310000}"/>
    <cellStyle name="Berechnung 3 6 6 5" xfId="8853" xr:uid="{00000000-0005-0000-0000-000033310000}"/>
    <cellStyle name="Berechnung 3 6 6 5 2" xfId="20581" xr:uid="{00000000-0005-0000-0000-000034310000}"/>
    <cellStyle name="Berechnung 3 6 6 5 3" xfId="32308" xr:uid="{00000000-0005-0000-0000-000035310000}"/>
    <cellStyle name="Berechnung 3 6 6 6" xfId="12771" xr:uid="{00000000-0005-0000-0000-000036310000}"/>
    <cellStyle name="Berechnung 3 6 6 7" xfId="24498" xr:uid="{00000000-0005-0000-0000-000037310000}"/>
    <cellStyle name="Berechnung 3 6 7" xfId="1483" xr:uid="{00000000-0005-0000-0000-000038310000}"/>
    <cellStyle name="Berechnung 3 6 7 2" xfId="5388" xr:uid="{00000000-0005-0000-0000-000039310000}"/>
    <cellStyle name="Berechnung 3 6 7 2 2" xfId="17116" xr:uid="{00000000-0005-0000-0000-00003A310000}"/>
    <cellStyle name="Berechnung 3 6 7 2 3" xfId="28843" xr:uid="{00000000-0005-0000-0000-00003B310000}"/>
    <cellStyle name="Berechnung 3 6 7 3" xfId="9293" xr:uid="{00000000-0005-0000-0000-00003C310000}"/>
    <cellStyle name="Berechnung 3 6 7 3 2" xfId="21021" xr:uid="{00000000-0005-0000-0000-00003D310000}"/>
    <cellStyle name="Berechnung 3 6 7 3 3" xfId="32748" xr:uid="{00000000-0005-0000-0000-00003E310000}"/>
    <cellStyle name="Berechnung 3 6 7 4" xfId="13211" xr:uid="{00000000-0005-0000-0000-00003F310000}"/>
    <cellStyle name="Berechnung 3 6 7 5" xfId="24938" xr:uid="{00000000-0005-0000-0000-000040310000}"/>
    <cellStyle name="Berechnung 3 6 8" xfId="2781" xr:uid="{00000000-0005-0000-0000-000041310000}"/>
    <cellStyle name="Berechnung 3 6 8 2" xfId="6686" xr:uid="{00000000-0005-0000-0000-000042310000}"/>
    <cellStyle name="Berechnung 3 6 8 2 2" xfId="18414" xr:uid="{00000000-0005-0000-0000-000043310000}"/>
    <cellStyle name="Berechnung 3 6 8 2 3" xfId="30141" xr:uid="{00000000-0005-0000-0000-000044310000}"/>
    <cellStyle name="Berechnung 3 6 8 3" xfId="10591" xr:uid="{00000000-0005-0000-0000-000045310000}"/>
    <cellStyle name="Berechnung 3 6 8 3 2" xfId="22319" xr:uid="{00000000-0005-0000-0000-000046310000}"/>
    <cellStyle name="Berechnung 3 6 8 3 3" xfId="34046" xr:uid="{00000000-0005-0000-0000-000047310000}"/>
    <cellStyle name="Berechnung 3 6 8 4" xfId="14509" xr:uid="{00000000-0005-0000-0000-000048310000}"/>
    <cellStyle name="Berechnung 3 6 8 5" xfId="26236" xr:uid="{00000000-0005-0000-0000-000049310000}"/>
    <cellStyle name="Berechnung 3 6 9" xfId="4090" xr:uid="{00000000-0005-0000-0000-00004A310000}"/>
    <cellStyle name="Berechnung 3 6 9 2" xfId="15818" xr:uid="{00000000-0005-0000-0000-00004B310000}"/>
    <cellStyle name="Berechnung 3 6 9 3" xfId="27545" xr:uid="{00000000-0005-0000-0000-00004C310000}"/>
    <cellStyle name="Berechnung 3 7" xfId="258" xr:uid="{00000000-0005-0000-0000-00004D310000}"/>
    <cellStyle name="Berechnung 3 7 2" xfId="687" xr:uid="{00000000-0005-0000-0000-00004E310000}"/>
    <cellStyle name="Berechnung 3 7 2 2" xfId="1985" xr:uid="{00000000-0005-0000-0000-00004F310000}"/>
    <cellStyle name="Berechnung 3 7 2 2 2" xfId="5890" xr:uid="{00000000-0005-0000-0000-000050310000}"/>
    <cellStyle name="Berechnung 3 7 2 2 2 2" xfId="17618" xr:uid="{00000000-0005-0000-0000-000051310000}"/>
    <cellStyle name="Berechnung 3 7 2 2 2 3" xfId="29345" xr:uid="{00000000-0005-0000-0000-000052310000}"/>
    <cellStyle name="Berechnung 3 7 2 2 3" xfId="9795" xr:uid="{00000000-0005-0000-0000-000053310000}"/>
    <cellStyle name="Berechnung 3 7 2 2 3 2" xfId="21523" xr:uid="{00000000-0005-0000-0000-000054310000}"/>
    <cellStyle name="Berechnung 3 7 2 2 3 3" xfId="33250" xr:uid="{00000000-0005-0000-0000-000055310000}"/>
    <cellStyle name="Berechnung 3 7 2 2 4" xfId="13713" xr:uid="{00000000-0005-0000-0000-000056310000}"/>
    <cellStyle name="Berechnung 3 7 2 2 5" xfId="25440" xr:uid="{00000000-0005-0000-0000-000057310000}"/>
    <cellStyle name="Berechnung 3 7 2 3" xfId="3283" xr:uid="{00000000-0005-0000-0000-000058310000}"/>
    <cellStyle name="Berechnung 3 7 2 3 2" xfId="7188" xr:uid="{00000000-0005-0000-0000-000059310000}"/>
    <cellStyle name="Berechnung 3 7 2 3 2 2" xfId="18916" xr:uid="{00000000-0005-0000-0000-00005A310000}"/>
    <cellStyle name="Berechnung 3 7 2 3 2 3" xfId="30643" xr:uid="{00000000-0005-0000-0000-00005B310000}"/>
    <cellStyle name="Berechnung 3 7 2 3 3" xfId="11093" xr:uid="{00000000-0005-0000-0000-00005C310000}"/>
    <cellStyle name="Berechnung 3 7 2 3 3 2" xfId="22821" xr:uid="{00000000-0005-0000-0000-00005D310000}"/>
    <cellStyle name="Berechnung 3 7 2 3 3 3" xfId="34548" xr:uid="{00000000-0005-0000-0000-00005E310000}"/>
    <cellStyle name="Berechnung 3 7 2 3 4" xfId="15011" xr:uid="{00000000-0005-0000-0000-00005F310000}"/>
    <cellStyle name="Berechnung 3 7 2 3 5" xfId="26738" xr:uid="{00000000-0005-0000-0000-000060310000}"/>
    <cellStyle name="Berechnung 3 7 2 4" xfId="4592" xr:uid="{00000000-0005-0000-0000-000061310000}"/>
    <cellStyle name="Berechnung 3 7 2 4 2" xfId="16320" xr:uid="{00000000-0005-0000-0000-000062310000}"/>
    <cellStyle name="Berechnung 3 7 2 4 3" xfId="28047" xr:uid="{00000000-0005-0000-0000-000063310000}"/>
    <cellStyle name="Berechnung 3 7 2 5" xfId="8497" xr:uid="{00000000-0005-0000-0000-000064310000}"/>
    <cellStyle name="Berechnung 3 7 2 5 2" xfId="20225" xr:uid="{00000000-0005-0000-0000-000065310000}"/>
    <cellStyle name="Berechnung 3 7 2 5 3" xfId="31952" xr:uid="{00000000-0005-0000-0000-000066310000}"/>
    <cellStyle name="Berechnung 3 7 2 6" xfId="12415" xr:uid="{00000000-0005-0000-0000-000067310000}"/>
    <cellStyle name="Berechnung 3 7 2 7" xfId="24142" xr:uid="{00000000-0005-0000-0000-000068310000}"/>
    <cellStyle name="Berechnung 3 7 3" xfId="1116" xr:uid="{00000000-0005-0000-0000-000069310000}"/>
    <cellStyle name="Berechnung 3 7 3 2" xfId="2414" xr:uid="{00000000-0005-0000-0000-00006A310000}"/>
    <cellStyle name="Berechnung 3 7 3 2 2" xfId="6319" xr:uid="{00000000-0005-0000-0000-00006B310000}"/>
    <cellStyle name="Berechnung 3 7 3 2 2 2" xfId="18047" xr:uid="{00000000-0005-0000-0000-00006C310000}"/>
    <cellStyle name="Berechnung 3 7 3 2 2 3" xfId="29774" xr:uid="{00000000-0005-0000-0000-00006D310000}"/>
    <cellStyle name="Berechnung 3 7 3 2 3" xfId="10224" xr:uid="{00000000-0005-0000-0000-00006E310000}"/>
    <cellStyle name="Berechnung 3 7 3 2 3 2" xfId="21952" xr:uid="{00000000-0005-0000-0000-00006F310000}"/>
    <cellStyle name="Berechnung 3 7 3 2 3 3" xfId="33679" xr:uid="{00000000-0005-0000-0000-000070310000}"/>
    <cellStyle name="Berechnung 3 7 3 2 4" xfId="14142" xr:uid="{00000000-0005-0000-0000-000071310000}"/>
    <cellStyle name="Berechnung 3 7 3 2 5" xfId="25869" xr:uid="{00000000-0005-0000-0000-000072310000}"/>
    <cellStyle name="Berechnung 3 7 3 3" xfId="3712" xr:uid="{00000000-0005-0000-0000-000073310000}"/>
    <cellStyle name="Berechnung 3 7 3 3 2" xfId="7617" xr:uid="{00000000-0005-0000-0000-000074310000}"/>
    <cellStyle name="Berechnung 3 7 3 3 2 2" xfId="19345" xr:uid="{00000000-0005-0000-0000-000075310000}"/>
    <cellStyle name="Berechnung 3 7 3 3 2 3" xfId="31072" xr:uid="{00000000-0005-0000-0000-000076310000}"/>
    <cellStyle name="Berechnung 3 7 3 3 3" xfId="11522" xr:uid="{00000000-0005-0000-0000-000077310000}"/>
    <cellStyle name="Berechnung 3 7 3 3 3 2" xfId="23250" xr:uid="{00000000-0005-0000-0000-000078310000}"/>
    <cellStyle name="Berechnung 3 7 3 3 3 3" xfId="34977" xr:uid="{00000000-0005-0000-0000-000079310000}"/>
    <cellStyle name="Berechnung 3 7 3 3 4" xfId="15440" xr:uid="{00000000-0005-0000-0000-00007A310000}"/>
    <cellStyle name="Berechnung 3 7 3 3 5" xfId="27167" xr:uid="{00000000-0005-0000-0000-00007B310000}"/>
    <cellStyle name="Berechnung 3 7 3 4" xfId="5021" xr:uid="{00000000-0005-0000-0000-00007C310000}"/>
    <cellStyle name="Berechnung 3 7 3 4 2" xfId="16749" xr:uid="{00000000-0005-0000-0000-00007D310000}"/>
    <cellStyle name="Berechnung 3 7 3 4 3" xfId="28476" xr:uid="{00000000-0005-0000-0000-00007E310000}"/>
    <cellStyle name="Berechnung 3 7 3 5" xfId="8926" xr:uid="{00000000-0005-0000-0000-00007F310000}"/>
    <cellStyle name="Berechnung 3 7 3 5 2" xfId="20654" xr:uid="{00000000-0005-0000-0000-000080310000}"/>
    <cellStyle name="Berechnung 3 7 3 5 3" xfId="32381" xr:uid="{00000000-0005-0000-0000-000081310000}"/>
    <cellStyle name="Berechnung 3 7 3 6" xfId="12844" xr:uid="{00000000-0005-0000-0000-000082310000}"/>
    <cellStyle name="Berechnung 3 7 3 7" xfId="24571" xr:uid="{00000000-0005-0000-0000-000083310000}"/>
    <cellStyle name="Berechnung 3 7 4" xfId="1556" xr:uid="{00000000-0005-0000-0000-000084310000}"/>
    <cellStyle name="Berechnung 3 7 4 2" xfId="5461" xr:uid="{00000000-0005-0000-0000-000085310000}"/>
    <cellStyle name="Berechnung 3 7 4 2 2" xfId="17189" xr:uid="{00000000-0005-0000-0000-000086310000}"/>
    <cellStyle name="Berechnung 3 7 4 2 3" xfId="28916" xr:uid="{00000000-0005-0000-0000-000087310000}"/>
    <cellStyle name="Berechnung 3 7 4 3" xfId="9366" xr:uid="{00000000-0005-0000-0000-000088310000}"/>
    <cellStyle name="Berechnung 3 7 4 3 2" xfId="21094" xr:uid="{00000000-0005-0000-0000-000089310000}"/>
    <cellStyle name="Berechnung 3 7 4 3 3" xfId="32821" xr:uid="{00000000-0005-0000-0000-00008A310000}"/>
    <cellStyle name="Berechnung 3 7 4 4" xfId="13284" xr:uid="{00000000-0005-0000-0000-00008B310000}"/>
    <cellStyle name="Berechnung 3 7 4 5" xfId="25011" xr:uid="{00000000-0005-0000-0000-00008C310000}"/>
    <cellStyle name="Berechnung 3 7 5" xfId="2854" xr:uid="{00000000-0005-0000-0000-00008D310000}"/>
    <cellStyle name="Berechnung 3 7 5 2" xfId="6759" xr:uid="{00000000-0005-0000-0000-00008E310000}"/>
    <cellStyle name="Berechnung 3 7 5 2 2" xfId="18487" xr:uid="{00000000-0005-0000-0000-00008F310000}"/>
    <cellStyle name="Berechnung 3 7 5 2 3" xfId="30214" xr:uid="{00000000-0005-0000-0000-000090310000}"/>
    <cellStyle name="Berechnung 3 7 5 3" xfId="10664" xr:uid="{00000000-0005-0000-0000-000091310000}"/>
    <cellStyle name="Berechnung 3 7 5 3 2" xfId="22392" xr:uid="{00000000-0005-0000-0000-000092310000}"/>
    <cellStyle name="Berechnung 3 7 5 3 3" xfId="34119" xr:uid="{00000000-0005-0000-0000-000093310000}"/>
    <cellStyle name="Berechnung 3 7 5 4" xfId="14582" xr:uid="{00000000-0005-0000-0000-000094310000}"/>
    <cellStyle name="Berechnung 3 7 5 5" xfId="26309" xr:uid="{00000000-0005-0000-0000-000095310000}"/>
    <cellStyle name="Berechnung 3 7 6" xfId="4163" xr:uid="{00000000-0005-0000-0000-000096310000}"/>
    <cellStyle name="Berechnung 3 7 6 2" xfId="15891" xr:uid="{00000000-0005-0000-0000-000097310000}"/>
    <cellStyle name="Berechnung 3 7 6 3" xfId="27618" xr:uid="{00000000-0005-0000-0000-000098310000}"/>
    <cellStyle name="Berechnung 3 7 7" xfId="8068" xr:uid="{00000000-0005-0000-0000-000099310000}"/>
    <cellStyle name="Berechnung 3 7 7 2" xfId="19796" xr:uid="{00000000-0005-0000-0000-00009A310000}"/>
    <cellStyle name="Berechnung 3 7 7 3" xfId="31523" xr:uid="{00000000-0005-0000-0000-00009B310000}"/>
    <cellStyle name="Berechnung 3 7 8" xfId="11986" xr:uid="{00000000-0005-0000-0000-00009C310000}"/>
    <cellStyle name="Berechnung 3 7 9" xfId="23713" xr:uid="{00000000-0005-0000-0000-00009D310000}"/>
    <cellStyle name="Berechnung 3 8" xfId="262" xr:uid="{00000000-0005-0000-0000-00009E310000}"/>
    <cellStyle name="Berechnung 3 8 2" xfId="691" xr:uid="{00000000-0005-0000-0000-00009F310000}"/>
    <cellStyle name="Berechnung 3 8 2 2" xfId="1989" xr:uid="{00000000-0005-0000-0000-0000A0310000}"/>
    <cellStyle name="Berechnung 3 8 2 2 2" xfId="5894" xr:uid="{00000000-0005-0000-0000-0000A1310000}"/>
    <cellStyle name="Berechnung 3 8 2 2 2 2" xfId="17622" xr:uid="{00000000-0005-0000-0000-0000A2310000}"/>
    <cellStyle name="Berechnung 3 8 2 2 2 3" xfId="29349" xr:uid="{00000000-0005-0000-0000-0000A3310000}"/>
    <cellStyle name="Berechnung 3 8 2 2 3" xfId="9799" xr:uid="{00000000-0005-0000-0000-0000A4310000}"/>
    <cellStyle name="Berechnung 3 8 2 2 3 2" xfId="21527" xr:uid="{00000000-0005-0000-0000-0000A5310000}"/>
    <cellStyle name="Berechnung 3 8 2 2 3 3" xfId="33254" xr:uid="{00000000-0005-0000-0000-0000A6310000}"/>
    <cellStyle name="Berechnung 3 8 2 2 4" xfId="13717" xr:uid="{00000000-0005-0000-0000-0000A7310000}"/>
    <cellStyle name="Berechnung 3 8 2 2 5" xfId="25444" xr:uid="{00000000-0005-0000-0000-0000A8310000}"/>
    <cellStyle name="Berechnung 3 8 2 3" xfId="3287" xr:uid="{00000000-0005-0000-0000-0000A9310000}"/>
    <cellStyle name="Berechnung 3 8 2 3 2" xfId="7192" xr:uid="{00000000-0005-0000-0000-0000AA310000}"/>
    <cellStyle name="Berechnung 3 8 2 3 2 2" xfId="18920" xr:uid="{00000000-0005-0000-0000-0000AB310000}"/>
    <cellStyle name="Berechnung 3 8 2 3 2 3" xfId="30647" xr:uid="{00000000-0005-0000-0000-0000AC310000}"/>
    <cellStyle name="Berechnung 3 8 2 3 3" xfId="11097" xr:uid="{00000000-0005-0000-0000-0000AD310000}"/>
    <cellStyle name="Berechnung 3 8 2 3 3 2" xfId="22825" xr:uid="{00000000-0005-0000-0000-0000AE310000}"/>
    <cellStyle name="Berechnung 3 8 2 3 3 3" xfId="34552" xr:uid="{00000000-0005-0000-0000-0000AF310000}"/>
    <cellStyle name="Berechnung 3 8 2 3 4" xfId="15015" xr:uid="{00000000-0005-0000-0000-0000B0310000}"/>
    <cellStyle name="Berechnung 3 8 2 3 5" xfId="26742" xr:uid="{00000000-0005-0000-0000-0000B1310000}"/>
    <cellStyle name="Berechnung 3 8 2 4" xfId="4596" xr:uid="{00000000-0005-0000-0000-0000B2310000}"/>
    <cellStyle name="Berechnung 3 8 2 4 2" xfId="16324" xr:uid="{00000000-0005-0000-0000-0000B3310000}"/>
    <cellStyle name="Berechnung 3 8 2 4 3" xfId="28051" xr:uid="{00000000-0005-0000-0000-0000B4310000}"/>
    <cellStyle name="Berechnung 3 8 2 5" xfId="8501" xr:uid="{00000000-0005-0000-0000-0000B5310000}"/>
    <cellStyle name="Berechnung 3 8 2 5 2" xfId="20229" xr:uid="{00000000-0005-0000-0000-0000B6310000}"/>
    <cellStyle name="Berechnung 3 8 2 5 3" xfId="31956" xr:uid="{00000000-0005-0000-0000-0000B7310000}"/>
    <cellStyle name="Berechnung 3 8 2 6" xfId="12419" xr:uid="{00000000-0005-0000-0000-0000B8310000}"/>
    <cellStyle name="Berechnung 3 8 2 7" xfId="24146" xr:uid="{00000000-0005-0000-0000-0000B9310000}"/>
    <cellStyle name="Berechnung 3 8 3" xfId="1120" xr:uid="{00000000-0005-0000-0000-0000BA310000}"/>
    <cellStyle name="Berechnung 3 8 3 2" xfId="2418" xr:uid="{00000000-0005-0000-0000-0000BB310000}"/>
    <cellStyle name="Berechnung 3 8 3 2 2" xfId="6323" xr:uid="{00000000-0005-0000-0000-0000BC310000}"/>
    <cellStyle name="Berechnung 3 8 3 2 2 2" xfId="18051" xr:uid="{00000000-0005-0000-0000-0000BD310000}"/>
    <cellStyle name="Berechnung 3 8 3 2 2 3" xfId="29778" xr:uid="{00000000-0005-0000-0000-0000BE310000}"/>
    <cellStyle name="Berechnung 3 8 3 2 3" xfId="10228" xr:uid="{00000000-0005-0000-0000-0000BF310000}"/>
    <cellStyle name="Berechnung 3 8 3 2 3 2" xfId="21956" xr:uid="{00000000-0005-0000-0000-0000C0310000}"/>
    <cellStyle name="Berechnung 3 8 3 2 3 3" xfId="33683" xr:uid="{00000000-0005-0000-0000-0000C1310000}"/>
    <cellStyle name="Berechnung 3 8 3 2 4" xfId="14146" xr:uid="{00000000-0005-0000-0000-0000C2310000}"/>
    <cellStyle name="Berechnung 3 8 3 2 5" xfId="25873" xr:uid="{00000000-0005-0000-0000-0000C3310000}"/>
    <cellStyle name="Berechnung 3 8 3 3" xfId="3716" xr:uid="{00000000-0005-0000-0000-0000C4310000}"/>
    <cellStyle name="Berechnung 3 8 3 3 2" xfId="7621" xr:uid="{00000000-0005-0000-0000-0000C5310000}"/>
    <cellStyle name="Berechnung 3 8 3 3 2 2" xfId="19349" xr:uid="{00000000-0005-0000-0000-0000C6310000}"/>
    <cellStyle name="Berechnung 3 8 3 3 2 3" xfId="31076" xr:uid="{00000000-0005-0000-0000-0000C7310000}"/>
    <cellStyle name="Berechnung 3 8 3 3 3" xfId="11526" xr:uid="{00000000-0005-0000-0000-0000C8310000}"/>
    <cellStyle name="Berechnung 3 8 3 3 3 2" xfId="23254" xr:uid="{00000000-0005-0000-0000-0000C9310000}"/>
    <cellStyle name="Berechnung 3 8 3 3 3 3" xfId="34981" xr:uid="{00000000-0005-0000-0000-0000CA310000}"/>
    <cellStyle name="Berechnung 3 8 3 3 4" xfId="15444" xr:uid="{00000000-0005-0000-0000-0000CB310000}"/>
    <cellStyle name="Berechnung 3 8 3 3 5" xfId="27171" xr:uid="{00000000-0005-0000-0000-0000CC310000}"/>
    <cellStyle name="Berechnung 3 8 3 4" xfId="5025" xr:uid="{00000000-0005-0000-0000-0000CD310000}"/>
    <cellStyle name="Berechnung 3 8 3 4 2" xfId="16753" xr:uid="{00000000-0005-0000-0000-0000CE310000}"/>
    <cellStyle name="Berechnung 3 8 3 4 3" xfId="28480" xr:uid="{00000000-0005-0000-0000-0000CF310000}"/>
    <cellStyle name="Berechnung 3 8 3 5" xfId="8930" xr:uid="{00000000-0005-0000-0000-0000D0310000}"/>
    <cellStyle name="Berechnung 3 8 3 5 2" xfId="20658" xr:uid="{00000000-0005-0000-0000-0000D1310000}"/>
    <cellStyle name="Berechnung 3 8 3 5 3" xfId="32385" xr:uid="{00000000-0005-0000-0000-0000D2310000}"/>
    <cellStyle name="Berechnung 3 8 3 6" xfId="12848" xr:uid="{00000000-0005-0000-0000-0000D3310000}"/>
    <cellStyle name="Berechnung 3 8 3 7" xfId="24575" xr:uid="{00000000-0005-0000-0000-0000D4310000}"/>
    <cellStyle name="Berechnung 3 8 4" xfId="1560" xr:uid="{00000000-0005-0000-0000-0000D5310000}"/>
    <cellStyle name="Berechnung 3 8 4 2" xfId="5465" xr:uid="{00000000-0005-0000-0000-0000D6310000}"/>
    <cellStyle name="Berechnung 3 8 4 2 2" xfId="17193" xr:uid="{00000000-0005-0000-0000-0000D7310000}"/>
    <cellStyle name="Berechnung 3 8 4 2 3" xfId="28920" xr:uid="{00000000-0005-0000-0000-0000D8310000}"/>
    <cellStyle name="Berechnung 3 8 4 3" xfId="9370" xr:uid="{00000000-0005-0000-0000-0000D9310000}"/>
    <cellStyle name="Berechnung 3 8 4 3 2" xfId="21098" xr:uid="{00000000-0005-0000-0000-0000DA310000}"/>
    <cellStyle name="Berechnung 3 8 4 3 3" xfId="32825" xr:uid="{00000000-0005-0000-0000-0000DB310000}"/>
    <cellStyle name="Berechnung 3 8 4 4" xfId="13288" xr:uid="{00000000-0005-0000-0000-0000DC310000}"/>
    <cellStyle name="Berechnung 3 8 4 5" xfId="25015" xr:uid="{00000000-0005-0000-0000-0000DD310000}"/>
    <cellStyle name="Berechnung 3 8 5" xfId="2858" xr:uid="{00000000-0005-0000-0000-0000DE310000}"/>
    <cellStyle name="Berechnung 3 8 5 2" xfId="6763" xr:uid="{00000000-0005-0000-0000-0000DF310000}"/>
    <cellStyle name="Berechnung 3 8 5 2 2" xfId="18491" xr:uid="{00000000-0005-0000-0000-0000E0310000}"/>
    <cellStyle name="Berechnung 3 8 5 2 3" xfId="30218" xr:uid="{00000000-0005-0000-0000-0000E1310000}"/>
    <cellStyle name="Berechnung 3 8 5 3" xfId="10668" xr:uid="{00000000-0005-0000-0000-0000E2310000}"/>
    <cellStyle name="Berechnung 3 8 5 3 2" xfId="22396" xr:uid="{00000000-0005-0000-0000-0000E3310000}"/>
    <cellStyle name="Berechnung 3 8 5 3 3" xfId="34123" xr:uid="{00000000-0005-0000-0000-0000E4310000}"/>
    <cellStyle name="Berechnung 3 8 5 4" xfId="14586" xr:uid="{00000000-0005-0000-0000-0000E5310000}"/>
    <cellStyle name="Berechnung 3 8 5 5" xfId="26313" xr:uid="{00000000-0005-0000-0000-0000E6310000}"/>
    <cellStyle name="Berechnung 3 8 6" xfId="4167" xr:uid="{00000000-0005-0000-0000-0000E7310000}"/>
    <cellStyle name="Berechnung 3 8 6 2" xfId="15895" xr:uid="{00000000-0005-0000-0000-0000E8310000}"/>
    <cellStyle name="Berechnung 3 8 6 3" xfId="27622" xr:uid="{00000000-0005-0000-0000-0000E9310000}"/>
    <cellStyle name="Berechnung 3 8 7" xfId="8072" xr:uid="{00000000-0005-0000-0000-0000EA310000}"/>
    <cellStyle name="Berechnung 3 8 7 2" xfId="19800" xr:uid="{00000000-0005-0000-0000-0000EB310000}"/>
    <cellStyle name="Berechnung 3 8 7 3" xfId="31527" xr:uid="{00000000-0005-0000-0000-0000EC310000}"/>
    <cellStyle name="Berechnung 3 8 8" xfId="11990" xr:uid="{00000000-0005-0000-0000-0000ED310000}"/>
    <cellStyle name="Berechnung 3 8 9" xfId="23717" xr:uid="{00000000-0005-0000-0000-0000EE310000}"/>
    <cellStyle name="Berechnung 3 9" xfId="277" xr:uid="{00000000-0005-0000-0000-0000EF310000}"/>
    <cellStyle name="Berechnung 3 9 2" xfId="706" xr:uid="{00000000-0005-0000-0000-0000F0310000}"/>
    <cellStyle name="Berechnung 3 9 2 2" xfId="2004" xr:uid="{00000000-0005-0000-0000-0000F1310000}"/>
    <cellStyle name="Berechnung 3 9 2 2 2" xfId="5909" xr:uid="{00000000-0005-0000-0000-0000F2310000}"/>
    <cellStyle name="Berechnung 3 9 2 2 2 2" xfId="17637" xr:uid="{00000000-0005-0000-0000-0000F3310000}"/>
    <cellStyle name="Berechnung 3 9 2 2 2 3" xfId="29364" xr:uid="{00000000-0005-0000-0000-0000F4310000}"/>
    <cellStyle name="Berechnung 3 9 2 2 3" xfId="9814" xr:uid="{00000000-0005-0000-0000-0000F5310000}"/>
    <cellStyle name="Berechnung 3 9 2 2 3 2" xfId="21542" xr:uid="{00000000-0005-0000-0000-0000F6310000}"/>
    <cellStyle name="Berechnung 3 9 2 2 3 3" xfId="33269" xr:uid="{00000000-0005-0000-0000-0000F7310000}"/>
    <cellStyle name="Berechnung 3 9 2 2 4" xfId="13732" xr:uid="{00000000-0005-0000-0000-0000F8310000}"/>
    <cellStyle name="Berechnung 3 9 2 2 5" xfId="25459" xr:uid="{00000000-0005-0000-0000-0000F9310000}"/>
    <cellStyle name="Berechnung 3 9 2 3" xfId="3302" xr:uid="{00000000-0005-0000-0000-0000FA310000}"/>
    <cellStyle name="Berechnung 3 9 2 3 2" xfId="7207" xr:uid="{00000000-0005-0000-0000-0000FB310000}"/>
    <cellStyle name="Berechnung 3 9 2 3 2 2" xfId="18935" xr:uid="{00000000-0005-0000-0000-0000FC310000}"/>
    <cellStyle name="Berechnung 3 9 2 3 2 3" xfId="30662" xr:uid="{00000000-0005-0000-0000-0000FD310000}"/>
    <cellStyle name="Berechnung 3 9 2 3 3" xfId="11112" xr:uid="{00000000-0005-0000-0000-0000FE310000}"/>
    <cellStyle name="Berechnung 3 9 2 3 3 2" xfId="22840" xr:uid="{00000000-0005-0000-0000-0000FF310000}"/>
    <cellStyle name="Berechnung 3 9 2 3 3 3" xfId="34567" xr:uid="{00000000-0005-0000-0000-000000320000}"/>
    <cellStyle name="Berechnung 3 9 2 3 4" xfId="15030" xr:uid="{00000000-0005-0000-0000-000001320000}"/>
    <cellStyle name="Berechnung 3 9 2 3 5" xfId="26757" xr:uid="{00000000-0005-0000-0000-000002320000}"/>
    <cellStyle name="Berechnung 3 9 2 4" xfId="4611" xr:uid="{00000000-0005-0000-0000-000003320000}"/>
    <cellStyle name="Berechnung 3 9 2 4 2" xfId="16339" xr:uid="{00000000-0005-0000-0000-000004320000}"/>
    <cellStyle name="Berechnung 3 9 2 4 3" xfId="28066" xr:uid="{00000000-0005-0000-0000-000005320000}"/>
    <cellStyle name="Berechnung 3 9 2 5" xfId="8516" xr:uid="{00000000-0005-0000-0000-000006320000}"/>
    <cellStyle name="Berechnung 3 9 2 5 2" xfId="20244" xr:uid="{00000000-0005-0000-0000-000007320000}"/>
    <cellStyle name="Berechnung 3 9 2 5 3" xfId="31971" xr:uid="{00000000-0005-0000-0000-000008320000}"/>
    <cellStyle name="Berechnung 3 9 2 6" xfId="12434" xr:uid="{00000000-0005-0000-0000-000009320000}"/>
    <cellStyle name="Berechnung 3 9 2 7" xfId="24161" xr:uid="{00000000-0005-0000-0000-00000A320000}"/>
    <cellStyle name="Berechnung 3 9 3" xfId="1135" xr:uid="{00000000-0005-0000-0000-00000B320000}"/>
    <cellStyle name="Berechnung 3 9 3 2" xfId="2433" xr:uid="{00000000-0005-0000-0000-00000C320000}"/>
    <cellStyle name="Berechnung 3 9 3 2 2" xfId="6338" xr:uid="{00000000-0005-0000-0000-00000D320000}"/>
    <cellStyle name="Berechnung 3 9 3 2 2 2" xfId="18066" xr:uid="{00000000-0005-0000-0000-00000E320000}"/>
    <cellStyle name="Berechnung 3 9 3 2 2 3" xfId="29793" xr:uid="{00000000-0005-0000-0000-00000F320000}"/>
    <cellStyle name="Berechnung 3 9 3 2 3" xfId="10243" xr:uid="{00000000-0005-0000-0000-000010320000}"/>
    <cellStyle name="Berechnung 3 9 3 2 3 2" xfId="21971" xr:uid="{00000000-0005-0000-0000-000011320000}"/>
    <cellStyle name="Berechnung 3 9 3 2 3 3" xfId="33698" xr:uid="{00000000-0005-0000-0000-000012320000}"/>
    <cellStyle name="Berechnung 3 9 3 2 4" xfId="14161" xr:uid="{00000000-0005-0000-0000-000013320000}"/>
    <cellStyle name="Berechnung 3 9 3 2 5" xfId="25888" xr:uid="{00000000-0005-0000-0000-000014320000}"/>
    <cellStyle name="Berechnung 3 9 3 3" xfId="3731" xr:uid="{00000000-0005-0000-0000-000015320000}"/>
    <cellStyle name="Berechnung 3 9 3 3 2" xfId="7636" xr:uid="{00000000-0005-0000-0000-000016320000}"/>
    <cellStyle name="Berechnung 3 9 3 3 2 2" xfId="19364" xr:uid="{00000000-0005-0000-0000-000017320000}"/>
    <cellStyle name="Berechnung 3 9 3 3 2 3" xfId="31091" xr:uid="{00000000-0005-0000-0000-000018320000}"/>
    <cellStyle name="Berechnung 3 9 3 3 3" xfId="11541" xr:uid="{00000000-0005-0000-0000-000019320000}"/>
    <cellStyle name="Berechnung 3 9 3 3 3 2" xfId="23269" xr:uid="{00000000-0005-0000-0000-00001A320000}"/>
    <cellStyle name="Berechnung 3 9 3 3 3 3" xfId="34996" xr:uid="{00000000-0005-0000-0000-00001B320000}"/>
    <cellStyle name="Berechnung 3 9 3 3 4" xfId="15459" xr:uid="{00000000-0005-0000-0000-00001C320000}"/>
    <cellStyle name="Berechnung 3 9 3 3 5" xfId="27186" xr:uid="{00000000-0005-0000-0000-00001D320000}"/>
    <cellStyle name="Berechnung 3 9 3 4" xfId="5040" xr:uid="{00000000-0005-0000-0000-00001E320000}"/>
    <cellStyle name="Berechnung 3 9 3 4 2" xfId="16768" xr:uid="{00000000-0005-0000-0000-00001F320000}"/>
    <cellStyle name="Berechnung 3 9 3 4 3" xfId="28495" xr:uid="{00000000-0005-0000-0000-000020320000}"/>
    <cellStyle name="Berechnung 3 9 3 5" xfId="8945" xr:uid="{00000000-0005-0000-0000-000021320000}"/>
    <cellStyle name="Berechnung 3 9 3 5 2" xfId="20673" xr:uid="{00000000-0005-0000-0000-000022320000}"/>
    <cellStyle name="Berechnung 3 9 3 5 3" xfId="32400" xr:uid="{00000000-0005-0000-0000-000023320000}"/>
    <cellStyle name="Berechnung 3 9 3 6" xfId="12863" xr:uid="{00000000-0005-0000-0000-000024320000}"/>
    <cellStyle name="Berechnung 3 9 3 7" xfId="24590" xr:uid="{00000000-0005-0000-0000-000025320000}"/>
    <cellStyle name="Berechnung 3 9 4" xfId="1575" xr:uid="{00000000-0005-0000-0000-000026320000}"/>
    <cellStyle name="Berechnung 3 9 4 2" xfId="5480" xr:uid="{00000000-0005-0000-0000-000027320000}"/>
    <cellStyle name="Berechnung 3 9 4 2 2" xfId="17208" xr:uid="{00000000-0005-0000-0000-000028320000}"/>
    <cellStyle name="Berechnung 3 9 4 2 3" xfId="28935" xr:uid="{00000000-0005-0000-0000-000029320000}"/>
    <cellStyle name="Berechnung 3 9 4 3" xfId="9385" xr:uid="{00000000-0005-0000-0000-00002A320000}"/>
    <cellStyle name="Berechnung 3 9 4 3 2" xfId="21113" xr:uid="{00000000-0005-0000-0000-00002B320000}"/>
    <cellStyle name="Berechnung 3 9 4 3 3" xfId="32840" xr:uid="{00000000-0005-0000-0000-00002C320000}"/>
    <cellStyle name="Berechnung 3 9 4 4" xfId="13303" xr:uid="{00000000-0005-0000-0000-00002D320000}"/>
    <cellStyle name="Berechnung 3 9 4 5" xfId="25030" xr:uid="{00000000-0005-0000-0000-00002E320000}"/>
    <cellStyle name="Berechnung 3 9 5" xfId="2873" xr:uid="{00000000-0005-0000-0000-00002F320000}"/>
    <cellStyle name="Berechnung 3 9 5 2" xfId="6778" xr:uid="{00000000-0005-0000-0000-000030320000}"/>
    <cellStyle name="Berechnung 3 9 5 2 2" xfId="18506" xr:uid="{00000000-0005-0000-0000-000031320000}"/>
    <cellStyle name="Berechnung 3 9 5 2 3" xfId="30233" xr:uid="{00000000-0005-0000-0000-000032320000}"/>
    <cellStyle name="Berechnung 3 9 5 3" xfId="10683" xr:uid="{00000000-0005-0000-0000-000033320000}"/>
    <cellStyle name="Berechnung 3 9 5 3 2" xfId="22411" xr:uid="{00000000-0005-0000-0000-000034320000}"/>
    <cellStyle name="Berechnung 3 9 5 3 3" xfId="34138" xr:uid="{00000000-0005-0000-0000-000035320000}"/>
    <cellStyle name="Berechnung 3 9 5 4" xfId="14601" xr:uid="{00000000-0005-0000-0000-000036320000}"/>
    <cellStyle name="Berechnung 3 9 5 5" xfId="26328" xr:uid="{00000000-0005-0000-0000-000037320000}"/>
    <cellStyle name="Berechnung 3 9 6" xfId="4182" xr:uid="{00000000-0005-0000-0000-000038320000}"/>
    <cellStyle name="Berechnung 3 9 6 2" xfId="15910" xr:uid="{00000000-0005-0000-0000-000039320000}"/>
    <cellStyle name="Berechnung 3 9 6 3" xfId="27637" xr:uid="{00000000-0005-0000-0000-00003A320000}"/>
    <cellStyle name="Berechnung 3 9 7" xfId="8087" xr:uid="{00000000-0005-0000-0000-00003B320000}"/>
    <cellStyle name="Berechnung 3 9 7 2" xfId="19815" xr:uid="{00000000-0005-0000-0000-00003C320000}"/>
    <cellStyle name="Berechnung 3 9 7 3" xfId="31542" xr:uid="{00000000-0005-0000-0000-00003D320000}"/>
    <cellStyle name="Berechnung 3 9 8" xfId="12005" xr:uid="{00000000-0005-0000-0000-00003E320000}"/>
    <cellStyle name="Berechnung 3 9 9" xfId="23732" xr:uid="{00000000-0005-0000-0000-00003F320000}"/>
    <cellStyle name="Besuchter Hyperlink" xfId="35597" builtinId="9" hidden="1"/>
    <cellStyle name="Besuchter Hyperlink" xfId="35599" builtinId="9" hidden="1"/>
    <cellStyle name="Besuchter Hyperlink" xfId="35601" builtinId="9" hidden="1"/>
    <cellStyle name="Besuchter Hyperlink" xfId="35603" builtinId="9" hidden="1"/>
    <cellStyle name="Besuchter Hyperlink" xfId="35605" builtinId="9" hidden="1"/>
    <cellStyle name="Besuchter Hyperlink" xfId="35607" builtinId="9" hidden="1"/>
    <cellStyle name="Besuchter Hyperlink" xfId="35609" builtinId="9" hidden="1"/>
    <cellStyle name="Besuchter Hyperlink" xfId="35611" builtinId="9" hidden="1"/>
    <cellStyle name="Besuchter Hyperlink" xfId="35613" builtinId="9" hidden="1"/>
    <cellStyle name="Besuchter Hyperlink" xfId="35615" builtinId="9" hidden="1"/>
    <cellStyle name="Besuchter Hyperlink" xfId="35617" builtinId="9" hidden="1"/>
    <cellStyle name="Besuchter Hyperlink" xfId="35619" builtinId="9" hidden="1"/>
    <cellStyle name="Besuchter Hyperlink" xfId="35621" builtinId="9" hidden="1"/>
    <cellStyle name="Besuchter Hyperlink" xfId="35623" builtinId="9" hidden="1"/>
    <cellStyle name="Besuchter Hyperlink" xfId="35625" builtinId="9" hidden="1"/>
    <cellStyle name="Besuchter Hyperlink" xfId="35627" builtinId="9" hidden="1"/>
    <cellStyle name="Besuchter Hyperlink" xfId="35629" builtinId="9" hidden="1"/>
    <cellStyle name="Besuchter Hyperlink" xfId="35631" builtinId="9" hidden="1"/>
    <cellStyle name="Besuchter Hyperlink" xfId="35633" builtinId="9" hidden="1"/>
    <cellStyle name="Besuchter Hyperlink" xfId="35635" builtinId="9" hidden="1"/>
    <cellStyle name="Besuchter Hyperlink" xfId="35637" builtinId="9" hidden="1"/>
    <cellStyle name="Besuchter Hyperlink" xfId="35639" builtinId="9" hidden="1"/>
    <cellStyle name="Besuchter Hyperlink" xfId="35641" builtinId="9" hidden="1"/>
    <cellStyle name="Besuchter Hyperlink" xfId="35643" builtinId="9" hidden="1"/>
    <cellStyle name="Besuchter Hyperlink" xfId="35645" builtinId="9" hidden="1"/>
    <cellStyle name="Besuchter Hyperlink" xfId="35647" builtinId="9" hidden="1"/>
    <cellStyle name="Besuchter Hyperlink" xfId="35649" builtinId="9" hidden="1"/>
    <cellStyle name="Besuchter Hyperlink" xfId="35651" builtinId="9" hidden="1"/>
    <cellStyle name="Besuchter Hyperlink" xfId="35653" builtinId="9" hidden="1"/>
    <cellStyle name="Besuchter Hyperlink" xfId="35493" builtinId="9" hidden="1"/>
    <cellStyle name="Besuchter Hyperlink" xfId="35495" builtinId="9" hidden="1"/>
    <cellStyle name="Besuchter Hyperlink" xfId="35497" builtinId="9" hidden="1"/>
    <cellStyle name="Besuchter Hyperlink" xfId="35499" builtinId="9" hidden="1"/>
    <cellStyle name="Besuchter Hyperlink" xfId="35501" builtinId="9" hidden="1"/>
    <cellStyle name="Besuchter Hyperlink" xfId="35503" builtinId="9" hidden="1"/>
    <cellStyle name="Besuchter Hyperlink" xfId="35505" builtinId="9" hidden="1"/>
    <cellStyle name="Besuchter Hyperlink" xfId="35507" builtinId="9" hidden="1"/>
    <cellStyle name="Besuchter Hyperlink" xfId="35509" builtinId="9" hidden="1"/>
    <cellStyle name="Besuchter Hyperlink" xfId="35511" builtinId="9" hidden="1"/>
    <cellStyle name="Besuchter Hyperlink" xfId="35513" builtinId="9" hidden="1"/>
    <cellStyle name="Besuchter Hyperlink" xfId="35515" builtinId="9" hidden="1"/>
    <cellStyle name="Besuchter Hyperlink" xfId="35517" builtinId="9" hidden="1"/>
    <cellStyle name="Besuchter Hyperlink" xfId="35519" builtinId="9" hidden="1"/>
    <cellStyle name="Besuchter Hyperlink" xfId="35521" builtinId="9" hidden="1"/>
    <cellStyle name="Besuchter Hyperlink" xfId="35523" builtinId="9" hidden="1"/>
    <cellStyle name="Besuchter Hyperlink" xfId="35525" builtinId="9" hidden="1"/>
    <cellStyle name="Besuchter Hyperlink" xfId="35527" builtinId="9" hidden="1"/>
    <cellStyle name="Besuchter Hyperlink" xfId="35529" builtinId="9" hidden="1"/>
    <cellStyle name="Besuchter Hyperlink" xfId="35531" builtinId="9" hidden="1"/>
    <cellStyle name="Besuchter Hyperlink" xfId="35533" builtinId="9" hidden="1"/>
    <cellStyle name="Besuchter Hyperlink" xfId="35535" builtinId="9" hidden="1"/>
    <cellStyle name="Besuchter Hyperlink" xfId="35537" builtinId="9" hidden="1"/>
    <cellStyle name="Besuchter Hyperlink" xfId="35539" builtinId="9" hidden="1"/>
    <cellStyle name="Besuchter Hyperlink" xfId="35541" builtinId="9" hidden="1"/>
    <cellStyle name="Besuchter Hyperlink" xfId="35543" builtinId="9" hidden="1"/>
    <cellStyle name="Besuchter Hyperlink" xfId="35545" builtinId="9" hidden="1"/>
    <cellStyle name="Besuchter Hyperlink" xfId="35547" builtinId="9" hidden="1"/>
    <cellStyle name="Besuchter Hyperlink" xfId="35549" builtinId="9" hidden="1"/>
    <cellStyle name="Besuchter Hyperlink" xfId="35551" builtinId="9" hidden="1"/>
    <cellStyle name="Besuchter Hyperlink" xfId="35553" builtinId="9" hidden="1"/>
    <cellStyle name="Besuchter Hyperlink" xfId="35555" builtinId="9" hidden="1"/>
    <cellStyle name="Besuchter Hyperlink" xfId="35557" builtinId="9" hidden="1"/>
    <cellStyle name="Besuchter Hyperlink" xfId="35559" builtinId="9" hidden="1"/>
    <cellStyle name="Besuchter Hyperlink" xfId="35561" builtinId="9" hidden="1"/>
    <cellStyle name="Besuchter Hyperlink" xfId="35563" builtinId="9" hidden="1"/>
    <cellStyle name="Besuchter Hyperlink" xfId="35565" builtinId="9" hidden="1"/>
    <cellStyle name="Besuchter Hyperlink" xfId="35567" builtinId="9" hidden="1"/>
    <cellStyle name="Besuchter Hyperlink" xfId="35569" builtinId="9" hidden="1"/>
    <cellStyle name="Besuchter Hyperlink" xfId="35571" builtinId="9" hidden="1"/>
    <cellStyle name="Besuchter Hyperlink" xfId="35575" builtinId="9" hidden="1"/>
    <cellStyle name="Besuchter Hyperlink" xfId="35577" builtinId="9" hidden="1"/>
    <cellStyle name="Besuchter Hyperlink" xfId="35579" builtinId="9" hidden="1"/>
    <cellStyle name="Besuchter Hyperlink" xfId="35581" builtinId="9" hidden="1"/>
    <cellStyle name="Besuchter Hyperlink" xfId="35583" builtinId="9" hidden="1"/>
    <cellStyle name="Besuchter Hyperlink" xfId="35585" builtinId="9" hidden="1"/>
    <cellStyle name="Besuchter Hyperlink" xfId="35587" builtinId="9" hidden="1"/>
    <cellStyle name="Besuchter Hyperlink" xfId="35589" builtinId="9" hidden="1"/>
    <cellStyle name="Besuchter Hyperlink" xfId="35591" builtinId="9" hidden="1"/>
    <cellStyle name="Besuchter Hyperlink" xfId="35593" builtinId="9" hidden="1"/>
    <cellStyle name="Besuchter Hyperlink" xfId="35595" builtinId="9" hidden="1"/>
    <cellStyle name="Besuchter Hyperlink" xfId="35431" builtinId="9" hidden="1"/>
    <cellStyle name="Besuchter Hyperlink" xfId="35433" builtinId="9" hidden="1"/>
    <cellStyle name="Besuchter Hyperlink" xfId="35435" builtinId="9" hidden="1"/>
    <cellStyle name="Besuchter Hyperlink" xfId="35437" builtinId="9" hidden="1"/>
    <cellStyle name="Besuchter Hyperlink" xfId="35439" builtinId="9" hidden="1"/>
    <cellStyle name="Besuchter Hyperlink" xfId="35441" builtinId="9" hidden="1"/>
    <cellStyle name="Besuchter Hyperlink" xfId="35443" builtinId="9" hidden="1"/>
    <cellStyle name="Besuchter Hyperlink" xfId="35445" builtinId="9" hidden="1"/>
    <cellStyle name="Besuchter Hyperlink" xfId="35447" builtinId="9" hidden="1"/>
    <cellStyle name="Besuchter Hyperlink" xfId="35449" builtinId="9" hidden="1"/>
    <cellStyle name="Besuchter Hyperlink" xfId="35451" builtinId="9" hidden="1"/>
    <cellStyle name="Besuchter Hyperlink" xfId="35453" builtinId="9" hidden="1"/>
    <cellStyle name="Besuchter Hyperlink" xfId="35467" builtinId="9" hidden="1"/>
    <cellStyle name="Besuchter Hyperlink" xfId="35469" builtinId="9" hidden="1"/>
    <cellStyle name="Besuchter Hyperlink" xfId="35471" builtinId="9" hidden="1"/>
    <cellStyle name="Besuchter Hyperlink" xfId="35473" builtinId="9" hidden="1"/>
    <cellStyle name="Besuchter Hyperlink" xfId="35475" builtinId="9" hidden="1"/>
    <cellStyle name="Besuchter Hyperlink" xfId="35477" builtinId="9" hidden="1"/>
    <cellStyle name="Besuchter Hyperlink" xfId="35479" builtinId="9" hidden="1"/>
    <cellStyle name="Besuchter Hyperlink" xfId="35481" builtinId="9" hidden="1"/>
    <cellStyle name="Besuchter Hyperlink" xfId="35483" builtinId="9" hidden="1"/>
    <cellStyle name="Besuchter Hyperlink" xfId="35485" builtinId="9" hidden="1"/>
    <cellStyle name="Besuchter Hyperlink" xfId="35487" builtinId="9" hidden="1"/>
    <cellStyle name="Besuchter Hyperlink" xfId="35489" builtinId="9" hidden="1"/>
    <cellStyle name="Besuchter Hyperlink" xfId="35491" builtinId="9" hidden="1"/>
    <cellStyle name="Besuchter Hyperlink" xfId="35405" builtinId="9" hidden="1"/>
    <cellStyle name="Besuchter Hyperlink" xfId="35407" builtinId="9" hidden="1"/>
    <cellStyle name="Besuchter Hyperlink" xfId="35409" builtinId="9" hidden="1"/>
    <cellStyle name="Besuchter Hyperlink" xfId="35411" builtinId="9" hidden="1"/>
    <cellStyle name="Besuchter Hyperlink" xfId="35413" builtinId="9" hidden="1"/>
    <cellStyle name="Besuchter Hyperlink" xfId="35415" builtinId="9" hidden="1"/>
    <cellStyle name="Besuchter Hyperlink" xfId="35417" builtinId="9" hidden="1"/>
    <cellStyle name="Besuchter Hyperlink" xfId="35419" builtinId="9" hidden="1"/>
    <cellStyle name="Besuchter Hyperlink" xfId="35421" builtinId="9" hidden="1"/>
    <cellStyle name="Besuchter Hyperlink" xfId="35423" builtinId="9" hidden="1"/>
    <cellStyle name="Besuchter Hyperlink" xfId="35425" builtinId="9" hidden="1"/>
    <cellStyle name="Besuchter Hyperlink" xfId="35427" builtinId="9" hidden="1"/>
    <cellStyle name="Besuchter Hyperlink" xfId="35429" builtinId="9" hidden="1"/>
    <cellStyle name="Besuchter Hyperlink" xfId="35393" builtinId="9" hidden="1"/>
    <cellStyle name="Besuchter Hyperlink" xfId="35395" builtinId="9" hidden="1"/>
    <cellStyle name="Besuchter Hyperlink" xfId="35397" builtinId="9" hidden="1"/>
    <cellStyle name="Besuchter Hyperlink" xfId="35399" builtinId="9" hidden="1"/>
    <cellStyle name="Besuchter Hyperlink" xfId="35401" builtinId="9" hidden="1"/>
    <cellStyle name="Besuchter Hyperlink" xfId="35403" builtinId="9" hidden="1"/>
    <cellStyle name="Besuchter Hyperlink" xfId="35387" builtinId="9" hidden="1"/>
    <cellStyle name="Besuchter Hyperlink" xfId="35389" builtinId="9" hidden="1"/>
    <cellStyle name="Besuchter Hyperlink" xfId="35391" builtinId="9" hidden="1"/>
    <cellStyle name="Besuchter Hyperlink" xfId="35383" builtinId="9" hidden="1"/>
    <cellStyle name="Besuchter Hyperlink" xfId="35385" builtinId="9" hidden="1"/>
    <cellStyle name="Besuchter Hyperlink" xfId="35381" builtinId="9" hidden="1"/>
    <cellStyle name="Eingabe 2" xfId="29" xr:uid="{00000000-0005-0000-0000-0000C2320000}"/>
    <cellStyle name="Eingabe 2 10" xfId="264" xr:uid="{00000000-0005-0000-0000-0000C3320000}"/>
    <cellStyle name="Eingabe 2 10 2" xfId="693" xr:uid="{00000000-0005-0000-0000-0000C4320000}"/>
    <cellStyle name="Eingabe 2 10 2 2" xfId="1991" xr:uid="{00000000-0005-0000-0000-0000C5320000}"/>
    <cellStyle name="Eingabe 2 10 2 2 2" xfId="5896" xr:uid="{00000000-0005-0000-0000-0000C6320000}"/>
    <cellStyle name="Eingabe 2 10 2 2 2 2" xfId="17624" xr:uid="{00000000-0005-0000-0000-0000C7320000}"/>
    <cellStyle name="Eingabe 2 10 2 2 2 3" xfId="29351" xr:uid="{00000000-0005-0000-0000-0000C8320000}"/>
    <cellStyle name="Eingabe 2 10 2 2 3" xfId="9801" xr:uid="{00000000-0005-0000-0000-0000C9320000}"/>
    <cellStyle name="Eingabe 2 10 2 2 3 2" xfId="21529" xr:uid="{00000000-0005-0000-0000-0000CA320000}"/>
    <cellStyle name="Eingabe 2 10 2 2 3 3" xfId="33256" xr:uid="{00000000-0005-0000-0000-0000CB320000}"/>
    <cellStyle name="Eingabe 2 10 2 2 4" xfId="13719" xr:uid="{00000000-0005-0000-0000-0000CC320000}"/>
    <cellStyle name="Eingabe 2 10 2 2 5" xfId="25446" xr:uid="{00000000-0005-0000-0000-0000CD320000}"/>
    <cellStyle name="Eingabe 2 10 2 3" xfId="3289" xr:uid="{00000000-0005-0000-0000-0000CE320000}"/>
    <cellStyle name="Eingabe 2 10 2 3 2" xfId="7194" xr:uid="{00000000-0005-0000-0000-0000CF320000}"/>
    <cellStyle name="Eingabe 2 10 2 3 2 2" xfId="18922" xr:uid="{00000000-0005-0000-0000-0000D0320000}"/>
    <cellStyle name="Eingabe 2 10 2 3 2 3" xfId="30649" xr:uid="{00000000-0005-0000-0000-0000D1320000}"/>
    <cellStyle name="Eingabe 2 10 2 3 3" xfId="11099" xr:uid="{00000000-0005-0000-0000-0000D2320000}"/>
    <cellStyle name="Eingabe 2 10 2 3 3 2" xfId="22827" xr:uid="{00000000-0005-0000-0000-0000D3320000}"/>
    <cellStyle name="Eingabe 2 10 2 3 3 3" xfId="34554" xr:uid="{00000000-0005-0000-0000-0000D4320000}"/>
    <cellStyle name="Eingabe 2 10 2 3 4" xfId="15017" xr:uid="{00000000-0005-0000-0000-0000D5320000}"/>
    <cellStyle name="Eingabe 2 10 2 3 5" xfId="26744" xr:uid="{00000000-0005-0000-0000-0000D6320000}"/>
    <cellStyle name="Eingabe 2 10 2 4" xfId="4598" xr:uid="{00000000-0005-0000-0000-0000D7320000}"/>
    <cellStyle name="Eingabe 2 10 2 4 2" xfId="16326" xr:uid="{00000000-0005-0000-0000-0000D8320000}"/>
    <cellStyle name="Eingabe 2 10 2 4 3" xfId="28053" xr:uid="{00000000-0005-0000-0000-0000D9320000}"/>
    <cellStyle name="Eingabe 2 10 2 5" xfId="8503" xr:uid="{00000000-0005-0000-0000-0000DA320000}"/>
    <cellStyle name="Eingabe 2 10 2 5 2" xfId="20231" xr:uid="{00000000-0005-0000-0000-0000DB320000}"/>
    <cellStyle name="Eingabe 2 10 2 5 3" xfId="31958" xr:uid="{00000000-0005-0000-0000-0000DC320000}"/>
    <cellStyle name="Eingabe 2 10 2 6" xfId="12421" xr:uid="{00000000-0005-0000-0000-0000DD320000}"/>
    <cellStyle name="Eingabe 2 10 2 7" xfId="24148" xr:uid="{00000000-0005-0000-0000-0000DE320000}"/>
    <cellStyle name="Eingabe 2 10 3" xfId="1122" xr:uid="{00000000-0005-0000-0000-0000DF320000}"/>
    <cellStyle name="Eingabe 2 10 3 2" xfId="2420" xr:uid="{00000000-0005-0000-0000-0000E0320000}"/>
    <cellStyle name="Eingabe 2 10 3 2 2" xfId="6325" xr:uid="{00000000-0005-0000-0000-0000E1320000}"/>
    <cellStyle name="Eingabe 2 10 3 2 2 2" xfId="18053" xr:uid="{00000000-0005-0000-0000-0000E2320000}"/>
    <cellStyle name="Eingabe 2 10 3 2 2 3" xfId="29780" xr:uid="{00000000-0005-0000-0000-0000E3320000}"/>
    <cellStyle name="Eingabe 2 10 3 2 3" xfId="10230" xr:uid="{00000000-0005-0000-0000-0000E4320000}"/>
    <cellStyle name="Eingabe 2 10 3 2 3 2" xfId="21958" xr:uid="{00000000-0005-0000-0000-0000E5320000}"/>
    <cellStyle name="Eingabe 2 10 3 2 3 3" xfId="33685" xr:uid="{00000000-0005-0000-0000-0000E6320000}"/>
    <cellStyle name="Eingabe 2 10 3 2 4" xfId="14148" xr:uid="{00000000-0005-0000-0000-0000E7320000}"/>
    <cellStyle name="Eingabe 2 10 3 2 5" xfId="25875" xr:uid="{00000000-0005-0000-0000-0000E8320000}"/>
    <cellStyle name="Eingabe 2 10 3 3" xfId="3718" xr:uid="{00000000-0005-0000-0000-0000E9320000}"/>
    <cellStyle name="Eingabe 2 10 3 3 2" xfId="7623" xr:uid="{00000000-0005-0000-0000-0000EA320000}"/>
    <cellStyle name="Eingabe 2 10 3 3 2 2" xfId="19351" xr:uid="{00000000-0005-0000-0000-0000EB320000}"/>
    <cellStyle name="Eingabe 2 10 3 3 2 3" xfId="31078" xr:uid="{00000000-0005-0000-0000-0000EC320000}"/>
    <cellStyle name="Eingabe 2 10 3 3 3" xfId="11528" xr:uid="{00000000-0005-0000-0000-0000ED320000}"/>
    <cellStyle name="Eingabe 2 10 3 3 3 2" xfId="23256" xr:uid="{00000000-0005-0000-0000-0000EE320000}"/>
    <cellStyle name="Eingabe 2 10 3 3 3 3" xfId="34983" xr:uid="{00000000-0005-0000-0000-0000EF320000}"/>
    <cellStyle name="Eingabe 2 10 3 3 4" xfId="15446" xr:uid="{00000000-0005-0000-0000-0000F0320000}"/>
    <cellStyle name="Eingabe 2 10 3 3 5" xfId="27173" xr:uid="{00000000-0005-0000-0000-0000F1320000}"/>
    <cellStyle name="Eingabe 2 10 3 4" xfId="5027" xr:uid="{00000000-0005-0000-0000-0000F2320000}"/>
    <cellStyle name="Eingabe 2 10 3 4 2" xfId="16755" xr:uid="{00000000-0005-0000-0000-0000F3320000}"/>
    <cellStyle name="Eingabe 2 10 3 4 3" xfId="28482" xr:uid="{00000000-0005-0000-0000-0000F4320000}"/>
    <cellStyle name="Eingabe 2 10 3 5" xfId="8932" xr:uid="{00000000-0005-0000-0000-0000F5320000}"/>
    <cellStyle name="Eingabe 2 10 3 5 2" xfId="20660" xr:uid="{00000000-0005-0000-0000-0000F6320000}"/>
    <cellStyle name="Eingabe 2 10 3 5 3" xfId="32387" xr:uid="{00000000-0005-0000-0000-0000F7320000}"/>
    <cellStyle name="Eingabe 2 10 3 6" xfId="12850" xr:uid="{00000000-0005-0000-0000-0000F8320000}"/>
    <cellStyle name="Eingabe 2 10 3 7" xfId="24577" xr:uid="{00000000-0005-0000-0000-0000F9320000}"/>
    <cellStyle name="Eingabe 2 10 4" xfId="1562" xr:uid="{00000000-0005-0000-0000-0000FA320000}"/>
    <cellStyle name="Eingabe 2 10 4 2" xfId="5467" xr:uid="{00000000-0005-0000-0000-0000FB320000}"/>
    <cellStyle name="Eingabe 2 10 4 2 2" xfId="17195" xr:uid="{00000000-0005-0000-0000-0000FC320000}"/>
    <cellStyle name="Eingabe 2 10 4 2 3" xfId="28922" xr:uid="{00000000-0005-0000-0000-0000FD320000}"/>
    <cellStyle name="Eingabe 2 10 4 3" xfId="9372" xr:uid="{00000000-0005-0000-0000-0000FE320000}"/>
    <cellStyle name="Eingabe 2 10 4 3 2" xfId="21100" xr:uid="{00000000-0005-0000-0000-0000FF320000}"/>
    <cellStyle name="Eingabe 2 10 4 3 3" xfId="32827" xr:uid="{00000000-0005-0000-0000-000000330000}"/>
    <cellStyle name="Eingabe 2 10 4 4" xfId="13290" xr:uid="{00000000-0005-0000-0000-000001330000}"/>
    <cellStyle name="Eingabe 2 10 4 5" xfId="25017" xr:uid="{00000000-0005-0000-0000-000002330000}"/>
    <cellStyle name="Eingabe 2 10 5" xfId="2860" xr:uid="{00000000-0005-0000-0000-000003330000}"/>
    <cellStyle name="Eingabe 2 10 5 2" xfId="6765" xr:uid="{00000000-0005-0000-0000-000004330000}"/>
    <cellStyle name="Eingabe 2 10 5 2 2" xfId="18493" xr:uid="{00000000-0005-0000-0000-000005330000}"/>
    <cellStyle name="Eingabe 2 10 5 2 3" xfId="30220" xr:uid="{00000000-0005-0000-0000-000006330000}"/>
    <cellStyle name="Eingabe 2 10 5 3" xfId="10670" xr:uid="{00000000-0005-0000-0000-000007330000}"/>
    <cellStyle name="Eingabe 2 10 5 3 2" xfId="22398" xr:uid="{00000000-0005-0000-0000-000008330000}"/>
    <cellStyle name="Eingabe 2 10 5 3 3" xfId="34125" xr:uid="{00000000-0005-0000-0000-000009330000}"/>
    <cellStyle name="Eingabe 2 10 5 4" xfId="14588" xr:uid="{00000000-0005-0000-0000-00000A330000}"/>
    <cellStyle name="Eingabe 2 10 5 5" xfId="26315" xr:uid="{00000000-0005-0000-0000-00000B330000}"/>
    <cellStyle name="Eingabe 2 10 6" xfId="4169" xr:uid="{00000000-0005-0000-0000-00000C330000}"/>
    <cellStyle name="Eingabe 2 10 6 2" xfId="15897" xr:uid="{00000000-0005-0000-0000-00000D330000}"/>
    <cellStyle name="Eingabe 2 10 6 3" xfId="27624" xr:uid="{00000000-0005-0000-0000-00000E330000}"/>
    <cellStyle name="Eingabe 2 10 7" xfId="8074" xr:uid="{00000000-0005-0000-0000-00000F330000}"/>
    <cellStyle name="Eingabe 2 10 7 2" xfId="19802" xr:uid="{00000000-0005-0000-0000-000010330000}"/>
    <cellStyle name="Eingabe 2 10 7 3" xfId="31529" xr:uid="{00000000-0005-0000-0000-000011330000}"/>
    <cellStyle name="Eingabe 2 10 8" xfId="11992" xr:uid="{00000000-0005-0000-0000-000012330000}"/>
    <cellStyle name="Eingabe 2 10 9" xfId="23719" xr:uid="{00000000-0005-0000-0000-000013330000}"/>
    <cellStyle name="Eingabe 2 11" xfId="295" xr:uid="{00000000-0005-0000-0000-000014330000}"/>
    <cellStyle name="Eingabe 2 11 2" xfId="724" xr:uid="{00000000-0005-0000-0000-000015330000}"/>
    <cellStyle name="Eingabe 2 11 2 2" xfId="2022" xr:uid="{00000000-0005-0000-0000-000016330000}"/>
    <cellStyle name="Eingabe 2 11 2 2 2" xfId="5927" xr:uid="{00000000-0005-0000-0000-000017330000}"/>
    <cellStyle name="Eingabe 2 11 2 2 2 2" xfId="17655" xr:uid="{00000000-0005-0000-0000-000018330000}"/>
    <cellStyle name="Eingabe 2 11 2 2 2 3" xfId="29382" xr:uid="{00000000-0005-0000-0000-000019330000}"/>
    <cellStyle name="Eingabe 2 11 2 2 3" xfId="9832" xr:uid="{00000000-0005-0000-0000-00001A330000}"/>
    <cellStyle name="Eingabe 2 11 2 2 3 2" xfId="21560" xr:uid="{00000000-0005-0000-0000-00001B330000}"/>
    <cellStyle name="Eingabe 2 11 2 2 3 3" xfId="33287" xr:uid="{00000000-0005-0000-0000-00001C330000}"/>
    <cellStyle name="Eingabe 2 11 2 2 4" xfId="13750" xr:uid="{00000000-0005-0000-0000-00001D330000}"/>
    <cellStyle name="Eingabe 2 11 2 2 5" xfId="25477" xr:uid="{00000000-0005-0000-0000-00001E330000}"/>
    <cellStyle name="Eingabe 2 11 2 3" xfId="3320" xr:uid="{00000000-0005-0000-0000-00001F330000}"/>
    <cellStyle name="Eingabe 2 11 2 3 2" xfId="7225" xr:uid="{00000000-0005-0000-0000-000020330000}"/>
    <cellStyle name="Eingabe 2 11 2 3 2 2" xfId="18953" xr:uid="{00000000-0005-0000-0000-000021330000}"/>
    <cellStyle name="Eingabe 2 11 2 3 2 3" xfId="30680" xr:uid="{00000000-0005-0000-0000-000022330000}"/>
    <cellStyle name="Eingabe 2 11 2 3 3" xfId="11130" xr:uid="{00000000-0005-0000-0000-000023330000}"/>
    <cellStyle name="Eingabe 2 11 2 3 3 2" xfId="22858" xr:uid="{00000000-0005-0000-0000-000024330000}"/>
    <cellStyle name="Eingabe 2 11 2 3 3 3" xfId="34585" xr:uid="{00000000-0005-0000-0000-000025330000}"/>
    <cellStyle name="Eingabe 2 11 2 3 4" xfId="15048" xr:uid="{00000000-0005-0000-0000-000026330000}"/>
    <cellStyle name="Eingabe 2 11 2 3 5" xfId="26775" xr:uid="{00000000-0005-0000-0000-000027330000}"/>
    <cellStyle name="Eingabe 2 11 2 4" xfId="4629" xr:uid="{00000000-0005-0000-0000-000028330000}"/>
    <cellStyle name="Eingabe 2 11 2 4 2" xfId="16357" xr:uid="{00000000-0005-0000-0000-000029330000}"/>
    <cellStyle name="Eingabe 2 11 2 4 3" xfId="28084" xr:uid="{00000000-0005-0000-0000-00002A330000}"/>
    <cellStyle name="Eingabe 2 11 2 5" xfId="8534" xr:uid="{00000000-0005-0000-0000-00002B330000}"/>
    <cellStyle name="Eingabe 2 11 2 5 2" xfId="20262" xr:uid="{00000000-0005-0000-0000-00002C330000}"/>
    <cellStyle name="Eingabe 2 11 2 5 3" xfId="31989" xr:uid="{00000000-0005-0000-0000-00002D330000}"/>
    <cellStyle name="Eingabe 2 11 2 6" xfId="12452" xr:uid="{00000000-0005-0000-0000-00002E330000}"/>
    <cellStyle name="Eingabe 2 11 2 7" xfId="24179" xr:uid="{00000000-0005-0000-0000-00002F330000}"/>
    <cellStyle name="Eingabe 2 11 3" xfId="1153" xr:uid="{00000000-0005-0000-0000-000030330000}"/>
    <cellStyle name="Eingabe 2 11 3 2" xfId="2451" xr:uid="{00000000-0005-0000-0000-000031330000}"/>
    <cellStyle name="Eingabe 2 11 3 2 2" xfId="6356" xr:uid="{00000000-0005-0000-0000-000032330000}"/>
    <cellStyle name="Eingabe 2 11 3 2 2 2" xfId="18084" xr:uid="{00000000-0005-0000-0000-000033330000}"/>
    <cellStyle name="Eingabe 2 11 3 2 2 3" xfId="29811" xr:uid="{00000000-0005-0000-0000-000034330000}"/>
    <cellStyle name="Eingabe 2 11 3 2 3" xfId="10261" xr:uid="{00000000-0005-0000-0000-000035330000}"/>
    <cellStyle name="Eingabe 2 11 3 2 3 2" xfId="21989" xr:uid="{00000000-0005-0000-0000-000036330000}"/>
    <cellStyle name="Eingabe 2 11 3 2 3 3" xfId="33716" xr:uid="{00000000-0005-0000-0000-000037330000}"/>
    <cellStyle name="Eingabe 2 11 3 2 4" xfId="14179" xr:uid="{00000000-0005-0000-0000-000038330000}"/>
    <cellStyle name="Eingabe 2 11 3 2 5" xfId="25906" xr:uid="{00000000-0005-0000-0000-000039330000}"/>
    <cellStyle name="Eingabe 2 11 3 3" xfId="3749" xr:uid="{00000000-0005-0000-0000-00003A330000}"/>
    <cellStyle name="Eingabe 2 11 3 3 2" xfId="7654" xr:uid="{00000000-0005-0000-0000-00003B330000}"/>
    <cellStyle name="Eingabe 2 11 3 3 2 2" xfId="19382" xr:uid="{00000000-0005-0000-0000-00003C330000}"/>
    <cellStyle name="Eingabe 2 11 3 3 2 3" xfId="31109" xr:uid="{00000000-0005-0000-0000-00003D330000}"/>
    <cellStyle name="Eingabe 2 11 3 3 3" xfId="11559" xr:uid="{00000000-0005-0000-0000-00003E330000}"/>
    <cellStyle name="Eingabe 2 11 3 3 3 2" xfId="23287" xr:uid="{00000000-0005-0000-0000-00003F330000}"/>
    <cellStyle name="Eingabe 2 11 3 3 3 3" xfId="35014" xr:uid="{00000000-0005-0000-0000-000040330000}"/>
    <cellStyle name="Eingabe 2 11 3 3 4" xfId="15477" xr:uid="{00000000-0005-0000-0000-000041330000}"/>
    <cellStyle name="Eingabe 2 11 3 3 5" xfId="27204" xr:uid="{00000000-0005-0000-0000-000042330000}"/>
    <cellStyle name="Eingabe 2 11 3 4" xfId="5058" xr:uid="{00000000-0005-0000-0000-000043330000}"/>
    <cellStyle name="Eingabe 2 11 3 4 2" xfId="16786" xr:uid="{00000000-0005-0000-0000-000044330000}"/>
    <cellStyle name="Eingabe 2 11 3 4 3" xfId="28513" xr:uid="{00000000-0005-0000-0000-000045330000}"/>
    <cellStyle name="Eingabe 2 11 3 5" xfId="8963" xr:uid="{00000000-0005-0000-0000-000046330000}"/>
    <cellStyle name="Eingabe 2 11 3 5 2" xfId="20691" xr:uid="{00000000-0005-0000-0000-000047330000}"/>
    <cellStyle name="Eingabe 2 11 3 5 3" xfId="32418" xr:uid="{00000000-0005-0000-0000-000048330000}"/>
    <cellStyle name="Eingabe 2 11 3 6" xfId="12881" xr:uid="{00000000-0005-0000-0000-000049330000}"/>
    <cellStyle name="Eingabe 2 11 3 7" xfId="24608" xr:uid="{00000000-0005-0000-0000-00004A330000}"/>
    <cellStyle name="Eingabe 2 11 4" xfId="1593" xr:uid="{00000000-0005-0000-0000-00004B330000}"/>
    <cellStyle name="Eingabe 2 11 4 2" xfId="5498" xr:uid="{00000000-0005-0000-0000-00004C330000}"/>
    <cellStyle name="Eingabe 2 11 4 2 2" xfId="17226" xr:uid="{00000000-0005-0000-0000-00004D330000}"/>
    <cellStyle name="Eingabe 2 11 4 2 3" xfId="28953" xr:uid="{00000000-0005-0000-0000-00004E330000}"/>
    <cellStyle name="Eingabe 2 11 4 3" xfId="9403" xr:uid="{00000000-0005-0000-0000-00004F330000}"/>
    <cellStyle name="Eingabe 2 11 4 3 2" xfId="21131" xr:uid="{00000000-0005-0000-0000-000050330000}"/>
    <cellStyle name="Eingabe 2 11 4 3 3" xfId="32858" xr:uid="{00000000-0005-0000-0000-000051330000}"/>
    <cellStyle name="Eingabe 2 11 4 4" xfId="13321" xr:uid="{00000000-0005-0000-0000-000052330000}"/>
    <cellStyle name="Eingabe 2 11 4 5" xfId="25048" xr:uid="{00000000-0005-0000-0000-000053330000}"/>
    <cellStyle name="Eingabe 2 11 5" xfId="2891" xr:uid="{00000000-0005-0000-0000-000054330000}"/>
    <cellStyle name="Eingabe 2 11 5 2" xfId="6796" xr:uid="{00000000-0005-0000-0000-000055330000}"/>
    <cellStyle name="Eingabe 2 11 5 2 2" xfId="18524" xr:uid="{00000000-0005-0000-0000-000056330000}"/>
    <cellStyle name="Eingabe 2 11 5 2 3" xfId="30251" xr:uid="{00000000-0005-0000-0000-000057330000}"/>
    <cellStyle name="Eingabe 2 11 5 3" xfId="10701" xr:uid="{00000000-0005-0000-0000-000058330000}"/>
    <cellStyle name="Eingabe 2 11 5 3 2" xfId="22429" xr:uid="{00000000-0005-0000-0000-000059330000}"/>
    <cellStyle name="Eingabe 2 11 5 3 3" xfId="34156" xr:uid="{00000000-0005-0000-0000-00005A330000}"/>
    <cellStyle name="Eingabe 2 11 5 4" xfId="14619" xr:uid="{00000000-0005-0000-0000-00005B330000}"/>
    <cellStyle name="Eingabe 2 11 5 5" xfId="26346" xr:uid="{00000000-0005-0000-0000-00005C330000}"/>
    <cellStyle name="Eingabe 2 11 6" xfId="4200" xr:uid="{00000000-0005-0000-0000-00005D330000}"/>
    <cellStyle name="Eingabe 2 11 6 2" xfId="15928" xr:uid="{00000000-0005-0000-0000-00005E330000}"/>
    <cellStyle name="Eingabe 2 11 6 3" xfId="27655" xr:uid="{00000000-0005-0000-0000-00005F330000}"/>
    <cellStyle name="Eingabe 2 11 7" xfId="8105" xr:uid="{00000000-0005-0000-0000-000060330000}"/>
    <cellStyle name="Eingabe 2 11 7 2" xfId="19833" xr:uid="{00000000-0005-0000-0000-000061330000}"/>
    <cellStyle name="Eingabe 2 11 7 3" xfId="31560" xr:uid="{00000000-0005-0000-0000-000062330000}"/>
    <cellStyle name="Eingabe 2 11 8" xfId="12023" xr:uid="{00000000-0005-0000-0000-000063330000}"/>
    <cellStyle name="Eingabe 2 11 9" xfId="23750" xr:uid="{00000000-0005-0000-0000-000064330000}"/>
    <cellStyle name="Eingabe 2 12" xfId="287" xr:uid="{00000000-0005-0000-0000-000065330000}"/>
    <cellStyle name="Eingabe 2 12 2" xfId="716" xr:uid="{00000000-0005-0000-0000-000066330000}"/>
    <cellStyle name="Eingabe 2 12 2 2" xfId="2014" xr:uid="{00000000-0005-0000-0000-000067330000}"/>
    <cellStyle name="Eingabe 2 12 2 2 2" xfId="5919" xr:uid="{00000000-0005-0000-0000-000068330000}"/>
    <cellStyle name="Eingabe 2 12 2 2 2 2" xfId="17647" xr:uid="{00000000-0005-0000-0000-000069330000}"/>
    <cellStyle name="Eingabe 2 12 2 2 2 3" xfId="29374" xr:uid="{00000000-0005-0000-0000-00006A330000}"/>
    <cellStyle name="Eingabe 2 12 2 2 3" xfId="9824" xr:uid="{00000000-0005-0000-0000-00006B330000}"/>
    <cellStyle name="Eingabe 2 12 2 2 3 2" xfId="21552" xr:uid="{00000000-0005-0000-0000-00006C330000}"/>
    <cellStyle name="Eingabe 2 12 2 2 3 3" xfId="33279" xr:uid="{00000000-0005-0000-0000-00006D330000}"/>
    <cellStyle name="Eingabe 2 12 2 2 4" xfId="13742" xr:uid="{00000000-0005-0000-0000-00006E330000}"/>
    <cellStyle name="Eingabe 2 12 2 2 5" xfId="25469" xr:uid="{00000000-0005-0000-0000-00006F330000}"/>
    <cellStyle name="Eingabe 2 12 2 3" xfId="3312" xr:uid="{00000000-0005-0000-0000-000070330000}"/>
    <cellStyle name="Eingabe 2 12 2 3 2" xfId="7217" xr:uid="{00000000-0005-0000-0000-000071330000}"/>
    <cellStyle name="Eingabe 2 12 2 3 2 2" xfId="18945" xr:uid="{00000000-0005-0000-0000-000072330000}"/>
    <cellStyle name="Eingabe 2 12 2 3 2 3" xfId="30672" xr:uid="{00000000-0005-0000-0000-000073330000}"/>
    <cellStyle name="Eingabe 2 12 2 3 3" xfId="11122" xr:uid="{00000000-0005-0000-0000-000074330000}"/>
    <cellStyle name="Eingabe 2 12 2 3 3 2" xfId="22850" xr:uid="{00000000-0005-0000-0000-000075330000}"/>
    <cellStyle name="Eingabe 2 12 2 3 3 3" xfId="34577" xr:uid="{00000000-0005-0000-0000-000076330000}"/>
    <cellStyle name="Eingabe 2 12 2 3 4" xfId="15040" xr:uid="{00000000-0005-0000-0000-000077330000}"/>
    <cellStyle name="Eingabe 2 12 2 3 5" xfId="26767" xr:uid="{00000000-0005-0000-0000-000078330000}"/>
    <cellStyle name="Eingabe 2 12 2 4" xfId="4621" xr:uid="{00000000-0005-0000-0000-000079330000}"/>
    <cellStyle name="Eingabe 2 12 2 4 2" xfId="16349" xr:uid="{00000000-0005-0000-0000-00007A330000}"/>
    <cellStyle name="Eingabe 2 12 2 4 3" xfId="28076" xr:uid="{00000000-0005-0000-0000-00007B330000}"/>
    <cellStyle name="Eingabe 2 12 2 5" xfId="8526" xr:uid="{00000000-0005-0000-0000-00007C330000}"/>
    <cellStyle name="Eingabe 2 12 2 5 2" xfId="20254" xr:uid="{00000000-0005-0000-0000-00007D330000}"/>
    <cellStyle name="Eingabe 2 12 2 5 3" xfId="31981" xr:uid="{00000000-0005-0000-0000-00007E330000}"/>
    <cellStyle name="Eingabe 2 12 2 6" xfId="12444" xr:uid="{00000000-0005-0000-0000-00007F330000}"/>
    <cellStyle name="Eingabe 2 12 2 7" xfId="24171" xr:uid="{00000000-0005-0000-0000-000080330000}"/>
    <cellStyle name="Eingabe 2 12 3" xfId="1145" xr:uid="{00000000-0005-0000-0000-000081330000}"/>
    <cellStyle name="Eingabe 2 12 3 2" xfId="2443" xr:uid="{00000000-0005-0000-0000-000082330000}"/>
    <cellStyle name="Eingabe 2 12 3 2 2" xfId="6348" xr:uid="{00000000-0005-0000-0000-000083330000}"/>
    <cellStyle name="Eingabe 2 12 3 2 2 2" xfId="18076" xr:uid="{00000000-0005-0000-0000-000084330000}"/>
    <cellStyle name="Eingabe 2 12 3 2 2 3" xfId="29803" xr:uid="{00000000-0005-0000-0000-000085330000}"/>
    <cellStyle name="Eingabe 2 12 3 2 3" xfId="10253" xr:uid="{00000000-0005-0000-0000-000086330000}"/>
    <cellStyle name="Eingabe 2 12 3 2 3 2" xfId="21981" xr:uid="{00000000-0005-0000-0000-000087330000}"/>
    <cellStyle name="Eingabe 2 12 3 2 3 3" xfId="33708" xr:uid="{00000000-0005-0000-0000-000088330000}"/>
    <cellStyle name="Eingabe 2 12 3 2 4" xfId="14171" xr:uid="{00000000-0005-0000-0000-000089330000}"/>
    <cellStyle name="Eingabe 2 12 3 2 5" xfId="25898" xr:uid="{00000000-0005-0000-0000-00008A330000}"/>
    <cellStyle name="Eingabe 2 12 3 3" xfId="3741" xr:uid="{00000000-0005-0000-0000-00008B330000}"/>
    <cellStyle name="Eingabe 2 12 3 3 2" xfId="7646" xr:uid="{00000000-0005-0000-0000-00008C330000}"/>
    <cellStyle name="Eingabe 2 12 3 3 2 2" xfId="19374" xr:uid="{00000000-0005-0000-0000-00008D330000}"/>
    <cellStyle name="Eingabe 2 12 3 3 2 3" xfId="31101" xr:uid="{00000000-0005-0000-0000-00008E330000}"/>
    <cellStyle name="Eingabe 2 12 3 3 3" xfId="11551" xr:uid="{00000000-0005-0000-0000-00008F330000}"/>
    <cellStyle name="Eingabe 2 12 3 3 3 2" xfId="23279" xr:uid="{00000000-0005-0000-0000-000090330000}"/>
    <cellStyle name="Eingabe 2 12 3 3 3 3" xfId="35006" xr:uid="{00000000-0005-0000-0000-000091330000}"/>
    <cellStyle name="Eingabe 2 12 3 3 4" xfId="15469" xr:uid="{00000000-0005-0000-0000-000092330000}"/>
    <cellStyle name="Eingabe 2 12 3 3 5" xfId="27196" xr:uid="{00000000-0005-0000-0000-000093330000}"/>
    <cellStyle name="Eingabe 2 12 3 4" xfId="5050" xr:uid="{00000000-0005-0000-0000-000094330000}"/>
    <cellStyle name="Eingabe 2 12 3 4 2" xfId="16778" xr:uid="{00000000-0005-0000-0000-000095330000}"/>
    <cellStyle name="Eingabe 2 12 3 4 3" xfId="28505" xr:uid="{00000000-0005-0000-0000-000096330000}"/>
    <cellStyle name="Eingabe 2 12 3 5" xfId="8955" xr:uid="{00000000-0005-0000-0000-000097330000}"/>
    <cellStyle name="Eingabe 2 12 3 5 2" xfId="20683" xr:uid="{00000000-0005-0000-0000-000098330000}"/>
    <cellStyle name="Eingabe 2 12 3 5 3" xfId="32410" xr:uid="{00000000-0005-0000-0000-000099330000}"/>
    <cellStyle name="Eingabe 2 12 3 6" xfId="12873" xr:uid="{00000000-0005-0000-0000-00009A330000}"/>
    <cellStyle name="Eingabe 2 12 3 7" xfId="24600" xr:uid="{00000000-0005-0000-0000-00009B330000}"/>
    <cellStyle name="Eingabe 2 12 4" xfId="1585" xr:uid="{00000000-0005-0000-0000-00009C330000}"/>
    <cellStyle name="Eingabe 2 12 4 2" xfId="5490" xr:uid="{00000000-0005-0000-0000-00009D330000}"/>
    <cellStyle name="Eingabe 2 12 4 2 2" xfId="17218" xr:uid="{00000000-0005-0000-0000-00009E330000}"/>
    <cellStyle name="Eingabe 2 12 4 2 3" xfId="28945" xr:uid="{00000000-0005-0000-0000-00009F330000}"/>
    <cellStyle name="Eingabe 2 12 4 3" xfId="9395" xr:uid="{00000000-0005-0000-0000-0000A0330000}"/>
    <cellStyle name="Eingabe 2 12 4 3 2" xfId="21123" xr:uid="{00000000-0005-0000-0000-0000A1330000}"/>
    <cellStyle name="Eingabe 2 12 4 3 3" xfId="32850" xr:uid="{00000000-0005-0000-0000-0000A2330000}"/>
    <cellStyle name="Eingabe 2 12 4 4" xfId="13313" xr:uid="{00000000-0005-0000-0000-0000A3330000}"/>
    <cellStyle name="Eingabe 2 12 4 5" xfId="25040" xr:uid="{00000000-0005-0000-0000-0000A4330000}"/>
    <cellStyle name="Eingabe 2 12 5" xfId="2883" xr:uid="{00000000-0005-0000-0000-0000A5330000}"/>
    <cellStyle name="Eingabe 2 12 5 2" xfId="6788" xr:uid="{00000000-0005-0000-0000-0000A6330000}"/>
    <cellStyle name="Eingabe 2 12 5 2 2" xfId="18516" xr:uid="{00000000-0005-0000-0000-0000A7330000}"/>
    <cellStyle name="Eingabe 2 12 5 2 3" xfId="30243" xr:uid="{00000000-0005-0000-0000-0000A8330000}"/>
    <cellStyle name="Eingabe 2 12 5 3" xfId="10693" xr:uid="{00000000-0005-0000-0000-0000A9330000}"/>
    <cellStyle name="Eingabe 2 12 5 3 2" xfId="22421" xr:uid="{00000000-0005-0000-0000-0000AA330000}"/>
    <cellStyle name="Eingabe 2 12 5 3 3" xfId="34148" xr:uid="{00000000-0005-0000-0000-0000AB330000}"/>
    <cellStyle name="Eingabe 2 12 5 4" xfId="14611" xr:uid="{00000000-0005-0000-0000-0000AC330000}"/>
    <cellStyle name="Eingabe 2 12 5 5" xfId="26338" xr:uid="{00000000-0005-0000-0000-0000AD330000}"/>
    <cellStyle name="Eingabe 2 12 6" xfId="4192" xr:uid="{00000000-0005-0000-0000-0000AE330000}"/>
    <cellStyle name="Eingabe 2 12 6 2" xfId="15920" xr:uid="{00000000-0005-0000-0000-0000AF330000}"/>
    <cellStyle name="Eingabe 2 12 6 3" xfId="27647" xr:uid="{00000000-0005-0000-0000-0000B0330000}"/>
    <cellStyle name="Eingabe 2 12 7" xfId="8097" xr:uid="{00000000-0005-0000-0000-0000B1330000}"/>
    <cellStyle name="Eingabe 2 12 7 2" xfId="19825" xr:uid="{00000000-0005-0000-0000-0000B2330000}"/>
    <cellStyle name="Eingabe 2 12 7 3" xfId="31552" xr:uid="{00000000-0005-0000-0000-0000B3330000}"/>
    <cellStyle name="Eingabe 2 12 8" xfId="12015" xr:uid="{00000000-0005-0000-0000-0000B4330000}"/>
    <cellStyle name="Eingabe 2 12 9" xfId="23742" xr:uid="{00000000-0005-0000-0000-0000B5330000}"/>
    <cellStyle name="Eingabe 2 13" xfId="306" xr:uid="{00000000-0005-0000-0000-0000B6330000}"/>
    <cellStyle name="Eingabe 2 13 2" xfId="735" xr:uid="{00000000-0005-0000-0000-0000B7330000}"/>
    <cellStyle name="Eingabe 2 13 2 2" xfId="2033" xr:uid="{00000000-0005-0000-0000-0000B8330000}"/>
    <cellStyle name="Eingabe 2 13 2 2 2" xfId="5938" xr:uid="{00000000-0005-0000-0000-0000B9330000}"/>
    <cellStyle name="Eingabe 2 13 2 2 2 2" xfId="17666" xr:uid="{00000000-0005-0000-0000-0000BA330000}"/>
    <cellStyle name="Eingabe 2 13 2 2 2 3" xfId="29393" xr:uid="{00000000-0005-0000-0000-0000BB330000}"/>
    <cellStyle name="Eingabe 2 13 2 2 3" xfId="9843" xr:uid="{00000000-0005-0000-0000-0000BC330000}"/>
    <cellStyle name="Eingabe 2 13 2 2 3 2" xfId="21571" xr:uid="{00000000-0005-0000-0000-0000BD330000}"/>
    <cellStyle name="Eingabe 2 13 2 2 3 3" xfId="33298" xr:uid="{00000000-0005-0000-0000-0000BE330000}"/>
    <cellStyle name="Eingabe 2 13 2 2 4" xfId="13761" xr:uid="{00000000-0005-0000-0000-0000BF330000}"/>
    <cellStyle name="Eingabe 2 13 2 2 5" xfId="25488" xr:uid="{00000000-0005-0000-0000-0000C0330000}"/>
    <cellStyle name="Eingabe 2 13 2 3" xfId="3331" xr:uid="{00000000-0005-0000-0000-0000C1330000}"/>
    <cellStyle name="Eingabe 2 13 2 3 2" xfId="7236" xr:uid="{00000000-0005-0000-0000-0000C2330000}"/>
    <cellStyle name="Eingabe 2 13 2 3 2 2" xfId="18964" xr:uid="{00000000-0005-0000-0000-0000C3330000}"/>
    <cellStyle name="Eingabe 2 13 2 3 2 3" xfId="30691" xr:uid="{00000000-0005-0000-0000-0000C4330000}"/>
    <cellStyle name="Eingabe 2 13 2 3 3" xfId="11141" xr:uid="{00000000-0005-0000-0000-0000C5330000}"/>
    <cellStyle name="Eingabe 2 13 2 3 3 2" xfId="22869" xr:uid="{00000000-0005-0000-0000-0000C6330000}"/>
    <cellStyle name="Eingabe 2 13 2 3 3 3" xfId="34596" xr:uid="{00000000-0005-0000-0000-0000C7330000}"/>
    <cellStyle name="Eingabe 2 13 2 3 4" xfId="15059" xr:uid="{00000000-0005-0000-0000-0000C8330000}"/>
    <cellStyle name="Eingabe 2 13 2 3 5" xfId="26786" xr:uid="{00000000-0005-0000-0000-0000C9330000}"/>
    <cellStyle name="Eingabe 2 13 2 4" xfId="4640" xr:uid="{00000000-0005-0000-0000-0000CA330000}"/>
    <cellStyle name="Eingabe 2 13 2 4 2" xfId="16368" xr:uid="{00000000-0005-0000-0000-0000CB330000}"/>
    <cellStyle name="Eingabe 2 13 2 4 3" xfId="28095" xr:uid="{00000000-0005-0000-0000-0000CC330000}"/>
    <cellStyle name="Eingabe 2 13 2 5" xfId="8545" xr:uid="{00000000-0005-0000-0000-0000CD330000}"/>
    <cellStyle name="Eingabe 2 13 2 5 2" xfId="20273" xr:uid="{00000000-0005-0000-0000-0000CE330000}"/>
    <cellStyle name="Eingabe 2 13 2 5 3" xfId="32000" xr:uid="{00000000-0005-0000-0000-0000CF330000}"/>
    <cellStyle name="Eingabe 2 13 2 6" xfId="12463" xr:uid="{00000000-0005-0000-0000-0000D0330000}"/>
    <cellStyle name="Eingabe 2 13 2 7" xfId="24190" xr:uid="{00000000-0005-0000-0000-0000D1330000}"/>
    <cellStyle name="Eingabe 2 13 3" xfId="1164" xr:uid="{00000000-0005-0000-0000-0000D2330000}"/>
    <cellStyle name="Eingabe 2 13 3 2" xfId="2462" xr:uid="{00000000-0005-0000-0000-0000D3330000}"/>
    <cellStyle name="Eingabe 2 13 3 2 2" xfId="6367" xr:uid="{00000000-0005-0000-0000-0000D4330000}"/>
    <cellStyle name="Eingabe 2 13 3 2 2 2" xfId="18095" xr:uid="{00000000-0005-0000-0000-0000D5330000}"/>
    <cellStyle name="Eingabe 2 13 3 2 2 3" xfId="29822" xr:uid="{00000000-0005-0000-0000-0000D6330000}"/>
    <cellStyle name="Eingabe 2 13 3 2 3" xfId="10272" xr:uid="{00000000-0005-0000-0000-0000D7330000}"/>
    <cellStyle name="Eingabe 2 13 3 2 3 2" xfId="22000" xr:uid="{00000000-0005-0000-0000-0000D8330000}"/>
    <cellStyle name="Eingabe 2 13 3 2 3 3" xfId="33727" xr:uid="{00000000-0005-0000-0000-0000D9330000}"/>
    <cellStyle name="Eingabe 2 13 3 2 4" xfId="14190" xr:uid="{00000000-0005-0000-0000-0000DA330000}"/>
    <cellStyle name="Eingabe 2 13 3 2 5" xfId="25917" xr:uid="{00000000-0005-0000-0000-0000DB330000}"/>
    <cellStyle name="Eingabe 2 13 3 3" xfId="3760" xr:uid="{00000000-0005-0000-0000-0000DC330000}"/>
    <cellStyle name="Eingabe 2 13 3 3 2" xfId="7665" xr:uid="{00000000-0005-0000-0000-0000DD330000}"/>
    <cellStyle name="Eingabe 2 13 3 3 2 2" xfId="19393" xr:uid="{00000000-0005-0000-0000-0000DE330000}"/>
    <cellStyle name="Eingabe 2 13 3 3 2 3" xfId="31120" xr:uid="{00000000-0005-0000-0000-0000DF330000}"/>
    <cellStyle name="Eingabe 2 13 3 3 3" xfId="11570" xr:uid="{00000000-0005-0000-0000-0000E0330000}"/>
    <cellStyle name="Eingabe 2 13 3 3 3 2" xfId="23298" xr:uid="{00000000-0005-0000-0000-0000E1330000}"/>
    <cellStyle name="Eingabe 2 13 3 3 3 3" xfId="35025" xr:uid="{00000000-0005-0000-0000-0000E2330000}"/>
    <cellStyle name="Eingabe 2 13 3 3 4" xfId="15488" xr:uid="{00000000-0005-0000-0000-0000E3330000}"/>
    <cellStyle name="Eingabe 2 13 3 3 5" xfId="27215" xr:uid="{00000000-0005-0000-0000-0000E4330000}"/>
    <cellStyle name="Eingabe 2 13 3 4" xfId="5069" xr:uid="{00000000-0005-0000-0000-0000E5330000}"/>
    <cellStyle name="Eingabe 2 13 3 4 2" xfId="16797" xr:uid="{00000000-0005-0000-0000-0000E6330000}"/>
    <cellStyle name="Eingabe 2 13 3 4 3" xfId="28524" xr:uid="{00000000-0005-0000-0000-0000E7330000}"/>
    <cellStyle name="Eingabe 2 13 3 5" xfId="8974" xr:uid="{00000000-0005-0000-0000-0000E8330000}"/>
    <cellStyle name="Eingabe 2 13 3 5 2" xfId="20702" xr:uid="{00000000-0005-0000-0000-0000E9330000}"/>
    <cellStyle name="Eingabe 2 13 3 5 3" xfId="32429" xr:uid="{00000000-0005-0000-0000-0000EA330000}"/>
    <cellStyle name="Eingabe 2 13 3 6" xfId="12892" xr:uid="{00000000-0005-0000-0000-0000EB330000}"/>
    <cellStyle name="Eingabe 2 13 3 7" xfId="24619" xr:uid="{00000000-0005-0000-0000-0000EC330000}"/>
    <cellStyle name="Eingabe 2 13 4" xfId="1604" xr:uid="{00000000-0005-0000-0000-0000ED330000}"/>
    <cellStyle name="Eingabe 2 13 4 2" xfId="5509" xr:uid="{00000000-0005-0000-0000-0000EE330000}"/>
    <cellStyle name="Eingabe 2 13 4 2 2" xfId="17237" xr:uid="{00000000-0005-0000-0000-0000EF330000}"/>
    <cellStyle name="Eingabe 2 13 4 2 3" xfId="28964" xr:uid="{00000000-0005-0000-0000-0000F0330000}"/>
    <cellStyle name="Eingabe 2 13 4 3" xfId="9414" xr:uid="{00000000-0005-0000-0000-0000F1330000}"/>
    <cellStyle name="Eingabe 2 13 4 3 2" xfId="21142" xr:uid="{00000000-0005-0000-0000-0000F2330000}"/>
    <cellStyle name="Eingabe 2 13 4 3 3" xfId="32869" xr:uid="{00000000-0005-0000-0000-0000F3330000}"/>
    <cellStyle name="Eingabe 2 13 4 4" xfId="13332" xr:uid="{00000000-0005-0000-0000-0000F4330000}"/>
    <cellStyle name="Eingabe 2 13 4 5" xfId="25059" xr:uid="{00000000-0005-0000-0000-0000F5330000}"/>
    <cellStyle name="Eingabe 2 13 5" xfId="2902" xr:uid="{00000000-0005-0000-0000-0000F6330000}"/>
    <cellStyle name="Eingabe 2 13 5 2" xfId="6807" xr:uid="{00000000-0005-0000-0000-0000F7330000}"/>
    <cellStyle name="Eingabe 2 13 5 2 2" xfId="18535" xr:uid="{00000000-0005-0000-0000-0000F8330000}"/>
    <cellStyle name="Eingabe 2 13 5 2 3" xfId="30262" xr:uid="{00000000-0005-0000-0000-0000F9330000}"/>
    <cellStyle name="Eingabe 2 13 5 3" xfId="10712" xr:uid="{00000000-0005-0000-0000-0000FA330000}"/>
    <cellStyle name="Eingabe 2 13 5 3 2" xfId="22440" xr:uid="{00000000-0005-0000-0000-0000FB330000}"/>
    <cellStyle name="Eingabe 2 13 5 3 3" xfId="34167" xr:uid="{00000000-0005-0000-0000-0000FC330000}"/>
    <cellStyle name="Eingabe 2 13 5 4" xfId="14630" xr:uid="{00000000-0005-0000-0000-0000FD330000}"/>
    <cellStyle name="Eingabe 2 13 5 5" xfId="26357" xr:uid="{00000000-0005-0000-0000-0000FE330000}"/>
    <cellStyle name="Eingabe 2 13 6" xfId="4211" xr:uid="{00000000-0005-0000-0000-0000FF330000}"/>
    <cellStyle name="Eingabe 2 13 6 2" xfId="15939" xr:uid="{00000000-0005-0000-0000-000000340000}"/>
    <cellStyle name="Eingabe 2 13 6 3" xfId="27666" xr:uid="{00000000-0005-0000-0000-000001340000}"/>
    <cellStyle name="Eingabe 2 13 7" xfId="8116" xr:uid="{00000000-0005-0000-0000-000002340000}"/>
    <cellStyle name="Eingabe 2 13 7 2" xfId="19844" xr:uid="{00000000-0005-0000-0000-000003340000}"/>
    <cellStyle name="Eingabe 2 13 7 3" xfId="31571" xr:uid="{00000000-0005-0000-0000-000004340000}"/>
    <cellStyle name="Eingabe 2 13 8" xfId="12034" xr:uid="{00000000-0005-0000-0000-000005340000}"/>
    <cellStyle name="Eingabe 2 13 9" xfId="23761" xr:uid="{00000000-0005-0000-0000-000006340000}"/>
    <cellStyle name="Eingabe 2 14" xfId="174" xr:uid="{00000000-0005-0000-0000-000007340000}"/>
    <cellStyle name="Eingabe 2 14 2" xfId="1472" xr:uid="{00000000-0005-0000-0000-000008340000}"/>
    <cellStyle name="Eingabe 2 14 2 2" xfId="5377" xr:uid="{00000000-0005-0000-0000-000009340000}"/>
    <cellStyle name="Eingabe 2 14 2 2 2" xfId="17105" xr:uid="{00000000-0005-0000-0000-00000A340000}"/>
    <cellStyle name="Eingabe 2 14 2 2 3" xfId="28832" xr:uid="{00000000-0005-0000-0000-00000B340000}"/>
    <cellStyle name="Eingabe 2 14 2 3" xfId="9282" xr:uid="{00000000-0005-0000-0000-00000C340000}"/>
    <cellStyle name="Eingabe 2 14 2 3 2" xfId="21010" xr:uid="{00000000-0005-0000-0000-00000D340000}"/>
    <cellStyle name="Eingabe 2 14 2 3 3" xfId="32737" xr:uid="{00000000-0005-0000-0000-00000E340000}"/>
    <cellStyle name="Eingabe 2 14 2 4" xfId="13200" xr:uid="{00000000-0005-0000-0000-00000F340000}"/>
    <cellStyle name="Eingabe 2 14 2 5" xfId="24927" xr:uid="{00000000-0005-0000-0000-000010340000}"/>
    <cellStyle name="Eingabe 2 14 3" xfId="2770" xr:uid="{00000000-0005-0000-0000-000011340000}"/>
    <cellStyle name="Eingabe 2 14 3 2" xfId="6675" xr:uid="{00000000-0005-0000-0000-000012340000}"/>
    <cellStyle name="Eingabe 2 14 3 2 2" xfId="18403" xr:uid="{00000000-0005-0000-0000-000013340000}"/>
    <cellStyle name="Eingabe 2 14 3 2 3" xfId="30130" xr:uid="{00000000-0005-0000-0000-000014340000}"/>
    <cellStyle name="Eingabe 2 14 3 3" xfId="10580" xr:uid="{00000000-0005-0000-0000-000015340000}"/>
    <cellStyle name="Eingabe 2 14 3 3 2" xfId="22308" xr:uid="{00000000-0005-0000-0000-000016340000}"/>
    <cellStyle name="Eingabe 2 14 3 3 3" xfId="34035" xr:uid="{00000000-0005-0000-0000-000017340000}"/>
    <cellStyle name="Eingabe 2 14 3 4" xfId="14498" xr:uid="{00000000-0005-0000-0000-000018340000}"/>
    <cellStyle name="Eingabe 2 14 3 5" xfId="26225" xr:uid="{00000000-0005-0000-0000-000019340000}"/>
    <cellStyle name="Eingabe 2 14 4" xfId="4079" xr:uid="{00000000-0005-0000-0000-00001A340000}"/>
    <cellStyle name="Eingabe 2 14 4 2" xfId="15807" xr:uid="{00000000-0005-0000-0000-00001B340000}"/>
    <cellStyle name="Eingabe 2 14 4 3" xfId="27534" xr:uid="{00000000-0005-0000-0000-00001C340000}"/>
    <cellStyle name="Eingabe 2 14 5" xfId="7984" xr:uid="{00000000-0005-0000-0000-00001D340000}"/>
    <cellStyle name="Eingabe 2 14 5 2" xfId="19712" xr:uid="{00000000-0005-0000-0000-00001E340000}"/>
    <cellStyle name="Eingabe 2 14 5 3" xfId="31439" xr:uid="{00000000-0005-0000-0000-00001F340000}"/>
    <cellStyle name="Eingabe 2 14 6" xfId="11902" xr:uid="{00000000-0005-0000-0000-000020340000}"/>
    <cellStyle name="Eingabe 2 14 7" xfId="23629" xr:uid="{00000000-0005-0000-0000-000021340000}"/>
    <cellStyle name="Eingabe 2 15" xfId="163" xr:uid="{00000000-0005-0000-0000-000022340000}"/>
    <cellStyle name="Eingabe 2 15 2" xfId="4068" xr:uid="{00000000-0005-0000-0000-000023340000}"/>
    <cellStyle name="Eingabe 2 15 2 2" xfId="15796" xr:uid="{00000000-0005-0000-0000-000024340000}"/>
    <cellStyle name="Eingabe 2 15 2 3" xfId="27523" xr:uid="{00000000-0005-0000-0000-000025340000}"/>
    <cellStyle name="Eingabe 2 15 3" xfId="7973" xr:uid="{00000000-0005-0000-0000-000026340000}"/>
    <cellStyle name="Eingabe 2 15 3 2" xfId="19701" xr:uid="{00000000-0005-0000-0000-000027340000}"/>
    <cellStyle name="Eingabe 2 15 3 3" xfId="31428" xr:uid="{00000000-0005-0000-0000-000028340000}"/>
    <cellStyle name="Eingabe 2 15 4" xfId="11891" xr:uid="{00000000-0005-0000-0000-000029340000}"/>
    <cellStyle name="Eingabe 2 15 5" xfId="23618" xr:uid="{00000000-0005-0000-0000-00002A340000}"/>
    <cellStyle name="Eingabe 2 16" xfId="152" xr:uid="{00000000-0005-0000-0000-00002B340000}"/>
    <cellStyle name="Eingabe 2 16 2" xfId="11880" xr:uid="{00000000-0005-0000-0000-00002C340000}"/>
    <cellStyle name="Eingabe 2 16 3" xfId="23607" xr:uid="{00000000-0005-0000-0000-00002D340000}"/>
    <cellStyle name="Eingabe 2 17" xfId="130" xr:uid="{00000000-0005-0000-0000-00002E340000}"/>
    <cellStyle name="Eingabe 2 18" xfId="11876" xr:uid="{00000000-0005-0000-0000-00002F340000}"/>
    <cellStyle name="Eingabe 2 19" xfId="35344" xr:uid="{00000000-0005-0000-0000-000030340000}"/>
    <cellStyle name="Eingabe 2 2" xfId="111" xr:uid="{00000000-0005-0000-0000-000031340000}"/>
    <cellStyle name="Eingabe 2 2 10" xfId="2800" xr:uid="{00000000-0005-0000-0000-000032340000}"/>
    <cellStyle name="Eingabe 2 2 10 2" xfId="6705" xr:uid="{00000000-0005-0000-0000-000033340000}"/>
    <cellStyle name="Eingabe 2 2 10 2 2" xfId="18433" xr:uid="{00000000-0005-0000-0000-000034340000}"/>
    <cellStyle name="Eingabe 2 2 10 2 3" xfId="30160" xr:uid="{00000000-0005-0000-0000-000035340000}"/>
    <cellStyle name="Eingabe 2 2 10 3" xfId="10610" xr:uid="{00000000-0005-0000-0000-000036340000}"/>
    <cellStyle name="Eingabe 2 2 10 3 2" xfId="22338" xr:uid="{00000000-0005-0000-0000-000037340000}"/>
    <cellStyle name="Eingabe 2 2 10 3 3" xfId="34065" xr:uid="{00000000-0005-0000-0000-000038340000}"/>
    <cellStyle name="Eingabe 2 2 10 4" xfId="14528" xr:uid="{00000000-0005-0000-0000-000039340000}"/>
    <cellStyle name="Eingabe 2 2 10 5" xfId="26255" xr:uid="{00000000-0005-0000-0000-00003A340000}"/>
    <cellStyle name="Eingabe 2 2 11" xfId="4109" xr:uid="{00000000-0005-0000-0000-00003B340000}"/>
    <cellStyle name="Eingabe 2 2 11 2" xfId="15837" xr:uid="{00000000-0005-0000-0000-00003C340000}"/>
    <cellStyle name="Eingabe 2 2 11 3" xfId="27564" xr:uid="{00000000-0005-0000-0000-00003D340000}"/>
    <cellStyle name="Eingabe 2 2 12" xfId="8014" xr:uid="{00000000-0005-0000-0000-00003E340000}"/>
    <cellStyle name="Eingabe 2 2 12 2" xfId="19742" xr:uid="{00000000-0005-0000-0000-00003F340000}"/>
    <cellStyle name="Eingabe 2 2 12 3" xfId="31469" xr:uid="{00000000-0005-0000-0000-000040340000}"/>
    <cellStyle name="Eingabe 2 2 13" xfId="11932" xr:uid="{00000000-0005-0000-0000-000041340000}"/>
    <cellStyle name="Eingabe 2 2 14" xfId="23659" xr:uid="{00000000-0005-0000-0000-000042340000}"/>
    <cellStyle name="Eingabe 2 2 15" xfId="35339" xr:uid="{00000000-0005-0000-0000-000043340000}"/>
    <cellStyle name="Eingabe 2 2 16" xfId="35353" xr:uid="{00000000-0005-0000-0000-000044340000}"/>
    <cellStyle name="Eingabe 2 2 17" xfId="35364" xr:uid="{00000000-0005-0000-0000-000045340000}"/>
    <cellStyle name="Eingabe 2 2 18" xfId="204" xr:uid="{00000000-0005-0000-0000-000046340000}"/>
    <cellStyle name="Eingabe 2 2 2" xfId="377" xr:uid="{00000000-0005-0000-0000-000047340000}"/>
    <cellStyle name="Eingabe 2 2 2 10" xfId="12105" xr:uid="{00000000-0005-0000-0000-000048340000}"/>
    <cellStyle name="Eingabe 2 2 2 11" xfId="23832" xr:uid="{00000000-0005-0000-0000-000049340000}"/>
    <cellStyle name="Eingabe 2 2 2 2" xfId="476" xr:uid="{00000000-0005-0000-0000-00004A340000}"/>
    <cellStyle name="Eingabe 2 2 2 2 2" xfId="905" xr:uid="{00000000-0005-0000-0000-00004B340000}"/>
    <cellStyle name="Eingabe 2 2 2 2 2 2" xfId="2203" xr:uid="{00000000-0005-0000-0000-00004C340000}"/>
    <cellStyle name="Eingabe 2 2 2 2 2 2 2" xfId="6108" xr:uid="{00000000-0005-0000-0000-00004D340000}"/>
    <cellStyle name="Eingabe 2 2 2 2 2 2 2 2" xfId="17836" xr:uid="{00000000-0005-0000-0000-00004E340000}"/>
    <cellStyle name="Eingabe 2 2 2 2 2 2 2 3" xfId="29563" xr:uid="{00000000-0005-0000-0000-00004F340000}"/>
    <cellStyle name="Eingabe 2 2 2 2 2 2 3" xfId="10013" xr:uid="{00000000-0005-0000-0000-000050340000}"/>
    <cellStyle name="Eingabe 2 2 2 2 2 2 3 2" xfId="21741" xr:uid="{00000000-0005-0000-0000-000051340000}"/>
    <cellStyle name="Eingabe 2 2 2 2 2 2 3 3" xfId="33468" xr:uid="{00000000-0005-0000-0000-000052340000}"/>
    <cellStyle name="Eingabe 2 2 2 2 2 2 4" xfId="13931" xr:uid="{00000000-0005-0000-0000-000053340000}"/>
    <cellStyle name="Eingabe 2 2 2 2 2 2 5" xfId="25658" xr:uid="{00000000-0005-0000-0000-000054340000}"/>
    <cellStyle name="Eingabe 2 2 2 2 2 3" xfId="3501" xr:uid="{00000000-0005-0000-0000-000055340000}"/>
    <cellStyle name="Eingabe 2 2 2 2 2 3 2" xfId="7406" xr:uid="{00000000-0005-0000-0000-000056340000}"/>
    <cellStyle name="Eingabe 2 2 2 2 2 3 2 2" xfId="19134" xr:uid="{00000000-0005-0000-0000-000057340000}"/>
    <cellStyle name="Eingabe 2 2 2 2 2 3 2 3" xfId="30861" xr:uid="{00000000-0005-0000-0000-000058340000}"/>
    <cellStyle name="Eingabe 2 2 2 2 2 3 3" xfId="11311" xr:uid="{00000000-0005-0000-0000-000059340000}"/>
    <cellStyle name="Eingabe 2 2 2 2 2 3 3 2" xfId="23039" xr:uid="{00000000-0005-0000-0000-00005A340000}"/>
    <cellStyle name="Eingabe 2 2 2 2 2 3 3 3" xfId="34766" xr:uid="{00000000-0005-0000-0000-00005B340000}"/>
    <cellStyle name="Eingabe 2 2 2 2 2 3 4" xfId="15229" xr:uid="{00000000-0005-0000-0000-00005C340000}"/>
    <cellStyle name="Eingabe 2 2 2 2 2 3 5" xfId="26956" xr:uid="{00000000-0005-0000-0000-00005D340000}"/>
    <cellStyle name="Eingabe 2 2 2 2 2 4" xfId="4810" xr:uid="{00000000-0005-0000-0000-00005E340000}"/>
    <cellStyle name="Eingabe 2 2 2 2 2 4 2" xfId="16538" xr:uid="{00000000-0005-0000-0000-00005F340000}"/>
    <cellStyle name="Eingabe 2 2 2 2 2 4 3" xfId="28265" xr:uid="{00000000-0005-0000-0000-000060340000}"/>
    <cellStyle name="Eingabe 2 2 2 2 2 5" xfId="8715" xr:uid="{00000000-0005-0000-0000-000061340000}"/>
    <cellStyle name="Eingabe 2 2 2 2 2 5 2" xfId="20443" xr:uid="{00000000-0005-0000-0000-000062340000}"/>
    <cellStyle name="Eingabe 2 2 2 2 2 5 3" xfId="32170" xr:uid="{00000000-0005-0000-0000-000063340000}"/>
    <cellStyle name="Eingabe 2 2 2 2 2 6" xfId="12633" xr:uid="{00000000-0005-0000-0000-000064340000}"/>
    <cellStyle name="Eingabe 2 2 2 2 2 7" xfId="24360" xr:uid="{00000000-0005-0000-0000-000065340000}"/>
    <cellStyle name="Eingabe 2 2 2 2 3" xfId="1334" xr:uid="{00000000-0005-0000-0000-000066340000}"/>
    <cellStyle name="Eingabe 2 2 2 2 3 2" xfId="2632" xr:uid="{00000000-0005-0000-0000-000067340000}"/>
    <cellStyle name="Eingabe 2 2 2 2 3 2 2" xfId="6537" xr:uid="{00000000-0005-0000-0000-000068340000}"/>
    <cellStyle name="Eingabe 2 2 2 2 3 2 2 2" xfId="18265" xr:uid="{00000000-0005-0000-0000-000069340000}"/>
    <cellStyle name="Eingabe 2 2 2 2 3 2 2 3" xfId="29992" xr:uid="{00000000-0005-0000-0000-00006A340000}"/>
    <cellStyle name="Eingabe 2 2 2 2 3 2 3" xfId="10442" xr:uid="{00000000-0005-0000-0000-00006B340000}"/>
    <cellStyle name="Eingabe 2 2 2 2 3 2 3 2" xfId="22170" xr:uid="{00000000-0005-0000-0000-00006C340000}"/>
    <cellStyle name="Eingabe 2 2 2 2 3 2 3 3" xfId="33897" xr:uid="{00000000-0005-0000-0000-00006D340000}"/>
    <cellStyle name="Eingabe 2 2 2 2 3 2 4" xfId="14360" xr:uid="{00000000-0005-0000-0000-00006E340000}"/>
    <cellStyle name="Eingabe 2 2 2 2 3 2 5" xfId="26087" xr:uid="{00000000-0005-0000-0000-00006F340000}"/>
    <cellStyle name="Eingabe 2 2 2 2 3 3" xfId="3930" xr:uid="{00000000-0005-0000-0000-000070340000}"/>
    <cellStyle name="Eingabe 2 2 2 2 3 3 2" xfId="7835" xr:uid="{00000000-0005-0000-0000-000071340000}"/>
    <cellStyle name="Eingabe 2 2 2 2 3 3 2 2" xfId="19563" xr:uid="{00000000-0005-0000-0000-000072340000}"/>
    <cellStyle name="Eingabe 2 2 2 2 3 3 2 3" xfId="31290" xr:uid="{00000000-0005-0000-0000-000073340000}"/>
    <cellStyle name="Eingabe 2 2 2 2 3 3 3" xfId="11740" xr:uid="{00000000-0005-0000-0000-000074340000}"/>
    <cellStyle name="Eingabe 2 2 2 2 3 3 3 2" xfId="23468" xr:uid="{00000000-0005-0000-0000-000075340000}"/>
    <cellStyle name="Eingabe 2 2 2 2 3 3 3 3" xfId="35195" xr:uid="{00000000-0005-0000-0000-000076340000}"/>
    <cellStyle name="Eingabe 2 2 2 2 3 3 4" xfId="15658" xr:uid="{00000000-0005-0000-0000-000077340000}"/>
    <cellStyle name="Eingabe 2 2 2 2 3 3 5" xfId="27385" xr:uid="{00000000-0005-0000-0000-000078340000}"/>
    <cellStyle name="Eingabe 2 2 2 2 3 4" xfId="5239" xr:uid="{00000000-0005-0000-0000-000079340000}"/>
    <cellStyle name="Eingabe 2 2 2 2 3 4 2" xfId="16967" xr:uid="{00000000-0005-0000-0000-00007A340000}"/>
    <cellStyle name="Eingabe 2 2 2 2 3 4 3" xfId="28694" xr:uid="{00000000-0005-0000-0000-00007B340000}"/>
    <cellStyle name="Eingabe 2 2 2 2 3 5" xfId="9144" xr:uid="{00000000-0005-0000-0000-00007C340000}"/>
    <cellStyle name="Eingabe 2 2 2 2 3 5 2" xfId="20872" xr:uid="{00000000-0005-0000-0000-00007D340000}"/>
    <cellStyle name="Eingabe 2 2 2 2 3 5 3" xfId="32599" xr:uid="{00000000-0005-0000-0000-00007E340000}"/>
    <cellStyle name="Eingabe 2 2 2 2 3 6" xfId="13062" xr:uid="{00000000-0005-0000-0000-00007F340000}"/>
    <cellStyle name="Eingabe 2 2 2 2 3 7" xfId="24789" xr:uid="{00000000-0005-0000-0000-000080340000}"/>
    <cellStyle name="Eingabe 2 2 2 2 4" xfId="1774" xr:uid="{00000000-0005-0000-0000-000081340000}"/>
    <cellStyle name="Eingabe 2 2 2 2 4 2" xfId="5679" xr:uid="{00000000-0005-0000-0000-000082340000}"/>
    <cellStyle name="Eingabe 2 2 2 2 4 2 2" xfId="17407" xr:uid="{00000000-0005-0000-0000-000083340000}"/>
    <cellStyle name="Eingabe 2 2 2 2 4 2 3" xfId="29134" xr:uid="{00000000-0005-0000-0000-000084340000}"/>
    <cellStyle name="Eingabe 2 2 2 2 4 3" xfId="9584" xr:uid="{00000000-0005-0000-0000-000085340000}"/>
    <cellStyle name="Eingabe 2 2 2 2 4 3 2" xfId="21312" xr:uid="{00000000-0005-0000-0000-000086340000}"/>
    <cellStyle name="Eingabe 2 2 2 2 4 3 3" xfId="33039" xr:uid="{00000000-0005-0000-0000-000087340000}"/>
    <cellStyle name="Eingabe 2 2 2 2 4 4" xfId="13502" xr:uid="{00000000-0005-0000-0000-000088340000}"/>
    <cellStyle name="Eingabe 2 2 2 2 4 5" xfId="25229" xr:uid="{00000000-0005-0000-0000-000089340000}"/>
    <cellStyle name="Eingabe 2 2 2 2 5" xfId="3072" xr:uid="{00000000-0005-0000-0000-00008A340000}"/>
    <cellStyle name="Eingabe 2 2 2 2 5 2" xfId="6977" xr:uid="{00000000-0005-0000-0000-00008B340000}"/>
    <cellStyle name="Eingabe 2 2 2 2 5 2 2" xfId="18705" xr:uid="{00000000-0005-0000-0000-00008C340000}"/>
    <cellStyle name="Eingabe 2 2 2 2 5 2 3" xfId="30432" xr:uid="{00000000-0005-0000-0000-00008D340000}"/>
    <cellStyle name="Eingabe 2 2 2 2 5 3" xfId="10882" xr:uid="{00000000-0005-0000-0000-00008E340000}"/>
    <cellStyle name="Eingabe 2 2 2 2 5 3 2" xfId="22610" xr:uid="{00000000-0005-0000-0000-00008F340000}"/>
    <cellStyle name="Eingabe 2 2 2 2 5 3 3" xfId="34337" xr:uid="{00000000-0005-0000-0000-000090340000}"/>
    <cellStyle name="Eingabe 2 2 2 2 5 4" xfId="14800" xr:uid="{00000000-0005-0000-0000-000091340000}"/>
    <cellStyle name="Eingabe 2 2 2 2 5 5" xfId="26527" xr:uid="{00000000-0005-0000-0000-000092340000}"/>
    <cellStyle name="Eingabe 2 2 2 2 6" xfId="4381" xr:uid="{00000000-0005-0000-0000-000093340000}"/>
    <cellStyle name="Eingabe 2 2 2 2 6 2" xfId="16109" xr:uid="{00000000-0005-0000-0000-000094340000}"/>
    <cellStyle name="Eingabe 2 2 2 2 6 3" xfId="27836" xr:uid="{00000000-0005-0000-0000-000095340000}"/>
    <cellStyle name="Eingabe 2 2 2 2 7" xfId="8286" xr:uid="{00000000-0005-0000-0000-000096340000}"/>
    <cellStyle name="Eingabe 2 2 2 2 7 2" xfId="20014" xr:uid="{00000000-0005-0000-0000-000097340000}"/>
    <cellStyle name="Eingabe 2 2 2 2 7 3" xfId="31741" xr:uid="{00000000-0005-0000-0000-000098340000}"/>
    <cellStyle name="Eingabe 2 2 2 2 8" xfId="12204" xr:uid="{00000000-0005-0000-0000-000099340000}"/>
    <cellStyle name="Eingabe 2 2 2 2 9" xfId="23931" xr:uid="{00000000-0005-0000-0000-00009A340000}"/>
    <cellStyle name="Eingabe 2 2 2 3" xfId="575" xr:uid="{00000000-0005-0000-0000-00009B340000}"/>
    <cellStyle name="Eingabe 2 2 2 3 2" xfId="1004" xr:uid="{00000000-0005-0000-0000-00009C340000}"/>
    <cellStyle name="Eingabe 2 2 2 3 2 2" xfId="2302" xr:uid="{00000000-0005-0000-0000-00009D340000}"/>
    <cellStyle name="Eingabe 2 2 2 3 2 2 2" xfId="6207" xr:uid="{00000000-0005-0000-0000-00009E340000}"/>
    <cellStyle name="Eingabe 2 2 2 3 2 2 2 2" xfId="17935" xr:uid="{00000000-0005-0000-0000-00009F340000}"/>
    <cellStyle name="Eingabe 2 2 2 3 2 2 2 3" xfId="29662" xr:uid="{00000000-0005-0000-0000-0000A0340000}"/>
    <cellStyle name="Eingabe 2 2 2 3 2 2 3" xfId="10112" xr:uid="{00000000-0005-0000-0000-0000A1340000}"/>
    <cellStyle name="Eingabe 2 2 2 3 2 2 3 2" xfId="21840" xr:uid="{00000000-0005-0000-0000-0000A2340000}"/>
    <cellStyle name="Eingabe 2 2 2 3 2 2 3 3" xfId="33567" xr:uid="{00000000-0005-0000-0000-0000A3340000}"/>
    <cellStyle name="Eingabe 2 2 2 3 2 2 4" xfId="14030" xr:uid="{00000000-0005-0000-0000-0000A4340000}"/>
    <cellStyle name="Eingabe 2 2 2 3 2 2 5" xfId="25757" xr:uid="{00000000-0005-0000-0000-0000A5340000}"/>
    <cellStyle name="Eingabe 2 2 2 3 2 3" xfId="3600" xr:uid="{00000000-0005-0000-0000-0000A6340000}"/>
    <cellStyle name="Eingabe 2 2 2 3 2 3 2" xfId="7505" xr:uid="{00000000-0005-0000-0000-0000A7340000}"/>
    <cellStyle name="Eingabe 2 2 2 3 2 3 2 2" xfId="19233" xr:uid="{00000000-0005-0000-0000-0000A8340000}"/>
    <cellStyle name="Eingabe 2 2 2 3 2 3 2 3" xfId="30960" xr:uid="{00000000-0005-0000-0000-0000A9340000}"/>
    <cellStyle name="Eingabe 2 2 2 3 2 3 3" xfId="11410" xr:uid="{00000000-0005-0000-0000-0000AA340000}"/>
    <cellStyle name="Eingabe 2 2 2 3 2 3 3 2" xfId="23138" xr:uid="{00000000-0005-0000-0000-0000AB340000}"/>
    <cellStyle name="Eingabe 2 2 2 3 2 3 3 3" xfId="34865" xr:uid="{00000000-0005-0000-0000-0000AC340000}"/>
    <cellStyle name="Eingabe 2 2 2 3 2 3 4" xfId="15328" xr:uid="{00000000-0005-0000-0000-0000AD340000}"/>
    <cellStyle name="Eingabe 2 2 2 3 2 3 5" xfId="27055" xr:uid="{00000000-0005-0000-0000-0000AE340000}"/>
    <cellStyle name="Eingabe 2 2 2 3 2 4" xfId="4909" xr:uid="{00000000-0005-0000-0000-0000AF340000}"/>
    <cellStyle name="Eingabe 2 2 2 3 2 4 2" xfId="16637" xr:uid="{00000000-0005-0000-0000-0000B0340000}"/>
    <cellStyle name="Eingabe 2 2 2 3 2 4 3" xfId="28364" xr:uid="{00000000-0005-0000-0000-0000B1340000}"/>
    <cellStyle name="Eingabe 2 2 2 3 2 5" xfId="8814" xr:uid="{00000000-0005-0000-0000-0000B2340000}"/>
    <cellStyle name="Eingabe 2 2 2 3 2 5 2" xfId="20542" xr:uid="{00000000-0005-0000-0000-0000B3340000}"/>
    <cellStyle name="Eingabe 2 2 2 3 2 5 3" xfId="32269" xr:uid="{00000000-0005-0000-0000-0000B4340000}"/>
    <cellStyle name="Eingabe 2 2 2 3 2 6" xfId="12732" xr:uid="{00000000-0005-0000-0000-0000B5340000}"/>
    <cellStyle name="Eingabe 2 2 2 3 2 7" xfId="24459" xr:uid="{00000000-0005-0000-0000-0000B6340000}"/>
    <cellStyle name="Eingabe 2 2 2 3 3" xfId="1433" xr:uid="{00000000-0005-0000-0000-0000B7340000}"/>
    <cellStyle name="Eingabe 2 2 2 3 3 2" xfId="2731" xr:uid="{00000000-0005-0000-0000-0000B8340000}"/>
    <cellStyle name="Eingabe 2 2 2 3 3 2 2" xfId="6636" xr:uid="{00000000-0005-0000-0000-0000B9340000}"/>
    <cellStyle name="Eingabe 2 2 2 3 3 2 2 2" xfId="18364" xr:uid="{00000000-0005-0000-0000-0000BA340000}"/>
    <cellStyle name="Eingabe 2 2 2 3 3 2 2 3" xfId="30091" xr:uid="{00000000-0005-0000-0000-0000BB340000}"/>
    <cellStyle name="Eingabe 2 2 2 3 3 2 3" xfId="10541" xr:uid="{00000000-0005-0000-0000-0000BC340000}"/>
    <cellStyle name="Eingabe 2 2 2 3 3 2 3 2" xfId="22269" xr:uid="{00000000-0005-0000-0000-0000BD340000}"/>
    <cellStyle name="Eingabe 2 2 2 3 3 2 3 3" xfId="33996" xr:uid="{00000000-0005-0000-0000-0000BE340000}"/>
    <cellStyle name="Eingabe 2 2 2 3 3 2 4" xfId="14459" xr:uid="{00000000-0005-0000-0000-0000BF340000}"/>
    <cellStyle name="Eingabe 2 2 2 3 3 2 5" xfId="26186" xr:uid="{00000000-0005-0000-0000-0000C0340000}"/>
    <cellStyle name="Eingabe 2 2 2 3 3 3" xfId="4029" xr:uid="{00000000-0005-0000-0000-0000C1340000}"/>
    <cellStyle name="Eingabe 2 2 2 3 3 3 2" xfId="7934" xr:uid="{00000000-0005-0000-0000-0000C2340000}"/>
    <cellStyle name="Eingabe 2 2 2 3 3 3 2 2" xfId="19662" xr:uid="{00000000-0005-0000-0000-0000C3340000}"/>
    <cellStyle name="Eingabe 2 2 2 3 3 3 2 3" xfId="31389" xr:uid="{00000000-0005-0000-0000-0000C4340000}"/>
    <cellStyle name="Eingabe 2 2 2 3 3 3 3" xfId="11839" xr:uid="{00000000-0005-0000-0000-0000C5340000}"/>
    <cellStyle name="Eingabe 2 2 2 3 3 3 3 2" xfId="23567" xr:uid="{00000000-0005-0000-0000-0000C6340000}"/>
    <cellStyle name="Eingabe 2 2 2 3 3 3 3 3" xfId="35294" xr:uid="{00000000-0005-0000-0000-0000C7340000}"/>
    <cellStyle name="Eingabe 2 2 2 3 3 3 4" xfId="15757" xr:uid="{00000000-0005-0000-0000-0000C8340000}"/>
    <cellStyle name="Eingabe 2 2 2 3 3 3 5" xfId="27484" xr:uid="{00000000-0005-0000-0000-0000C9340000}"/>
    <cellStyle name="Eingabe 2 2 2 3 3 4" xfId="5338" xr:uid="{00000000-0005-0000-0000-0000CA340000}"/>
    <cellStyle name="Eingabe 2 2 2 3 3 4 2" xfId="17066" xr:uid="{00000000-0005-0000-0000-0000CB340000}"/>
    <cellStyle name="Eingabe 2 2 2 3 3 4 3" xfId="28793" xr:uid="{00000000-0005-0000-0000-0000CC340000}"/>
    <cellStyle name="Eingabe 2 2 2 3 3 5" xfId="9243" xr:uid="{00000000-0005-0000-0000-0000CD340000}"/>
    <cellStyle name="Eingabe 2 2 2 3 3 5 2" xfId="20971" xr:uid="{00000000-0005-0000-0000-0000CE340000}"/>
    <cellStyle name="Eingabe 2 2 2 3 3 5 3" xfId="32698" xr:uid="{00000000-0005-0000-0000-0000CF340000}"/>
    <cellStyle name="Eingabe 2 2 2 3 3 6" xfId="13161" xr:uid="{00000000-0005-0000-0000-0000D0340000}"/>
    <cellStyle name="Eingabe 2 2 2 3 3 7" xfId="24888" xr:uid="{00000000-0005-0000-0000-0000D1340000}"/>
    <cellStyle name="Eingabe 2 2 2 3 4" xfId="1873" xr:uid="{00000000-0005-0000-0000-0000D2340000}"/>
    <cellStyle name="Eingabe 2 2 2 3 4 2" xfId="5778" xr:uid="{00000000-0005-0000-0000-0000D3340000}"/>
    <cellStyle name="Eingabe 2 2 2 3 4 2 2" xfId="17506" xr:uid="{00000000-0005-0000-0000-0000D4340000}"/>
    <cellStyle name="Eingabe 2 2 2 3 4 2 3" xfId="29233" xr:uid="{00000000-0005-0000-0000-0000D5340000}"/>
    <cellStyle name="Eingabe 2 2 2 3 4 3" xfId="9683" xr:uid="{00000000-0005-0000-0000-0000D6340000}"/>
    <cellStyle name="Eingabe 2 2 2 3 4 3 2" xfId="21411" xr:uid="{00000000-0005-0000-0000-0000D7340000}"/>
    <cellStyle name="Eingabe 2 2 2 3 4 3 3" xfId="33138" xr:uid="{00000000-0005-0000-0000-0000D8340000}"/>
    <cellStyle name="Eingabe 2 2 2 3 4 4" xfId="13601" xr:uid="{00000000-0005-0000-0000-0000D9340000}"/>
    <cellStyle name="Eingabe 2 2 2 3 4 5" xfId="25328" xr:uid="{00000000-0005-0000-0000-0000DA340000}"/>
    <cellStyle name="Eingabe 2 2 2 3 5" xfId="3171" xr:uid="{00000000-0005-0000-0000-0000DB340000}"/>
    <cellStyle name="Eingabe 2 2 2 3 5 2" xfId="7076" xr:uid="{00000000-0005-0000-0000-0000DC340000}"/>
    <cellStyle name="Eingabe 2 2 2 3 5 2 2" xfId="18804" xr:uid="{00000000-0005-0000-0000-0000DD340000}"/>
    <cellStyle name="Eingabe 2 2 2 3 5 2 3" xfId="30531" xr:uid="{00000000-0005-0000-0000-0000DE340000}"/>
    <cellStyle name="Eingabe 2 2 2 3 5 3" xfId="10981" xr:uid="{00000000-0005-0000-0000-0000DF340000}"/>
    <cellStyle name="Eingabe 2 2 2 3 5 3 2" xfId="22709" xr:uid="{00000000-0005-0000-0000-0000E0340000}"/>
    <cellStyle name="Eingabe 2 2 2 3 5 3 3" xfId="34436" xr:uid="{00000000-0005-0000-0000-0000E1340000}"/>
    <cellStyle name="Eingabe 2 2 2 3 5 4" xfId="14899" xr:uid="{00000000-0005-0000-0000-0000E2340000}"/>
    <cellStyle name="Eingabe 2 2 2 3 5 5" xfId="26626" xr:uid="{00000000-0005-0000-0000-0000E3340000}"/>
    <cellStyle name="Eingabe 2 2 2 3 6" xfId="4480" xr:uid="{00000000-0005-0000-0000-0000E4340000}"/>
    <cellStyle name="Eingabe 2 2 2 3 6 2" xfId="16208" xr:uid="{00000000-0005-0000-0000-0000E5340000}"/>
    <cellStyle name="Eingabe 2 2 2 3 6 3" xfId="27935" xr:uid="{00000000-0005-0000-0000-0000E6340000}"/>
    <cellStyle name="Eingabe 2 2 2 3 7" xfId="8385" xr:uid="{00000000-0005-0000-0000-0000E7340000}"/>
    <cellStyle name="Eingabe 2 2 2 3 7 2" xfId="20113" xr:uid="{00000000-0005-0000-0000-0000E8340000}"/>
    <cellStyle name="Eingabe 2 2 2 3 7 3" xfId="31840" xr:uid="{00000000-0005-0000-0000-0000E9340000}"/>
    <cellStyle name="Eingabe 2 2 2 3 8" xfId="12303" xr:uid="{00000000-0005-0000-0000-0000EA340000}"/>
    <cellStyle name="Eingabe 2 2 2 3 9" xfId="24030" xr:uid="{00000000-0005-0000-0000-0000EB340000}"/>
    <cellStyle name="Eingabe 2 2 2 4" xfId="806" xr:uid="{00000000-0005-0000-0000-0000EC340000}"/>
    <cellStyle name="Eingabe 2 2 2 4 2" xfId="2104" xr:uid="{00000000-0005-0000-0000-0000ED340000}"/>
    <cellStyle name="Eingabe 2 2 2 4 2 2" xfId="6009" xr:uid="{00000000-0005-0000-0000-0000EE340000}"/>
    <cellStyle name="Eingabe 2 2 2 4 2 2 2" xfId="17737" xr:uid="{00000000-0005-0000-0000-0000EF340000}"/>
    <cellStyle name="Eingabe 2 2 2 4 2 2 3" xfId="29464" xr:uid="{00000000-0005-0000-0000-0000F0340000}"/>
    <cellStyle name="Eingabe 2 2 2 4 2 3" xfId="9914" xr:uid="{00000000-0005-0000-0000-0000F1340000}"/>
    <cellStyle name="Eingabe 2 2 2 4 2 3 2" xfId="21642" xr:uid="{00000000-0005-0000-0000-0000F2340000}"/>
    <cellStyle name="Eingabe 2 2 2 4 2 3 3" xfId="33369" xr:uid="{00000000-0005-0000-0000-0000F3340000}"/>
    <cellStyle name="Eingabe 2 2 2 4 2 4" xfId="13832" xr:uid="{00000000-0005-0000-0000-0000F4340000}"/>
    <cellStyle name="Eingabe 2 2 2 4 2 5" xfId="25559" xr:uid="{00000000-0005-0000-0000-0000F5340000}"/>
    <cellStyle name="Eingabe 2 2 2 4 3" xfId="3402" xr:uid="{00000000-0005-0000-0000-0000F6340000}"/>
    <cellStyle name="Eingabe 2 2 2 4 3 2" xfId="7307" xr:uid="{00000000-0005-0000-0000-0000F7340000}"/>
    <cellStyle name="Eingabe 2 2 2 4 3 2 2" xfId="19035" xr:uid="{00000000-0005-0000-0000-0000F8340000}"/>
    <cellStyle name="Eingabe 2 2 2 4 3 2 3" xfId="30762" xr:uid="{00000000-0005-0000-0000-0000F9340000}"/>
    <cellStyle name="Eingabe 2 2 2 4 3 3" xfId="11212" xr:uid="{00000000-0005-0000-0000-0000FA340000}"/>
    <cellStyle name="Eingabe 2 2 2 4 3 3 2" xfId="22940" xr:uid="{00000000-0005-0000-0000-0000FB340000}"/>
    <cellStyle name="Eingabe 2 2 2 4 3 3 3" xfId="34667" xr:uid="{00000000-0005-0000-0000-0000FC340000}"/>
    <cellStyle name="Eingabe 2 2 2 4 3 4" xfId="15130" xr:uid="{00000000-0005-0000-0000-0000FD340000}"/>
    <cellStyle name="Eingabe 2 2 2 4 3 5" xfId="26857" xr:uid="{00000000-0005-0000-0000-0000FE340000}"/>
    <cellStyle name="Eingabe 2 2 2 4 4" xfId="4711" xr:uid="{00000000-0005-0000-0000-0000FF340000}"/>
    <cellStyle name="Eingabe 2 2 2 4 4 2" xfId="16439" xr:uid="{00000000-0005-0000-0000-000000350000}"/>
    <cellStyle name="Eingabe 2 2 2 4 4 3" xfId="28166" xr:uid="{00000000-0005-0000-0000-000001350000}"/>
    <cellStyle name="Eingabe 2 2 2 4 5" xfId="8616" xr:uid="{00000000-0005-0000-0000-000002350000}"/>
    <cellStyle name="Eingabe 2 2 2 4 5 2" xfId="20344" xr:uid="{00000000-0005-0000-0000-000003350000}"/>
    <cellStyle name="Eingabe 2 2 2 4 5 3" xfId="32071" xr:uid="{00000000-0005-0000-0000-000004350000}"/>
    <cellStyle name="Eingabe 2 2 2 4 6" xfId="12534" xr:uid="{00000000-0005-0000-0000-000005350000}"/>
    <cellStyle name="Eingabe 2 2 2 4 7" xfId="24261" xr:uid="{00000000-0005-0000-0000-000006350000}"/>
    <cellStyle name="Eingabe 2 2 2 5" xfId="1235" xr:uid="{00000000-0005-0000-0000-000007350000}"/>
    <cellStyle name="Eingabe 2 2 2 5 2" xfId="2533" xr:uid="{00000000-0005-0000-0000-000008350000}"/>
    <cellStyle name="Eingabe 2 2 2 5 2 2" xfId="6438" xr:uid="{00000000-0005-0000-0000-000009350000}"/>
    <cellStyle name="Eingabe 2 2 2 5 2 2 2" xfId="18166" xr:uid="{00000000-0005-0000-0000-00000A350000}"/>
    <cellStyle name="Eingabe 2 2 2 5 2 2 3" xfId="29893" xr:uid="{00000000-0005-0000-0000-00000B350000}"/>
    <cellStyle name="Eingabe 2 2 2 5 2 3" xfId="10343" xr:uid="{00000000-0005-0000-0000-00000C350000}"/>
    <cellStyle name="Eingabe 2 2 2 5 2 3 2" xfId="22071" xr:uid="{00000000-0005-0000-0000-00000D350000}"/>
    <cellStyle name="Eingabe 2 2 2 5 2 3 3" xfId="33798" xr:uid="{00000000-0005-0000-0000-00000E350000}"/>
    <cellStyle name="Eingabe 2 2 2 5 2 4" xfId="14261" xr:uid="{00000000-0005-0000-0000-00000F350000}"/>
    <cellStyle name="Eingabe 2 2 2 5 2 5" xfId="25988" xr:uid="{00000000-0005-0000-0000-000010350000}"/>
    <cellStyle name="Eingabe 2 2 2 5 3" xfId="3831" xr:uid="{00000000-0005-0000-0000-000011350000}"/>
    <cellStyle name="Eingabe 2 2 2 5 3 2" xfId="7736" xr:uid="{00000000-0005-0000-0000-000012350000}"/>
    <cellStyle name="Eingabe 2 2 2 5 3 2 2" xfId="19464" xr:uid="{00000000-0005-0000-0000-000013350000}"/>
    <cellStyle name="Eingabe 2 2 2 5 3 2 3" xfId="31191" xr:uid="{00000000-0005-0000-0000-000014350000}"/>
    <cellStyle name="Eingabe 2 2 2 5 3 3" xfId="11641" xr:uid="{00000000-0005-0000-0000-000015350000}"/>
    <cellStyle name="Eingabe 2 2 2 5 3 3 2" xfId="23369" xr:uid="{00000000-0005-0000-0000-000016350000}"/>
    <cellStyle name="Eingabe 2 2 2 5 3 3 3" xfId="35096" xr:uid="{00000000-0005-0000-0000-000017350000}"/>
    <cellStyle name="Eingabe 2 2 2 5 3 4" xfId="15559" xr:uid="{00000000-0005-0000-0000-000018350000}"/>
    <cellStyle name="Eingabe 2 2 2 5 3 5" xfId="27286" xr:uid="{00000000-0005-0000-0000-000019350000}"/>
    <cellStyle name="Eingabe 2 2 2 5 4" xfId="5140" xr:uid="{00000000-0005-0000-0000-00001A350000}"/>
    <cellStyle name="Eingabe 2 2 2 5 4 2" xfId="16868" xr:uid="{00000000-0005-0000-0000-00001B350000}"/>
    <cellStyle name="Eingabe 2 2 2 5 4 3" xfId="28595" xr:uid="{00000000-0005-0000-0000-00001C350000}"/>
    <cellStyle name="Eingabe 2 2 2 5 5" xfId="9045" xr:uid="{00000000-0005-0000-0000-00001D350000}"/>
    <cellStyle name="Eingabe 2 2 2 5 5 2" xfId="20773" xr:uid="{00000000-0005-0000-0000-00001E350000}"/>
    <cellStyle name="Eingabe 2 2 2 5 5 3" xfId="32500" xr:uid="{00000000-0005-0000-0000-00001F350000}"/>
    <cellStyle name="Eingabe 2 2 2 5 6" xfId="12963" xr:uid="{00000000-0005-0000-0000-000020350000}"/>
    <cellStyle name="Eingabe 2 2 2 5 7" xfId="24690" xr:uid="{00000000-0005-0000-0000-000021350000}"/>
    <cellStyle name="Eingabe 2 2 2 6" xfId="1675" xr:uid="{00000000-0005-0000-0000-000022350000}"/>
    <cellStyle name="Eingabe 2 2 2 6 2" xfId="5580" xr:uid="{00000000-0005-0000-0000-000023350000}"/>
    <cellStyle name="Eingabe 2 2 2 6 2 2" xfId="17308" xr:uid="{00000000-0005-0000-0000-000024350000}"/>
    <cellStyle name="Eingabe 2 2 2 6 2 3" xfId="29035" xr:uid="{00000000-0005-0000-0000-000025350000}"/>
    <cellStyle name="Eingabe 2 2 2 6 3" xfId="9485" xr:uid="{00000000-0005-0000-0000-000026350000}"/>
    <cellStyle name="Eingabe 2 2 2 6 3 2" xfId="21213" xr:uid="{00000000-0005-0000-0000-000027350000}"/>
    <cellStyle name="Eingabe 2 2 2 6 3 3" xfId="32940" xr:uid="{00000000-0005-0000-0000-000028350000}"/>
    <cellStyle name="Eingabe 2 2 2 6 4" xfId="13403" xr:uid="{00000000-0005-0000-0000-000029350000}"/>
    <cellStyle name="Eingabe 2 2 2 6 5" xfId="25130" xr:uid="{00000000-0005-0000-0000-00002A350000}"/>
    <cellStyle name="Eingabe 2 2 2 7" xfId="2973" xr:uid="{00000000-0005-0000-0000-00002B350000}"/>
    <cellStyle name="Eingabe 2 2 2 7 2" xfId="6878" xr:uid="{00000000-0005-0000-0000-00002C350000}"/>
    <cellStyle name="Eingabe 2 2 2 7 2 2" xfId="18606" xr:uid="{00000000-0005-0000-0000-00002D350000}"/>
    <cellStyle name="Eingabe 2 2 2 7 2 3" xfId="30333" xr:uid="{00000000-0005-0000-0000-00002E350000}"/>
    <cellStyle name="Eingabe 2 2 2 7 3" xfId="10783" xr:uid="{00000000-0005-0000-0000-00002F350000}"/>
    <cellStyle name="Eingabe 2 2 2 7 3 2" xfId="22511" xr:uid="{00000000-0005-0000-0000-000030350000}"/>
    <cellStyle name="Eingabe 2 2 2 7 3 3" xfId="34238" xr:uid="{00000000-0005-0000-0000-000031350000}"/>
    <cellStyle name="Eingabe 2 2 2 7 4" xfId="14701" xr:uid="{00000000-0005-0000-0000-000032350000}"/>
    <cellStyle name="Eingabe 2 2 2 7 5" xfId="26428" xr:uid="{00000000-0005-0000-0000-000033350000}"/>
    <cellStyle name="Eingabe 2 2 2 8" xfId="4282" xr:uid="{00000000-0005-0000-0000-000034350000}"/>
    <cellStyle name="Eingabe 2 2 2 8 2" xfId="16010" xr:uid="{00000000-0005-0000-0000-000035350000}"/>
    <cellStyle name="Eingabe 2 2 2 8 3" xfId="27737" xr:uid="{00000000-0005-0000-0000-000036350000}"/>
    <cellStyle name="Eingabe 2 2 2 9" xfId="8187" xr:uid="{00000000-0005-0000-0000-000037350000}"/>
    <cellStyle name="Eingabe 2 2 2 9 2" xfId="19915" xr:uid="{00000000-0005-0000-0000-000038350000}"/>
    <cellStyle name="Eingabe 2 2 2 9 3" xfId="31642" xr:uid="{00000000-0005-0000-0000-000039350000}"/>
    <cellStyle name="Eingabe 2 2 3" xfId="399" xr:uid="{00000000-0005-0000-0000-00003A350000}"/>
    <cellStyle name="Eingabe 2 2 3 10" xfId="12127" xr:uid="{00000000-0005-0000-0000-00003B350000}"/>
    <cellStyle name="Eingabe 2 2 3 11" xfId="23854" xr:uid="{00000000-0005-0000-0000-00003C350000}"/>
    <cellStyle name="Eingabe 2 2 3 2" xfId="498" xr:uid="{00000000-0005-0000-0000-00003D350000}"/>
    <cellStyle name="Eingabe 2 2 3 2 2" xfId="927" xr:uid="{00000000-0005-0000-0000-00003E350000}"/>
    <cellStyle name="Eingabe 2 2 3 2 2 2" xfId="2225" xr:uid="{00000000-0005-0000-0000-00003F350000}"/>
    <cellStyle name="Eingabe 2 2 3 2 2 2 2" xfId="6130" xr:uid="{00000000-0005-0000-0000-000040350000}"/>
    <cellStyle name="Eingabe 2 2 3 2 2 2 2 2" xfId="17858" xr:uid="{00000000-0005-0000-0000-000041350000}"/>
    <cellStyle name="Eingabe 2 2 3 2 2 2 2 3" xfId="29585" xr:uid="{00000000-0005-0000-0000-000042350000}"/>
    <cellStyle name="Eingabe 2 2 3 2 2 2 3" xfId="10035" xr:uid="{00000000-0005-0000-0000-000043350000}"/>
    <cellStyle name="Eingabe 2 2 3 2 2 2 3 2" xfId="21763" xr:uid="{00000000-0005-0000-0000-000044350000}"/>
    <cellStyle name="Eingabe 2 2 3 2 2 2 3 3" xfId="33490" xr:uid="{00000000-0005-0000-0000-000045350000}"/>
    <cellStyle name="Eingabe 2 2 3 2 2 2 4" xfId="13953" xr:uid="{00000000-0005-0000-0000-000046350000}"/>
    <cellStyle name="Eingabe 2 2 3 2 2 2 5" xfId="25680" xr:uid="{00000000-0005-0000-0000-000047350000}"/>
    <cellStyle name="Eingabe 2 2 3 2 2 3" xfId="3523" xr:uid="{00000000-0005-0000-0000-000048350000}"/>
    <cellStyle name="Eingabe 2 2 3 2 2 3 2" xfId="7428" xr:uid="{00000000-0005-0000-0000-000049350000}"/>
    <cellStyle name="Eingabe 2 2 3 2 2 3 2 2" xfId="19156" xr:uid="{00000000-0005-0000-0000-00004A350000}"/>
    <cellStyle name="Eingabe 2 2 3 2 2 3 2 3" xfId="30883" xr:uid="{00000000-0005-0000-0000-00004B350000}"/>
    <cellStyle name="Eingabe 2 2 3 2 2 3 3" xfId="11333" xr:uid="{00000000-0005-0000-0000-00004C350000}"/>
    <cellStyle name="Eingabe 2 2 3 2 2 3 3 2" xfId="23061" xr:uid="{00000000-0005-0000-0000-00004D350000}"/>
    <cellStyle name="Eingabe 2 2 3 2 2 3 3 3" xfId="34788" xr:uid="{00000000-0005-0000-0000-00004E350000}"/>
    <cellStyle name="Eingabe 2 2 3 2 2 3 4" xfId="15251" xr:uid="{00000000-0005-0000-0000-00004F350000}"/>
    <cellStyle name="Eingabe 2 2 3 2 2 3 5" xfId="26978" xr:uid="{00000000-0005-0000-0000-000050350000}"/>
    <cellStyle name="Eingabe 2 2 3 2 2 4" xfId="4832" xr:uid="{00000000-0005-0000-0000-000051350000}"/>
    <cellStyle name="Eingabe 2 2 3 2 2 4 2" xfId="16560" xr:uid="{00000000-0005-0000-0000-000052350000}"/>
    <cellStyle name="Eingabe 2 2 3 2 2 4 3" xfId="28287" xr:uid="{00000000-0005-0000-0000-000053350000}"/>
    <cellStyle name="Eingabe 2 2 3 2 2 5" xfId="8737" xr:uid="{00000000-0005-0000-0000-000054350000}"/>
    <cellStyle name="Eingabe 2 2 3 2 2 5 2" xfId="20465" xr:uid="{00000000-0005-0000-0000-000055350000}"/>
    <cellStyle name="Eingabe 2 2 3 2 2 5 3" xfId="32192" xr:uid="{00000000-0005-0000-0000-000056350000}"/>
    <cellStyle name="Eingabe 2 2 3 2 2 6" xfId="12655" xr:uid="{00000000-0005-0000-0000-000057350000}"/>
    <cellStyle name="Eingabe 2 2 3 2 2 7" xfId="24382" xr:uid="{00000000-0005-0000-0000-000058350000}"/>
    <cellStyle name="Eingabe 2 2 3 2 3" xfId="1356" xr:uid="{00000000-0005-0000-0000-000059350000}"/>
    <cellStyle name="Eingabe 2 2 3 2 3 2" xfId="2654" xr:uid="{00000000-0005-0000-0000-00005A350000}"/>
    <cellStyle name="Eingabe 2 2 3 2 3 2 2" xfId="6559" xr:uid="{00000000-0005-0000-0000-00005B350000}"/>
    <cellStyle name="Eingabe 2 2 3 2 3 2 2 2" xfId="18287" xr:uid="{00000000-0005-0000-0000-00005C350000}"/>
    <cellStyle name="Eingabe 2 2 3 2 3 2 2 3" xfId="30014" xr:uid="{00000000-0005-0000-0000-00005D350000}"/>
    <cellStyle name="Eingabe 2 2 3 2 3 2 3" xfId="10464" xr:uid="{00000000-0005-0000-0000-00005E350000}"/>
    <cellStyle name="Eingabe 2 2 3 2 3 2 3 2" xfId="22192" xr:uid="{00000000-0005-0000-0000-00005F350000}"/>
    <cellStyle name="Eingabe 2 2 3 2 3 2 3 3" xfId="33919" xr:uid="{00000000-0005-0000-0000-000060350000}"/>
    <cellStyle name="Eingabe 2 2 3 2 3 2 4" xfId="14382" xr:uid="{00000000-0005-0000-0000-000061350000}"/>
    <cellStyle name="Eingabe 2 2 3 2 3 2 5" xfId="26109" xr:uid="{00000000-0005-0000-0000-000062350000}"/>
    <cellStyle name="Eingabe 2 2 3 2 3 3" xfId="3952" xr:uid="{00000000-0005-0000-0000-000063350000}"/>
    <cellStyle name="Eingabe 2 2 3 2 3 3 2" xfId="7857" xr:uid="{00000000-0005-0000-0000-000064350000}"/>
    <cellStyle name="Eingabe 2 2 3 2 3 3 2 2" xfId="19585" xr:uid="{00000000-0005-0000-0000-000065350000}"/>
    <cellStyle name="Eingabe 2 2 3 2 3 3 2 3" xfId="31312" xr:uid="{00000000-0005-0000-0000-000066350000}"/>
    <cellStyle name="Eingabe 2 2 3 2 3 3 3" xfId="11762" xr:uid="{00000000-0005-0000-0000-000067350000}"/>
    <cellStyle name="Eingabe 2 2 3 2 3 3 3 2" xfId="23490" xr:uid="{00000000-0005-0000-0000-000068350000}"/>
    <cellStyle name="Eingabe 2 2 3 2 3 3 3 3" xfId="35217" xr:uid="{00000000-0005-0000-0000-000069350000}"/>
    <cellStyle name="Eingabe 2 2 3 2 3 3 4" xfId="15680" xr:uid="{00000000-0005-0000-0000-00006A350000}"/>
    <cellStyle name="Eingabe 2 2 3 2 3 3 5" xfId="27407" xr:uid="{00000000-0005-0000-0000-00006B350000}"/>
    <cellStyle name="Eingabe 2 2 3 2 3 4" xfId="5261" xr:uid="{00000000-0005-0000-0000-00006C350000}"/>
    <cellStyle name="Eingabe 2 2 3 2 3 4 2" xfId="16989" xr:uid="{00000000-0005-0000-0000-00006D350000}"/>
    <cellStyle name="Eingabe 2 2 3 2 3 4 3" xfId="28716" xr:uid="{00000000-0005-0000-0000-00006E350000}"/>
    <cellStyle name="Eingabe 2 2 3 2 3 5" xfId="9166" xr:uid="{00000000-0005-0000-0000-00006F350000}"/>
    <cellStyle name="Eingabe 2 2 3 2 3 5 2" xfId="20894" xr:uid="{00000000-0005-0000-0000-000070350000}"/>
    <cellStyle name="Eingabe 2 2 3 2 3 5 3" xfId="32621" xr:uid="{00000000-0005-0000-0000-000071350000}"/>
    <cellStyle name="Eingabe 2 2 3 2 3 6" xfId="13084" xr:uid="{00000000-0005-0000-0000-000072350000}"/>
    <cellStyle name="Eingabe 2 2 3 2 3 7" xfId="24811" xr:uid="{00000000-0005-0000-0000-000073350000}"/>
    <cellStyle name="Eingabe 2 2 3 2 4" xfId="1796" xr:uid="{00000000-0005-0000-0000-000074350000}"/>
    <cellStyle name="Eingabe 2 2 3 2 4 2" xfId="5701" xr:uid="{00000000-0005-0000-0000-000075350000}"/>
    <cellStyle name="Eingabe 2 2 3 2 4 2 2" xfId="17429" xr:uid="{00000000-0005-0000-0000-000076350000}"/>
    <cellStyle name="Eingabe 2 2 3 2 4 2 3" xfId="29156" xr:uid="{00000000-0005-0000-0000-000077350000}"/>
    <cellStyle name="Eingabe 2 2 3 2 4 3" xfId="9606" xr:uid="{00000000-0005-0000-0000-000078350000}"/>
    <cellStyle name="Eingabe 2 2 3 2 4 3 2" xfId="21334" xr:uid="{00000000-0005-0000-0000-000079350000}"/>
    <cellStyle name="Eingabe 2 2 3 2 4 3 3" xfId="33061" xr:uid="{00000000-0005-0000-0000-00007A350000}"/>
    <cellStyle name="Eingabe 2 2 3 2 4 4" xfId="13524" xr:uid="{00000000-0005-0000-0000-00007B350000}"/>
    <cellStyle name="Eingabe 2 2 3 2 4 5" xfId="25251" xr:uid="{00000000-0005-0000-0000-00007C350000}"/>
    <cellStyle name="Eingabe 2 2 3 2 5" xfId="3094" xr:uid="{00000000-0005-0000-0000-00007D350000}"/>
    <cellStyle name="Eingabe 2 2 3 2 5 2" xfId="6999" xr:uid="{00000000-0005-0000-0000-00007E350000}"/>
    <cellStyle name="Eingabe 2 2 3 2 5 2 2" xfId="18727" xr:uid="{00000000-0005-0000-0000-00007F350000}"/>
    <cellStyle name="Eingabe 2 2 3 2 5 2 3" xfId="30454" xr:uid="{00000000-0005-0000-0000-000080350000}"/>
    <cellStyle name="Eingabe 2 2 3 2 5 3" xfId="10904" xr:uid="{00000000-0005-0000-0000-000081350000}"/>
    <cellStyle name="Eingabe 2 2 3 2 5 3 2" xfId="22632" xr:uid="{00000000-0005-0000-0000-000082350000}"/>
    <cellStyle name="Eingabe 2 2 3 2 5 3 3" xfId="34359" xr:uid="{00000000-0005-0000-0000-000083350000}"/>
    <cellStyle name="Eingabe 2 2 3 2 5 4" xfId="14822" xr:uid="{00000000-0005-0000-0000-000084350000}"/>
    <cellStyle name="Eingabe 2 2 3 2 5 5" xfId="26549" xr:uid="{00000000-0005-0000-0000-000085350000}"/>
    <cellStyle name="Eingabe 2 2 3 2 6" xfId="4403" xr:uid="{00000000-0005-0000-0000-000086350000}"/>
    <cellStyle name="Eingabe 2 2 3 2 6 2" xfId="16131" xr:uid="{00000000-0005-0000-0000-000087350000}"/>
    <cellStyle name="Eingabe 2 2 3 2 6 3" xfId="27858" xr:uid="{00000000-0005-0000-0000-000088350000}"/>
    <cellStyle name="Eingabe 2 2 3 2 7" xfId="8308" xr:uid="{00000000-0005-0000-0000-000089350000}"/>
    <cellStyle name="Eingabe 2 2 3 2 7 2" xfId="20036" xr:uid="{00000000-0005-0000-0000-00008A350000}"/>
    <cellStyle name="Eingabe 2 2 3 2 7 3" xfId="31763" xr:uid="{00000000-0005-0000-0000-00008B350000}"/>
    <cellStyle name="Eingabe 2 2 3 2 8" xfId="12226" xr:uid="{00000000-0005-0000-0000-00008C350000}"/>
    <cellStyle name="Eingabe 2 2 3 2 9" xfId="23953" xr:uid="{00000000-0005-0000-0000-00008D350000}"/>
    <cellStyle name="Eingabe 2 2 3 3" xfId="597" xr:uid="{00000000-0005-0000-0000-00008E350000}"/>
    <cellStyle name="Eingabe 2 2 3 3 2" xfId="1026" xr:uid="{00000000-0005-0000-0000-00008F350000}"/>
    <cellStyle name="Eingabe 2 2 3 3 2 2" xfId="2324" xr:uid="{00000000-0005-0000-0000-000090350000}"/>
    <cellStyle name="Eingabe 2 2 3 3 2 2 2" xfId="6229" xr:uid="{00000000-0005-0000-0000-000091350000}"/>
    <cellStyle name="Eingabe 2 2 3 3 2 2 2 2" xfId="17957" xr:uid="{00000000-0005-0000-0000-000092350000}"/>
    <cellStyle name="Eingabe 2 2 3 3 2 2 2 3" xfId="29684" xr:uid="{00000000-0005-0000-0000-000093350000}"/>
    <cellStyle name="Eingabe 2 2 3 3 2 2 3" xfId="10134" xr:uid="{00000000-0005-0000-0000-000094350000}"/>
    <cellStyle name="Eingabe 2 2 3 3 2 2 3 2" xfId="21862" xr:uid="{00000000-0005-0000-0000-000095350000}"/>
    <cellStyle name="Eingabe 2 2 3 3 2 2 3 3" xfId="33589" xr:uid="{00000000-0005-0000-0000-000096350000}"/>
    <cellStyle name="Eingabe 2 2 3 3 2 2 4" xfId="14052" xr:uid="{00000000-0005-0000-0000-000097350000}"/>
    <cellStyle name="Eingabe 2 2 3 3 2 2 5" xfId="25779" xr:uid="{00000000-0005-0000-0000-000098350000}"/>
    <cellStyle name="Eingabe 2 2 3 3 2 3" xfId="3622" xr:uid="{00000000-0005-0000-0000-000099350000}"/>
    <cellStyle name="Eingabe 2 2 3 3 2 3 2" xfId="7527" xr:uid="{00000000-0005-0000-0000-00009A350000}"/>
    <cellStyle name="Eingabe 2 2 3 3 2 3 2 2" xfId="19255" xr:uid="{00000000-0005-0000-0000-00009B350000}"/>
    <cellStyle name="Eingabe 2 2 3 3 2 3 2 3" xfId="30982" xr:uid="{00000000-0005-0000-0000-00009C350000}"/>
    <cellStyle name="Eingabe 2 2 3 3 2 3 3" xfId="11432" xr:uid="{00000000-0005-0000-0000-00009D350000}"/>
    <cellStyle name="Eingabe 2 2 3 3 2 3 3 2" xfId="23160" xr:uid="{00000000-0005-0000-0000-00009E350000}"/>
    <cellStyle name="Eingabe 2 2 3 3 2 3 3 3" xfId="34887" xr:uid="{00000000-0005-0000-0000-00009F350000}"/>
    <cellStyle name="Eingabe 2 2 3 3 2 3 4" xfId="15350" xr:uid="{00000000-0005-0000-0000-0000A0350000}"/>
    <cellStyle name="Eingabe 2 2 3 3 2 3 5" xfId="27077" xr:uid="{00000000-0005-0000-0000-0000A1350000}"/>
    <cellStyle name="Eingabe 2 2 3 3 2 4" xfId="4931" xr:uid="{00000000-0005-0000-0000-0000A2350000}"/>
    <cellStyle name="Eingabe 2 2 3 3 2 4 2" xfId="16659" xr:uid="{00000000-0005-0000-0000-0000A3350000}"/>
    <cellStyle name="Eingabe 2 2 3 3 2 4 3" xfId="28386" xr:uid="{00000000-0005-0000-0000-0000A4350000}"/>
    <cellStyle name="Eingabe 2 2 3 3 2 5" xfId="8836" xr:uid="{00000000-0005-0000-0000-0000A5350000}"/>
    <cellStyle name="Eingabe 2 2 3 3 2 5 2" xfId="20564" xr:uid="{00000000-0005-0000-0000-0000A6350000}"/>
    <cellStyle name="Eingabe 2 2 3 3 2 5 3" xfId="32291" xr:uid="{00000000-0005-0000-0000-0000A7350000}"/>
    <cellStyle name="Eingabe 2 2 3 3 2 6" xfId="12754" xr:uid="{00000000-0005-0000-0000-0000A8350000}"/>
    <cellStyle name="Eingabe 2 2 3 3 2 7" xfId="24481" xr:uid="{00000000-0005-0000-0000-0000A9350000}"/>
    <cellStyle name="Eingabe 2 2 3 3 3" xfId="1455" xr:uid="{00000000-0005-0000-0000-0000AA350000}"/>
    <cellStyle name="Eingabe 2 2 3 3 3 2" xfId="2753" xr:uid="{00000000-0005-0000-0000-0000AB350000}"/>
    <cellStyle name="Eingabe 2 2 3 3 3 2 2" xfId="6658" xr:uid="{00000000-0005-0000-0000-0000AC350000}"/>
    <cellStyle name="Eingabe 2 2 3 3 3 2 2 2" xfId="18386" xr:uid="{00000000-0005-0000-0000-0000AD350000}"/>
    <cellStyle name="Eingabe 2 2 3 3 3 2 2 3" xfId="30113" xr:uid="{00000000-0005-0000-0000-0000AE350000}"/>
    <cellStyle name="Eingabe 2 2 3 3 3 2 3" xfId="10563" xr:uid="{00000000-0005-0000-0000-0000AF350000}"/>
    <cellStyle name="Eingabe 2 2 3 3 3 2 3 2" xfId="22291" xr:uid="{00000000-0005-0000-0000-0000B0350000}"/>
    <cellStyle name="Eingabe 2 2 3 3 3 2 3 3" xfId="34018" xr:uid="{00000000-0005-0000-0000-0000B1350000}"/>
    <cellStyle name="Eingabe 2 2 3 3 3 2 4" xfId="14481" xr:uid="{00000000-0005-0000-0000-0000B2350000}"/>
    <cellStyle name="Eingabe 2 2 3 3 3 2 5" xfId="26208" xr:uid="{00000000-0005-0000-0000-0000B3350000}"/>
    <cellStyle name="Eingabe 2 2 3 3 3 3" xfId="4051" xr:uid="{00000000-0005-0000-0000-0000B4350000}"/>
    <cellStyle name="Eingabe 2 2 3 3 3 3 2" xfId="7956" xr:uid="{00000000-0005-0000-0000-0000B5350000}"/>
    <cellStyle name="Eingabe 2 2 3 3 3 3 2 2" xfId="19684" xr:uid="{00000000-0005-0000-0000-0000B6350000}"/>
    <cellStyle name="Eingabe 2 2 3 3 3 3 2 3" xfId="31411" xr:uid="{00000000-0005-0000-0000-0000B7350000}"/>
    <cellStyle name="Eingabe 2 2 3 3 3 3 3" xfId="11861" xr:uid="{00000000-0005-0000-0000-0000B8350000}"/>
    <cellStyle name="Eingabe 2 2 3 3 3 3 3 2" xfId="23589" xr:uid="{00000000-0005-0000-0000-0000B9350000}"/>
    <cellStyle name="Eingabe 2 2 3 3 3 3 3 3" xfId="35316" xr:uid="{00000000-0005-0000-0000-0000BA350000}"/>
    <cellStyle name="Eingabe 2 2 3 3 3 3 4" xfId="15779" xr:uid="{00000000-0005-0000-0000-0000BB350000}"/>
    <cellStyle name="Eingabe 2 2 3 3 3 3 5" xfId="27506" xr:uid="{00000000-0005-0000-0000-0000BC350000}"/>
    <cellStyle name="Eingabe 2 2 3 3 3 4" xfId="5360" xr:uid="{00000000-0005-0000-0000-0000BD350000}"/>
    <cellStyle name="Eingabe 2 2 3 3 3 4 2" xfId="17088" xr:uid="{00000000-0005-0000-0000-0000BE350000}"/>
    <cellStyle name="Eingabe 2 2 3 3 3 4 3" xfId="28815" xr:uid="{00000000-0005-0000-0000-0000BF350000}"/>
    <cellStyle name="Eingabe 2 2 3 3 3 5" xfId="9265" xr:uid="{00000000-0005-0000-0000-0000C0350000}"/>
    <cellStyle name="Eingabe 2 2 3 3 3 5 2" xfId="20993" xr:uid="{00000000-0005-0000-0000-0000C1350000}"/>
    <cellStyle name="Eingabe 2 2 3 3 3 5 3" xfId="32720" xr:uid="{00000000-0005-0000-0000-0000C2350000}"/>
    <cellStyle name="Eingabe 2 2 3 3 3 6" xfId="13183" xr:uid="{00000000-0005-0000-0000-0000C3350000}"/>
    <cellStyle name="Eingabe 2 2 3 3 3 7" xfId="24910" xr:uid="{00000000-0005-0000-0000-0000C4350000}"/>
    <cellStyle name="Eingabe 2 2 3 3 4" xfId="1895" xr:uid="{00000000-0005-0000-0000-0000C5350000}"/>
    <cellStyle name="Eingabe 2 2 3 3 4 2" xfId="5800" xr:uid="{00000000-0005-0000-0000-0000C6350000}"/>
    <cellStyle name="Eingabe 2 2 3 3 4 2 2" xfId="17528" xr:uid="{00000000-0005-0000-0000-0000C7350000}"/>
    <cellStyle name="Eingabe 2 2 3 3 4 2 3" xfId="29255" xr:uid="{00000000-0005-0000-0000-0000C8350000}"/>
    <cellStyle name="Eingabe 2 2 3 3 4 3" xfId="9705" xr:uid="{00000000-0005-0000-0000-0000C9350000}"/>
    <cellStyle name="Eingabe 2 2 3 3 4 3 2" xfId="21433" xr:uid="{00000000-0005-0000-0000-0000CA350000}"/>
    <cellStyle name="Eingabe 2 2 3 3 4 3 3" xfId="33160" xr:uid="{00000000-0005-0000-0000-0000CB350000}"/>
    <cellStyle name="Eingabe 2 2 3 3 4 4" xfId="13623" xr:uid="{00000000-0005-0000-0000-0000CC350000}"/>
    <cellStyle name="Eingabe 2 2 3 3 4 5" xfId="25350" xr:uid="{00000000-0005-0000-0000-0000CD350000}"/>
    <cellStyle name="Eingabe 2 2 3 3 5" xfId="3193" xr:uid="{00000000-0005-0000-0000-0000CE350000}"/>
    <cellStyle name="Eingabe 2 2 3 3 5 2" xfId="7098" xr:uid="{00000000-0005-0000-0000-0000CF350000}"/>
    <cellStyle name="Eingabe 2 2 3 3 5 2 2" xfId="18826" xr:uid="{00000000-0005-0000-0000-0000D0350000}"/>
    <cellStyle name="Eingabe 2 2 3 3 5 2 3" xfId="30553" xr:uid="{00000000-0005-0000-0000-0000D1350000}"/>
    <cellStyle name="Eingabe 2 2 3 3 5 3" xfId="11003" xr:uid="{00000000-0005-0000-0000-0000D2350000}"/>
    <cellStyle name="Eingabe 2 2 3 3 5 3 2" xfId="22731" xr:uid="{00000000-0005-0000-0000-0000D3350000}"/>
    <cellStyle name="Eingabe 2 2 3 3 5 3 3" xfId="34458" xr:uid="{00000000-0005-0000-0000-0000D4350000}"/>
    <cellStyle name="Eingabe 2 2 3 3 5 4" xfId="14921" xr:uid="{00000000-0005-0000-0000-0000D5350000}"/>
    <cellStyle name="Eingabe 2 2 3 3 5 5" xfId="26648" xr:uid="{00000000-0005-0000-0000-0000D6350000}"/>
    <cellStyle name="Eingabe 2 2 3 3 6" xfId="4502" xr:uid="{00000000-0005-0000-0000-0000D7350000}"/>
    <cellStyle name="Eingabe 2 2 3 3 6 2" xfId="16230" xr:uid="{00000000-0005-0000-0000-0000D8350000}"/>
    <cellStyle name="Eingabe 2 2 3 3 6 3" xfId="27957" xr:uid="{00000000-0005-0000-0000-0000D9350000}"/>
    <cellStyle name="Eingabe 2 2 3 3 7" xfId="8407" xr:uid="{00000000-0005-0000-0000-0000DA350000}"/>
    <cellStyle name="Eingabe 2 2 3 3 7 2" xfId="20135" xr:uid="{00000000-0005-0000-0000-0000DB350000}"/>
    <cellStyle name="Eingabe 2 2 3 3 7 3" xfId="31862" xr:uid="{00000000-0005-0000-0000-0000DC350000}"/>
    <cellStyle name="Eingabe 2 2 3 3 8" xfId="12325" xr:uid="{00000000-0005-0000-0000-0000DD350000}"/>
    <cellStyle name="Eingabe 2 2 3 3 9" xfId="24052" xr:uid="{00000000-0005-0000-0000-0000DE350000}"/>
    <cellStyle name="Eingabe 2 2 3 4" xfId="828" xr:uid="{00000000-0005-0000-0000-0000DF350000}"/>
    <cellStyle name="Eingabe 2 2 3 4 2" xfId="2126" xr:uid="{00000000-0005-0000-0000-0000E0350000}"/>
    <cellStyle name="Eingabe 2 2 3 4 2 2" xfId="6031" xr:uid="{00000000-0005-0000-0000-0000E1350000}"/>
    <cellStyle name="Eingabe 2 2 3 4 2 2 2" xfId="17759" xr:uid="{00000000-0005-0000-0000-0000E2350000}"/>
    <cellStyle name="Eingabe 2 2 3 4 2 2 3" xfId="29486" xr:uid="{00000000-0005-0000-0000-0000E3350000}"/>
    <cellStyle name="Eingabe 2 2 3 4 2 3" xfId="9936" xr:uid="{00000000-0005-0000-0000-0000E4350000}"/>
    <cellStyle name="Eingabe 2 2 3 4 2 3 2" xfId="21664" xr:uid="{00000000-0005-0000-0000-0000E5350000}"/>
    <cellStyle name="Eingabe 2 2 3 4 2 3 3" xfId="33391" xr:uid="{00000000-0005-0000-0000-0000E6350000}"/>
    <cellStyle name="Eingabe 2 2 3 4 2 4" xfId="13854" xr:uid="{00000000-0005-0000-0000-0000E7350000}"/>
    <cellStyle name="Eingabe 2 2 3 4 2 5" xfId="25581" xr:uid="{00000000-0005-0000-0000-0000E8350000}"/>
    <cellStyle name="Eingabe 2 2 3 4 3" xfId="3424" xr:uid="{00000000-0005-0000-0000-0000E9350000}"/>
    <cellStyle name="Eingabe 2 2 3 4 3 2" xfId="7329" xr:uid="{00000000-0005-0000-0000-0000EA350000}"/>
    <cellStyle name="Eingabe 2 2 3 4 3 2 2" xfId="19057" xr:uid="{00000000-0005-0000-0000-0000EB350000}"/>
    <cellStyle name="Eingabe 2 2 3 4 3 2 3" xfId="30784" xr:uid="{00000000-0005-0000-0000-0000EC350000}"/>
    <cellStyle name="Eingabe 2 2 3 4 3 3" xfId="11234" xr:uid="{00000000-0005-0000-0000-0000ED350000}"/>
    <cellStyle name="Eingabe 2 2 3 4 3 3 2" xfId="22962" xr:uid="{00000000-0005-0000-0000-0000EE350000}"/>
    <cellStyle name="Eingabe 2 2 3 4 3 3 3" xfId="34689" xr:uid="{00000000-0005-0000-0000-0000EF350000}"/>
    <cellStyle name="Eingabe 2 2 3 4 3 4" xfId="15152" xr:uid="{00000000-0005-0000-0000-0000F0350000}"/>
    <cellStyle name="Eingabe 2 2 3 4 3 5" xfId="26879" xr:uid="{00000000-0005-0000-0000-0000F1350000}"/>
    <cellStyle name="Eingabe 2 2 3 4 4" xfId="4733" xr:uid="{00000000-0005-0000-0000-0000F2350000}"/>
    <cellStyle name="Eingabe 2 2 3 4 4 2" xfId="16461" xr:uid="{00000000-0005-0000-0000-0000F3350000}"/>
    <cellStyle name="Eingabe 2 2 3 4 4 3" xfId="28188" xr:uid="{00000000-0005-0000-0000-0000F4350000}"/>
    <cellStyle name="Eingabe 2 2 3 4 5" xfId="8638" xr:uid="{00000000-0005-0000-0000-0000F5350000}"/>
    <cellStyle name="Eingabe 2 2 3 4 5 2" xfId="20366" xr:uid="{00000000-0005-0000-0000-0000F6350000}"/>
    <cellStyle name="Eingabe 2 2 3 4 5 3" xfId="32093" xr:uid="{00000000-0005-0000-0000-0000F7350000}"/>
    <cellStyle name="Eingabe 2 2 3 4 6" xfId="12556" xr:uid="{00000000-0005-0000-0000-0000F8350000}"/>
    <cellStyle name="Eingabe 2 2 3 4 7" xfId="24283" xr:uid="{00000000-0005-0000-0000-0000F9350000}"/>
    <cellStyle name="Eingabe 2 2 3 5" xfId="1257" xr:uid="{00000000-0005-0000-0000-0000FA350000}"/>
    <cellStyle name="Eingabe 2 2 3 5 2" xfId="2555" xr:uid="{00000000-0005-0000-0000-0000FB350000}"/>
    <cellStyle name="Eingabe 2 2 3 5 2 2" xfId="6460" xr:uid="{00000000-0005-0000-0000-0000FC350000}"/>
    <cellStyle name="Eingabe 2 2 3 5 2 2 2" xfId="18188" xr:uid="{00000000-0005-0000-0000-0000FD350000}"/>
    <cellStyle name="Eingabe 2 2 3 5 2 2 3" xfId="29915" xr:uid="{00000000-0005-0000-0000-0000FE350000}"/>
    <cellStyle name="Eingabe 2 2 3 5 2 3" xfId="10365" xr:uid="{00000000-0005-0000-0000-0000FF350000}"/>
    <cellStyle name="Eingabe 2 2 3 5 2 3 2" xfId="22093" xr:uid="{00000000-0005-0000-0000-000000360000}"/>
    <cellStyle name="Eingabe 2 2 3 5 2 3 3" xfId="33820" xr:uid="{00000000-0005-0000-0000-000001360000}"/>
    <cellStyle name="Eingabe 2 2 3 5 2 4" xfId="14283" xr:uid="{00000000-0005-0000-0000-000002360000}"/>
    <cellStyle name="Eingabe 2 2 3 5 2 5" xfId="26010" xr:uid="{00000000-0005-0000-0000-000003360000}"/>
    <cellStyle name="Eingabe 2 2 3 5 3" xfId="3853" xr:uid="{00000000-0005-0000-0000-000004360000}"/>
    <cellStyle name="Eingabe 2 2 3 5 3 2" xfId="7758" xr:uid="{00000000-0005-0000-0000-000005360000}"/>
    <cellStyle name="Eingabe 2 2 3 5 3 2 2" xfId="19486" xr:uid="{00000000-0005-0000-0000-000006360000}"/>
    <cellStyle name="Eingabe 2 2 3 5 3 2 3" xfId="31213" xr:uid="{00000000-0005-0000-0000-000007360000}"/>
    <cellStyle name="Eingabe 2 2 3 5 3 3" xfId="11663" xr:uid="{00000000-0005-0000-0000-000008360000}"/>
    <cellStyle name="Eingabe 2 2 3 5 3 3 2" xfId="23391" xr:uid="{00000000-0005-0000-0000-000009360000}"/>
    <cellStyle name="Eingabe 2 2 3 5 3 3 3" xfId="35118" xr:uid="{00000000-0005-0000-0000-00000A360000}"/>
    <cellStyle name="Eingabe 2 2 3 5 3 4" xfId="15581" xr:uid="{00000000-0005-0000-0000-00000B360000}"/>
    <cellStyle name="Eingabe 2 2 3 5 3 5" xfId="27308" xr:uid="{00000000-0005-0000-0000-00000C360000}"/>
    <cellStyle name="Eingabe 2 2 3 5 4" xfId="5162" xr:uid="{00000000-0005-0000-0000-00000D360000}"/>
    <cellStyle name="Eingabe 2 2 3 5 4 2" xfId="16890" xr:uid="{00000000-0005-0000-0000-00000E360000}"/>
    <cellStyle name="Eingabe 2 2 3 5 4 3" xfId="28617" xr:uid="{00000000-0005-0000-0000-00000F360000}"/>
    <cellStyle name="Eingabe 2 2 3 5 5" xfId="9067" xr:uid="{00000000-0005-0000-0000-000010360000}"/>
    <cellStyle name="Eingabe 2 2 3 5 5 2" xfId="20795" xr:uid="{00000000-0005-0000-0000-000011360000}"/>
    <cellStyle name="Eingabe 2 2 3 5 5 3" xfId="32522" xr:uid="{00000000-0005-0000-0000-000012360000}"/>
    <cellStyle name="Eingabe 2 2 3 5 6" xfId="12985" xr:uid="{00000000-0005-0000-0000-000013360000}"/>
    <cellStyle name="Eingabe 2 2 3 5 7" xfId="24712" xr:uid="{00000000-0005-0000-0000-000014360000}"/>
    <cellStyle name="Eingabe 2 2 3 6" xfId="1697" xr:uid="{00000000-0005-0000-0000-000015360000}"/>
    <cellStyle name="Eingabe 2 2 3 6 2" xfId="5602" xr:uid="{00000000-0005-0000-0000-000016360000}"/>
    <cellStyle name="Eingabe 2 2 3 6 2 2" xfId="17330" xr:uid="{00000000-0005-0000-0000-000017360000}"/>
    <cellStyle name="Eingabe 2 2 3 6 2 3" xfId="29057" xr:uid="{00000000-0005-0000-0000-000018360000}"/>
    <cellStyle name="Eingabe 2 2 3 6 3" xfId="9507" xr:uid="{00000000-0005-0000-0000-000019360000}"/>
    <cellStyle name="Eingabe 2 2 3 6 3 2" xfId="21235" xr:uid="{00000000-0005-0000-0000-00001A360000}"/>
    <cellStyle name="Eingabe 2 2 3 6 3 3" xfId="32962" xr:uid="{00000000-0005-0000-0000-00001B360000}"/>
    <cellStyle name="Eingabe 2 2 3 6 4" xfId="13425" xr:uid="{00000000-0005-0000-0000-00001C360000}"/>
    <cellStyle name="Eingabe 2 2 3 6 5" xfId="25152" xr:uid="{00000000-0005-0000-0000-00001D360000}"/>
    <cellStyle name="Eingabe 2 2 3 7" xfId="2995" xr:uid="{00000000-0005-0000-0000-00001E360000}"/>
    <cellStyle name="Eingabe 2 2 3 7 2" xfId="6900" xr:uid="{00000000-0005-0000-0000-00001F360000}"/>
    <cellStyle name="Eingabe 2 2 3 7 2 2" xfId="18628" xr:uid="{00000000-0005-0000-0000-000020360000}"/>
    <cellStyle name="Eingabe 2 2 3 7 2 3" xfId="30355" xr:uid="{00000000-0005-0000-0000-000021360000}"/>
    <cellStyle name="Eingabe 2 2 3 7 3" xfId="10805" xr:uid="{00000000-0005-0000-0000-000022360000}"/>
    <cellStyle name="Eingabe 2 2 3 7 3 2" xfId="22533" xr:uid="{00000000-0005-0000-0000-000023360000}"/>
    <cellStyle name="Eingabe 2 2 3 7 3 3" xfId="34260" xr:uid="{00000000-0005-0000-0000-000024360000}"/>
    <cellStyle name="Eingabe 2 2 3 7 4" xfId="14723" xr:uid="{00000000-0005-0000-0000-000025360000}"/>
    <cellStyle name="Eingabe 2 2 3 7 5" xfId="26450" xr:uid="{00000000-0005-0000-0000-000026360000}"/>
    <cellStyle name="Eingabe 2 2 3 8" xfId="4304" xr:uid="{00000000-0005-0000-0000-000027360000}"/>
    <cellStyle name="Eingabe 2 2 3 8 2" xfId="16032" xr:uid="{00000000-0005-0000-0000-000028360000}"/>
    <cellStyle name="Eingabe 2 2 3 8 3" xfId="27759" xr:uid="{00000000-0005-0000-0000-000029360000}"/>
    <cellStyle name="Eingabe 2 2 3 9" xfId="8209" xr:uid="{00000000-0005-0000-0000-00002A360000}"/>
    <cellStyle name="Eingabe 2 2 3 9 2" xfId="19937" xr:uid="{00000000-0005-0000-0000-00002B360000}"/>
    <cellStyle name="Eingabe 2 2 3 9 3" xfId="31664" xr:uid="{00000000-0005-0000-0000-00002C360000}"/>
    <cellStyle name="Eingabe 2 2 4" xfId="354" xr:uid="{00000000-0005-0000-0000-00002D360000}"/>
    <cellStyle name="Eingabe 2 2 4 2" xfId="783" xr:uid="{00000000-0005-0000-0000-00002E360000}"/>
    <cellStyle name="Eingabe 2 2 4 2 2" xfId="2081" xr:uid="{00000000-0005-0000-0000-00002F360000}"/>
    <cellStyle name="Eingabe 2 2 4 2 2 2" xfId="5986" xr:uid="{00000000-0005-0000-0000-000030360000}"/>
    <cellStyle name="Eingabe 2 2 4 2 2 2 2" xfId="17714" xr:uid="{00000000-0005-0000-0000-000031360000}"/>
    <cellStyle name="Eingabe 2 2 4 2 2 2 3" xfId="29441" xr:uid="{00000000-0005-0000-0000-000032360000}"/>
    <cellStyle name="Eingabe 2 2 4 2 2 3" xfId="9891" xr:uid="{00000000-0005-0000-0000-000033360000}"/>
    <cellStyle name="Eingabe 2 2 4 2 2 3 2" xfId="21619" xr:uid="{00000000-0005-0000-0000-000034360000}"/>
    <cellStyle name="Eingabe 2 2 4 2 2 3 3" xfId="33346" xr:uid="{00000000-0005-0000-0000-000035360000}"/>
    <cellStyle name="Eingabe 2 2 4 2 2 4" xfId="13809" xr:uid="{00000000-0005-0000-0000-000036360000}"/>
    <cellStyle name="Eingabe 2 2 4 2 2 5" xfId="25536" xr:uid="{00000000-0005-0000-0000-000037360000}"/>
    <cellStyle name="Eingabe 2 2 4 2 3" xfId="3379" xr:uid="{00000000-0005-0000-0000-000038360000}"/>
    <cellStyle name="Eingabe 2 2 4 2 3 2" xfId="7284" xr:uid="{00000000-0005-0000-0000-000039360000}"/>
    <cellStyle name="Eingabe 2 2 4 2 3 2 2" xfId="19012" xr:uid="{00000000-0005-0000-0000-00003A360000}"/>
    <cellStyle name="Eingabe 2 2 4 2 3 2 3" xfId="30739" xr:uid="{00000000-0005-0000-0000-00003B360000}"/>
    <cellStyle name="Eingabe 2 2 4 2 3 3" xfId="11189" xr:uid="{00000000-0005-0000-0000-00003C360000}"/>
    <cellStyle name="Eingabe 2 2 4 2 3 3 2" xfId="22917" xr:uid="{00000000-0005-0000-0000-00003D360000}"/>
    <cellStyle name="Eingabe 2 2 4 2 3 3 3" xfId="34644" xr:uid="{00000000-0005-0000-0000-00003E360000}"/>
    <cellStyle name="Eingabe 2 2 4 2 3 4" xfId="15107" xr:uid="{00000000-0005-0000-0000-00003F360000}"/>
    <cellStyle name="Eingabe 2 2 4 2 3 5" xfId="26834" xr:uid="{00000000-0005-0000-0000-000040360000}"/>
    <cellStyle name="Eingabe 2 2 4 2 4" xfId="4688" xr:uid="{00000000-0005-0000-0000-000041360000}"/>
    <cellStyle name="Eingabe 2 2 4 2 4 2" xfId="16416" xr:uid="{00000000-0005-0000-0000-000042360000}"/>
    <cellStyle name="Eingabe 2 2 4 2 4 3" xfId="28143" xr:uid="{00000000-0005-0000-0000-000043360000}"/>
    <cellStyle name="Eingabe 2 2 4 2 5" xfId="8593" xr:uid="{00000000-0005-0000-0000-000044360000}"/>
    <cellStyle name="Eingabe 2 2 4 2 5 2" xfId="20321" xr:uid="{00000000-0005-0000-0000-000045360000}"/>
    <cellStyle name="Eingabe 2 2 4 2 5 3" xfId="32048" xr:uid="{00000000-0005-0000-0000-000046360000}"/>
    <cellStyle name="Eingabe 2 2 4 2 6" xfId="12511" xr:uid="{00000000-0005-0000-0000-000047360000}"/>
    <cellStyle name="Eingabe 2 2 4 2 7" xfId="24238" xr:uid="{00000000-0005-0000-0000-000048360000}"/>
    <cellStyle name="Eingabe 2 2 4 3" xfId="1212" xr:uid="{00000000-0005-0000-0000-000049360000}"/>
    <cellStyle name="Eingabe 2 2 4 3 2" xfId="2510" xr:uid="{00000000-0005-0000-0000-00004A360000}"/>
    <cellStyle name="Eingabe 2 2 4 3 2 2" xfId="6415" xr:uid="{00000000-0005-0000-0000-00004B360000}"/>
    <cellStyle name="Eingabe 2 2 4 3 2 2 2" xfId="18143" xr:uid="{00000000-0005-0000-0000-00004C360000}"/>
    <cellStyle name="Eingabe 2 2 4 3 2 2 3" xfId="29870" xr:uid="{00000000-0005-0000-0000-00004D360000}"/>
    <cellStyle name="Eingabe 2 2 4 3 2 3" xfId="10320" xr:uid="{00000000-0005-0000-0000-00004E360000}"/>
    <cellStyle name="Eingabe 2 2 4 3 2 3 2" xfId="22048" xr:uid="{00000000-0005-0000-0000-00004F360000}"/>
    <cellStyle name="Eingabe 2 2 4 3 2 3 3" xfId="33775" xr:uid="{00000000-0005-0000-0000-000050360000}"/>
    <cellStyle name="Eingabe 2 2 4 3 2 4" xfId="14238" xr:uid="{00000000-0005-0000-0000-000051360000}"/>
    <cellStyle name="Eingabe 2 2 4 3 2 5" xfId="25965" xr:uid="{00000000-0005-0000-0000-000052360000}"/>
    <cellStyle name="Eingabe 2 2 4 3 3" xfId="3808" xr:uid="{00000000-0005-0000-0000-000053360000}"/>
    <cellStyle name="Eingabe 2 2 4 3 3 2" xfId="7713" xr:uid="{00000000-0005-0000-0000-000054360000}"/>
    <cellStyle name="Eingabe 2 2 4 3 3 2 2" xfId="19441" xr:uid="{00000000-0005-0000-0000-000055360000}"/>
    <cellStyle name="Eingabe 2 2 4 3 3 2 3" xfId="31168" xr:uid="{00000000-0005-0000-0000-000056360000}"/>
    <cellStyle name="Eingabe 2 2 4 3 3 3" xfId="11618" xr:uid="{00000000-0005-0000-0000-000057360000}"/>
    <cellStyle name="Eingabe 2 2 4 3 3 3 2" xfId="23346" xr:uid="{00000000-0005-0000-0000-000058360000}"/>
    <cellStyle name="Eingabe 2 2 4 3 3 3 3" xfId="35073" xr:uid="{00000000-0005-0000-0000-000059360000}"/>
    <cellStyle name="Eingabe 2 2 4 3 3 4" xfId="15536" xr:uid="{00000000-0005-0000-0000-00005A360000}"/>
    <cellStyle name="Eingabe 2 2 4 3 3 5" xfId="27263" xr:uid="{00000000-0005-0000-0000-00005B360000}"/>
    <cellStyle name="Eingabe 2 2 4 3 4" xfId="5117" xr:uid="{00000000-0005-0000-0000-00005C360000}"/>
    <cellStyle name="Eingabe 2 2 4 3 4 2" xfId="16845" xr:uid="{00000000-0005-0000-0000-00005D360000}"/>
    <cellStyle name="Eingabe 2 2 4 3 4 3" xfId="28572" xr:uid="{00000000-0005-0000-0000-00005E360000}"/>
    <cellStyle name="Eingabe 2 2 4 3 5" xfId="9022" xr:uid="{00000000-0005-0000-0000-00005F360000}"/>
    <cellStyle name="Eingabe 2 2 4 3 5 2" xfId="20750" xr:uid="{00000000-0005-0000-0000-000060360000}"/>
    <cellStyle name="Eingabe 2 2 4 3 5 3" xfId="32477" xr:uid="{00000000-0005-0000-0000-000061360000}"/>
    <cellStyle name="Eingabe 2 2 4 3 6" xfId="12940" xr:uid="{00000000-0005-0000-0000-000062360000}"/>
    <cellStyle name="Eingabe 2 2 4 3 7" xfId="24667" xr:uid="{00000000-0005-0000-0000-000063360000}"/>
    <cellStyle name="Eingabe 2 2 4 4" xfId="1652" xr:uid="{00000000-0005-0000-0000-000064360000}"/>
    <cellStyle name="Eingabe 2 2 4 4 2" xfId="5557" xr:uid="{00000000-0005-0000-0000-000065360000}"/>
    <cellStyle name="Eingabe 2 2 4 4 2 2" xfId="17285" xr:uid="{00000000-0005-0000-0000-000066360000}"/>
    <cellStyle name="Eingabe 2 2 4 4 2 3" xfId="29012" xr:uid="{00000000-0005-0000-0000-000067360000}"/>
    <cellStyle name="Eingabe 2 2 4 4 3" xfId="9462" xr:uid="{00000000-0005-0000-0000-000068360000}"/>
    <cellStyle name="Eingabe 2 2 4 4 3 2" xfId="21190" xr:uid="{00000000-0005-0000-0000-000069360000}"/>
    <cellStyle name="Eingabe 2 2 4 4 3 3" xfId="32917" xr:uid="{00000000-0005-0000-0000-00006A360000}"/>
    <cellStyle name="Eingabe 2 2 4 4 4" xfId="13380" xr:uid="{00000000-0005-0000-0000-00006B360000}"/>
    <cellStyle name="Eingabe 2 2 4 4 5" xfId="25107" xr:uid="{00000000-0005-0000-0000-00006C360000}"/>
    <cellStyle name="Eingabe 2 2 4 5" xfId="2950" xr:uid="{00000000-0005-0000-0000-00006D360000}"/>
    <cellStyle name="Eingabe 2 2 4 5 2" xfId="6855" xr:uid="{00000000-0005-0000-0000-00006E360000}"/>
    <cellStyle name="Eingabe 2 2 4 5 2 2" xfId="18583" xr:uid="{00000000-0005-0000-0000-00006F360000}"/>
    <cellStyle name="Eingabe 2 2 4 5 2 3" xfId="30310" xr:uid="{00000000-0005-0000-0000-000070360000}"/>
    <cellStyle name="Eingabe 2 2 4 5 3" xfId="10760" xr:uid="{00000000-0005-0000-0000-000071360000}"/>
    <cellStyle name="Eingabe 2 2 4 5 3 2" xfId="22488" xr:uid="{00000000-0005-0000-0000-000072360000}"/>
    <cellStyle name="Eingabe 2 2 4 5 3 3" xfId="34215" xr:uid="{00000000-0005-0000-0000-000073360000}"/>
    <cellStyle name="Eingabe 2 2 4 5 4" xfId="14678" xr:uid="{00000000-0005-0000-0000-000074360000}"/>
    <cellStyle name="Eingabe 2 2 4 5 5" xfId="26405" xr:uid="{00000000-0005-0000-0000-000075360000}"/>
    <cellStyle name="Eingabe 2 2 4 6" xfId="4259" xr:uid="{00000000-0005-0000-0000-000076360000}"/>
    <cellStyle name="Eingabe 2 2 4 6 2" xfId="15987" xr:uid="{00000000-0005-0000-0000-000077360000}"/>
    <cellStyle name="Eingabe 2 2 4 6 3" xfId="27714" xr:uid="{00000000-0005-0000-0000-000078360000}"/>
    <cellStyle name="Eingabe 2 2 4 7" xfId="8164" xr:uid="{00000000-0005-0000-0000-000079360000}"/>
    <cellStyle name="Eingabe 2 2 4 7 2" xfId="19892" xr:uid="{00000000-0005-0000-0000-00007A360000}"/>
    <cellStyle name="Eingabe 2 2 4 7 3" xfId="31619" xr:uid="{00000000-0005-0000-0000-00007B360000}"/>
    <cellStyle name="Eingabe 2 2 4 8" xfId="12082" xr:uid="{00000000-0005-0000-0000-00007C360000}"/>
    <cellStyle name="Eingabe 2 2 4 9" xfId="23809" xr:uid="{00000000-0005-0000-0000-00007D360000}"/>
    <cellStyle name="Eingabe 2 2 5" xfId="453" xr:uid="{00000000-0005-0000-0000-00007E360000}"/>
    <cellStyle name="Eingabe 2 2 5 2" xfId="882" xr:uid="{00000000-0005-0000-0000-00007F360000}"/>
    <cellStyle name="Eingabe 2 2 5 2 2" xfId="2180" xr:uid="{00000000-0005-0000-0000-000080360000}"/>
    <cellStyle name="Eingabe 2 2 5 2 2 2" xfId="6085" xr:uid="{00000000-0005-0000-0000-000081360000}"/>
    <cellStyle name="Eingabe 2 2 5 2 2 2 2" xfId="17813" xr:uid="{00000000-0005-0000-0000-000082360000}"/>
    <cellStyle name="Eingabe 2 2 5 2 2 2 3" xfId="29540" xr:uid="{00000000-0005-0000-0000-000083360000}"/>
    <cellStyle name="Eingabe 2 2 5 2 2 3" xfId="9990" xr:uid="{00000000-0005-0000-0000-000084360000}"/>
    <cellStyle name="Eingabe 2 2 5 2 2 3 2" xfId="21718" xr:uid="{00000000-0005-0000-0000-000085360000}"/>
    <cellStyle name="Eingabe 2 2 5 2 2 3 3" xfId="33445" xr:uid="{00000000-0005-0000-0000-000086360000}"/>
    <cellStyle name="Eingabe 2 2 5 2 2 4" xfId="13908" xr:uid="{00000000-0005-0000-0000-000087360000}"/>
    <cellStyle name="Eingabe 2 2 5 2 2 5" xfId="25635" xr:uid="{00000000-0005-0000-0000-000088360000}"/>
    <cellStyle name="Eingabe 2 2 5 2 3" xfId="3478" xr:uid="{00000000-0005-0000-0000-000089360000}"/>
    <cellStyle name="Eingabe 2 2 5 2 3 2" xfId="7383" xr:uid="{00000000-0005-0000-0000-00008A360000}"/>
    <cellStyle name="Eingabe 2 2 5 2 3 2 2" xfId="19111" xr:uid="{00000000-0005-0000-0000-00008B360000}"/>
    <cellStyle name="Eingabe 2 2 5 2 3 2 3" xfId="30838" xr:uid="{00000000-0005-0000-0000-00008C360000}"/>
    <cellStyle name="Eingabe 2 2 5 2 3 3" xfId="11288" xr:uid="{00000000-0005-0000-0000-00008D360000}"/>
    <cellStyle name="Eingabe 2 2 5 2 3 3 2" xfId="23016" xr:uid="{00000000-0005-0000-0000-00008E360000}"/>
    <cellStyle name="Eingabe 2 2 5 2 3 3 3" xfId="34743" xr:uid="{00000000-0005-0000-0000-00008F360000}"/>
    <cellStyle name="Eingabe 2 2 5 2 3 4" xfId="15206" xr:uid="{00000000-0005-0000-0000-000090360000}"/>
    <cellStyle name="Eingabe 2 2 5 2 3 5" xfId="26933" xr:uid="{00000000-0005-0000-0000-000091360000}"/>
    <cellStyle name="Eingabe 2 2 5 2 4" xfId="4787" xr:uid="{00000000-0005-0000-0000-000092360000}"/>
    <cellStyle name="Eingabe 2 2 5 2 4 2" xfId="16515" xr:uid="{00000000-0005-0000-0000-000093360000}"/>
    <cellStyle name="Eingabe 2 2 5 2 4 3" xfId="28242" xr:uid="{00000000-0005-0000-0000-000094360000}"/>
    <cellStyle name="Eingabe 2 2 5 2 5" xfId="8692" xr:uid="{00000000-0005-0000-0000-000095360000}"/>
    <cellStyle name="Eingabe 2 2 5 2 5 2" xfId="20420" xr:uid="{00000000-0005-0000-0000-000096360000}"/>
    <cellStyle name="Eingabe 2 2 5 2 5 3" xfId="32147" xr:uid="{00000000-0005-0000-0000-000097360000}"/>
    <cellStyle name="Eingabe 2 2 5 2 6" xfId="12610" xr:uid="{00000000-0005-0000-0000-000098360000}"/>
    <cellStyle name="Eingabe 2 2 5 2 7" xfId="24337" xr:uid="{00000000-0005-0000-0000-000099360000}"/>
    <cellStyle name="Eingabe 2 2 5 3" xfId="1311" xr:uid="{00000000-0005-0000-0000-00009A360000}"/>
    <cellStyle name="Eingabe 2 2 5 3 2" xfId="2609" xr:uid="{00000000-0005-0000-0000-00009B360000}"/>
    <cellStyle name="Eingabe 2 2 5 3 2 2" xfId="6514" xr:uid="{00000000-0005-0000-0000-00009C360000}"/>
    <cellStyle name="Eingabe 2 2 5 3 2 2 2" xfId="18242" xr:uid="{00000000-0005-0000-0000-00009D360000}"/>
    <cellStyle name="Eingabe 2 2 5 3 2 2 3" xfId="29969" xr:uid="{00000000-0005-0000-0000-00009E360000}"/>
    <cellStyle name="Eingabe 2 2 5 3 2 3" xfId="10419" xr:uid="{00000000-0005-0000-0000-00009F360000}"/>
    <cellStyle name="Eingabe 2 2 5 3 2 3 2" xfId="22147" xr:uid="{00000000-0005-0000-0000-0000A0360000}"/>
    <cellStyle name="Eingabe 2 2 5 3 2 3 3" xfId="33874" xr:uid="{00000000-0005-0000-0000-0000A1360000}"/>
    <cellStyle name="Eingabe 2 2 5 3 2 4" xfId="14337" xr:uid="{00000000-0005-0000-0000-0000A2360000}"/>
    <cellStyle name="Eingabe 2 2 5 3 2 5" xfId="26064" xr:uid="{00000000-0005-0000-0000-0000A3360000}"/>
    <cellStyle name="Eingabe 2 2 5 3 3" xfId="3907" xr:uid="{00000000-0005-0000-0000-0000A4360000}"/>
    <cellStyle name="Eingabe 2 2 5 3 3 2" xfId="7812" xr:uid="{00000000-0005-0000-0000-0000A5360000}"/>
    <cellStyle name="Eingabe 2 2 5 3 3 2 2" xfId="19540" xr:uid="{00000000-0005-0000-0000-0000A6360000}"/>
    <cellStyle name="Eingabe 2 2 5 3 3 2 3" xfId="31267" xr:uid="{00000000-0005-0000-0000-0000A7360000}"/>
    <cellStyle name="Eingabe 2 2 5 3 3 3" xfId="11717" xr:uid="{00000000-0005-0000-0000-0000A8360000}"/>
    <cellStyle name="Eingabe 2 2 5 3 3 3 2" xfId="23445" xr:uid="{00000000-0005-0000-0000-0000A9360000}"/>
    <cellStyle name="Eingabe 2 2 5 3 3 3 3" xfId="35172" xr:uid="{00000000-0005-0000-0000-0000AA360000}"/>
    <cellStyle name="Eingabe 2 2 5 3 3 4" xfId="15635" xr:uid="{00000000-0005-0000-0000-0000AB360000}"/>
    <cellStyle name="Eingabe 2 2 5 3 3 5" xfId="27362" xr:uid="{00000000-0005-0000-0000-0000AC360000}"/>
    <cellStyle name="Eingabe 2 2 5 3 4" xfId="5216" xr:uid="{00000000-0005-0000-0000-0000AD360000}"/>
    <cellStyle name="Eingabe 2 2 5 3 4 2" xfId="16944" xr:uid="{00000000-0005-0000-0000-0000AE360000}"/>
    <cellStyle name="Eingabe 2 2 5 3 4 3" xfId="28671" xr:uid="{00000000-0005-0000-0000-0000AF360000}"/>
    <cellStyle name="Eingabe 2 2 5 3 5" xfId="9121" xr:uid="{00000000-0005-0000-0000-0000B0360000}"/>
    <cellStyle name="Eingabe 2 2 5 3 5 2" xfId="20849" xr:uid="{00000000-0005-0000-0000-0000B1360000}"/>
    <cellStyle name="Eingabe 2 2 5 3 5 3" xfId="32576" xr:uid="{00000000-0005-0000-0000-0000B2360000}"/>
    <cellStyle name="Eingabe 2 2 5 3 6" xfId="13039" xr:uid="{00000000-0005-0000-0000-0000B3360000}"/>
    <cellStyle name="Eingabe 2 2 5 3 7" xfId="24766" xr:uid="{00000000-0005-0000-0000-0000B4360000}"/>
    <cellStyle name="Eingabe 2 2 5 4" xfId="1751" xr:uid="{00000000-0005-0000-0000-0000B5360000}"/>
    <cellStyle name="Eingabe 2 2 5 4 2" xfId="5656" xr:uid="{00000000-0005-0000-0000-0000B6360000}"/>
    <cellStyle name="Eingabe 2 2 5 4 2 2" xfId="17384" xr:uid="{00000000-0005-0000-0000-0000B7360000}"/>
    <cellStyle name="Eingabe 2 2 5 4 2 3" xfId="29111" xr:uid="{00000000-0005-0000-0000-0000B8360000}"/>
    <cellStyle name="Eingabe 2 2 5 4 3" xfId="9561" xr:uid="{00000000-0005-0000-0000-0000B9360000}"/>
    <cellStyle name="Eingabe 2 2 5 4 3 2" xfId="21289" xr:uid="{00000000-0005-0000-0000-0000BA360000}"/>
    <cellStyle name="Eingabe 2 2 5 4 3 3" xfId="33016" xr:uid="{00000000-0005-0000-0000-0000BB360000}"/>
    <cellStyle name="Eingabe 2 2 5 4 4" xfId="13479" xr:uid="{00000000-0005-0000-0000-0000BC360000}"/>
    <cellStyle name="Eingabe 2 2 5 4 5" xfId="25206" xr:uid="{00000000-0005-0000-0000-0000BD360000}"/>
    <cellStyle name="Eingabe 2 2 5 5" xfId="3049" xr:uid="{00000000-0005-0000-0000-0000BE360000}"/>
    <cellStyle name="Eingabe 2 2 5 5 2" xfId="6954" xr:uid="{00000000-0005-0000-0000-0000BF360000}"/>
    <cellStyle name="Eingabe 2 2 5 5 2 2" xfId="18682" xr:uid="{00000000-0005-0000-0000-0000C0360000}"/>
    <cellStyle name="Eingabe 2 2 5 5 2 3" xfId="30409" xr:uid="{00000000-0005-0000-0000-0000C1360000}"/>
    <cellStyle name="Eingabe 2 2 5 5 3" xfId="10859" xr:uid="{00000000-0005-0000-0000-0000C2360000}"/>
    <cellStyle name="Eingabe 2 2 5 5 3 2" xfId="22587" xr:uid="{00000000-0005-0000-0000-0000C3360000}"/>
    <cellStyle name="Eingabe 2 2 5 5 3 3" xfId="34314" xr:uid="{00000000-0005-0000-0000-0000C4360000}"/>
    <cellStyle name="Eingabe 2 2 5 5 4" xfId="14777" xr:uid="{00000000-0005-0000-0000-0000C5360000}"/>
    <cellStyle name="Eingabe 2 2 5 5 5" xfId="26504" xr:uid="{00000000-0005-0000-0000-0000C6360000}"/>
    <cellStyle name="Eingabe 2 2 5 6" xfId="4358" xr:uid="{00000000-0005-0000-0000-0000C7360000}"/>
    <cellStyle name="Eingabe 2 2 5 6 2" xfId="16086" xr:uid="{00000000-0005-0000-0000-0000C8360000}"/>
    <cellStyle name="Eingabe 2 2 5 6 3" xfId="27813" xr:uid="{00000000-0005-0000-0000-0000C9360000}"/>
    <cellStyle name="Eingabe 2 2 5 7" xfId="8263" xr:uid="{00000000-0005-0000-0000-0000CA360000}"/>
    <cellStyle name="Eingabe 2 2 5 7 2" xfId="19991" xr:uid="{00000000-0005-0000-0000-0000CB360000}"/>
    <cellStyle name="Eingabe 2 2 5 7 3" xfId="31718" xr:uid="{00000000-0005-0000-0000-0000CC360000}"/>
    <cellStyle name="Eingabe 2 2 5 8" xfId="12181" xr:uid="{00000000-0005-0000-0000-0000CD360000}"/>
    <cellStyle name="Eingabe 2 2 5 9" xfId="23908" xr:uid="{00000000-0005-0000-0000-0000CE360000}"/>
    <cellStyle name="Eingabe 2 2 6" xfId="552" xr:uid="{00000000-0005-0000-0000-0000CF360000}"/>
    <cellStyle name="Eingabe 2 2 6 2" xfId="981" xr:uid="{00000000-0005-0000-0000-0000D0360000}"/>
    <cellStyle name="Eingabe 2 2 6 2 2" xfId="2279" xr:uid="{00000000-0005-0000-0000-0000D1360000}"/>
    <cellStyle name="Eingabe 2 2 6 2 2 2" xfId="6184" xr:uid="{00000000-0005-0000-0000-0000D2360000}"/>
    <cellStyle name="Eingabe 2 2 6 2 2 2 2" xfId="17912" xr:uid="{00000000-0005-0000-0000-0000D3360000}"/>
    <cellStyle name="Eingabe 2 2 6 2 2 2 3" xfId="29639" xr:uid="{00000000-0005-0000-0000-0000D4360000}"/>
    <cellStyle name="Eingabe 2 2 6 2 2 3" xfId="10089" xr:uid="{00000000-0005-0000-0000-0000D5360000}"/>
    <cellStyle name="Eingabe 2 2 6 2 2 3 2" xfId="21817" xr:uid="{00000000-0005-0000-0000-0000D6360000}"/>
    <cellStyle name="Eingabe 2 2 6 2 2 3 3" xfId="33544" xr:uid="{00000000-0005-0000-0000-0000D7360000}"/>
    <cellStyle name="Eingabe 2 2 6 2 2 4" xfId="14007" xr:uid="{00000000-0005-0000-0000-0000D8360000}"/>
    <cellStyle name="Eingabe 2 2 6 2 2 5" xfId="25734" xr:uid="{00000000-0005-0000-0000-0000D9360000}"/>
    <cellStyle name="Eingabe 2 2 6 2 3" xfId="3577" xr:uid="{00000000-0005-0000-0000-0000DA360000}"/>
    <cellStyle name="Eingabe 2 2 6 2 3 2" xfId="7482" xr:uid="{00000000-0005-0000-0000-0000DB360000}"/>
    <cellStyle name="Eingabe 2 2 6 2 3 2 2" xfId="19210" xr:uid="{00000000-0005-0000-0000-0000DC360000}"/>
    <cellStyle name="Eingabe 2 2 6 2 3 2 3" xfId="30937" xr:uid="{00000000-0005-0000-0000-0000DD360000}"/>
    <cellStyle name="Eingabe 2 2 6 2 3 3" xfId="11387" xr:uid="{00000000-0005-0000-0000-0000DE360000}"/>
    <cellStyle name="Eingabe 2 2 6 2 3 3 2" xfId="23115" xr:uid="{00000000-0005-0000-0000-0000DF360000}"/>
    <cellStyle name="Eingabe 2 2 6 2 3 3 3" xfId="34842" xr:uid="{00000000-0005-0000-0000-0000E0360000}"/>
    <cellStyle name="Eingabe 2 2 6 2 3 4" xfId="15305" xr:uid="{00000000-0005-0000-0000-0000E1360000}"/>
    <cellStyle name="Eingabe 2 2 6 2 3 5" xfId="27032" xr:uid="{00000000-0005-0000-0000-0000E2360000}"/>
    <cellStyle name="Eingabe 2 2 6 2 4" xfId="4886" xr:uid="{00000000-0005-0000-0000-0000E3360000}"/>
    <cellStyle name="Eingabe 2 2 6 2 4 2" xfId="16614" xr:uid="{00000000-0005-0000-0000-0000E4360000}"/>
    <cellStyle name="Eingabe 2 2 6 2 4 3" xfId="28341" xr:uid="{00000000-0005-0000-0000-0000E5360000}"/>
    <cellStyle name="Eingabe 2 2 6 2 5" xfId="8791" xr:uid="{00000000-0005-0000-0000-0000E6360000}"/>
    <cellStyle name="Eingabe 2 2 6 2 5 2" xfId="20519" xr:uid="{00000000-0005-0000-0000-0000E7360000}"/>
    <cellStyle name="Eingabe 2 2 6 2 5 3" xfId="32246" xr:uid="{00000000-0005-0000-0000-0000E8360000}"/>
    <cellStyle name="Eingabe 2 2 6 2 6" xfId="12709" xr:uid="{00000000-0005-0000-0000-0000E9360000}"/>
    <cellStyle name="Eingabe 2 2 6 2 7" xfId="24436" xr:uid="{00000000-0005-0000-0000-0000EA360000}"/>
    <cellStyle name="Eingabe 2 2 6 3" xfId="1410" xr:uid="{00000000-0005-0000-0000-0000EB360000}"/>
    <cellStyle name="Eingabe 2 2 6 3 2" xfId="2708" xr:uid="{00000000-0005-0000-0000-0000EC360000}"/>
    <cellStyle name="Eingabe 2 2 6 3 2 2" xfId="6613" xr:uid="{00000000-0005-0000-0000-0000ED360000}"/>
    <cellStyle name="Eingabe 2 2 6 3 2 2 2" xfId="18341" xr:uid="{00000000-0005-0000-0000-0000EE360000}"/>
    <cellStyle name="Eingabe 2 2 6 3 2 2 3" xfId="30068" xr:uid="{00000000-0005-0000-0000-0000EF360000}"/>
    <cellStyle name="Eingabe 2 2 6 3 2 3" xfId="10518" xr:uid="{00000000-0005-0000-0000-0000F0360000}"/>
    <cellStyle name="Eingabe 2 2 6 3 2 3 2" xfId="22246" xr:uid="{00000000-0005-0000-0000-0000F1360000}"/>
    <cellStyle name="Eingabe 2 2 6 3 2 3 3" xfId="33973" xr:uid="{00000000-0005-0000-0000-0000F2360000}"/>
    <cellStyle name="Eingabe 2 2 6 3 2 4" xfId="14436" xr:uid="{00000000-0005-0000-0000-0000F3360000}"/>
    <cellStyle name="Eingabe 2 2 6 3 2 5" xfId="26163" xr:uid="{00000000-0005-0000-0000-0000F4360000}"/>
    <cellStyle name="Eingabe 2 2 6 3 3" xfId="4006" xr:uid="{00000000-0005-0000-0000-0000F5360000}"/>
    <cellStyle name="Eingabe 2 2 6 3 3 2" xfId="7911" xr:uid="{00000000-0005-0000-0000-0000F6360000}"/>
    <cellStyle name="Eingabe 2 2 6 3 3 2 2" xfId="19639" xr:uid="{00000000-0005-0000-0000-0000F7360000}"/>
    <cellStyle name="Eingabe 2 2 6 3 3 2 3" xfId="31366" xr:uid="{00000000-0005-0000-0000-0000F8360000}"/>
    <cellStyle name="Eingabe 2 2 6 3 3 3" xfId="11816" xr:uid="{00000000-0005-0000-0000-0000F9360000}"/>
    <cellStyle name="Eingabe 2 2 6 3 3 3 2" xfId="23544" xr:uid="{00000000-0005-0000-0000-0000FA360000}"/>
    <cellStyle name="Eingabe 2 2 6 3 3 3 3" xfId="35271" xr:uid="{00000000-0005-0000-0000-0000FB360000}"/>
    <cellStyle name="Eingabe 2 2 6 3 3 4" xfId="15734" xr:uid="{00000000-0005-0000-0000-0000FC360000}"/>
    <cellStyle name="Eingabe 2 2 6 3 3 5" xfId="27461" xr:uid="{00000000-0005-0000-0000-0000FD360000}"/>
    <cellStyle name="Eingabe 2 2 6 3 4" xfId="5315" xr:uid="{00000000-0005-0000-0000-0000FE360000}"/>
    <cellStyle name="Eingabe 2 2 6 3 4 2" xfId="17043" xr:uid="{00000000-0005-0000-0000-0000FF360000}"/>
    <cellStyle name="Eingabe 2 2 6 3 4 3" xfId="28770" xr:uid="{00000000-0005-0000-0000-000000370000}"/>
    <cellStyle name="Eingabe 2 2 6 3 5" xfId="9220" xr:uid="{00000000-0005-0000-0000-000001370000}"/>
    <cellStyle name="Eingabe 2 2 6 3 5 2" xfId="20948" xr:uid="{00000000-0005-0000-0000-000002370000}"/>
    <cellStyle name="Eingabe 2 2 6 3 5 3" xfId="32675" xr:uid="{00000000-0005-0000-0000-000003370000}"/>
    <cellStyle name="Eingabe 2 2 6 3 6" xfId="13138" xr:uid="{00000000-0005-0000-0000-000004370000}"/>
    <cellStyle name="Eingabe 2 2 6 3 7" xfId="24865" xr:uid="{00000000-0005-0000-0000-000005370000}"/>
    <cellStyle name="Eingabe 2 2 6 4" xfId="1850" xr:uid="{00000000-0005-0000-0000-000006370000}"/>
    <cellStyle name="Eingabe 2 2 6 4 2" xfId="5755" xr:uid="{00000000-0005-0000-0000-000007370000}"/>
    <cellStyle name="Eingabe 2 2 6 4 2 2" xfId="17483" xr:uid="{00000000-0005-0000-0000-000008370000}"/>
    <cellStyle name="Eingabe 2 2 6 4 2 3" xfId="29210" xr:uid="{00000000-0005-0000-0000-000009370000}"/>
    <cellStyle name="Eingabe 2 2 6 4 3" xfId="9660" xr:uid="{00000000-0005-0000-0000-00000A370000}"/>
    <cellStyle name="Eingabe 2 2 6 4 3 2" xfId="21388" xr:uid="{00000000-0005-0000-0000-00000B370000}"/>
    <cellStyle name="Eingabe 2 2 6 4 3 3" xfId="33115" xr:uid="{00000000-0005-0000-0000-00000C370000}"/>
    <cellStyle name="Eingabe 2 2 6 4 4" xfId="13578" xr:uid="{00000000-0005-0000-0000-00000D370000}"/>
    <cellStyle name="Eingabe 2 2 6 4 5" xfId="25305" xr:uid="{00000000-0005-0000-0000-00000E370000}"/>
    <cellStyle name="Eingabe 2 2 6 5" xfId="3148" xr:uid="{00000000-0005-0000-0000-00000F370000}"/>
    <cellStyle name="Eingabe 2 2 6 5 2" xfId="7053" xr:uid="{00000000-0005-0000-0000-000010370000}"/>
    <cellStyle name="Eingabe 2 2 6 5 2 2" xfId="18781" xr:uid="{00000000-0005-0000-0000-000011370000}"/>
    <cellStyle name="Eingabe 2 2 6 5 2 3" xfId="30508" xr:uid="{00000000-0005-0000-0000-000012370000}"/>
    <cellStyle name="Eingabe 2 2 6 5 3" xfId="10958" xr:uid="{00000000-0005-0000-0000-000013370000}"/>
    <cellStyle name="Eingabe 2 2 6 5 3 2" xfId="22686" xr:uid="{00000000-0005-0000-0000-000014370000}"/>
    <cellStyle name="Eingabe 2 2 6 5 3 3" xfId="34413" xr:uid="{00000000-0005-0000-0000-000015370000}"/>
    <cellStyle name="Eingabe 2 2 6 5 4" xfId="14876" xr:uid="{00000000-0005-0000-0000-000016370000}"/>
    <cellStyle name="Eingabe 2 2 6 5 5" xfId="26603" xr:uid="{00000000-0005-0000-0000-000017370000}"/>
    <cellStyle name="Eingabe 2 2 6 6" xfId="4457" xr:uid="{00000000-0005-0000-0000-000018370000}"/>
    <cellStyle name="Eingabe 2 2 6 6 2" xfId="16185" xr:uid="{00000000-0005-0000-0000-000019370000}"/>
    <cellStyle name="Eingabe 2 2 6 6 3" xfId="27912" xr:uid="{00000000-0005-0000-0000-00001A370000}"/>
    <cellStyle name="Eingabe 2 2 6 7" xfId="8362" xr:uid="{00000000-0005-0000-0000-00001B370000}"/>
    <cellStyle name="Eingabe 2 2 6 7 2" xfId="20090" xr:uid="{00000000-0005-0000-0000-00001C370000}"/>
    <cellStyle name="Eingabe 2 2 6 7 3" xfId="31817" xr:uid="{00000000-0005-0000-0000-00001D370000}"/>
    <cellStyle name="Eingabe 2 2 6 8" xfId="12280" xr:uid="{00000000-0005-0000-0000-00001E370000}"/>
    <cellStyle name="Eingabe 2 2 6 9" xfId="24007" xr:uid="{00000000-0005-0000-0000-00001F370000}"/>
    <cellStyle name="Eingabe 2 2 7" xfId="633" xr:uid="{00000000-0005-0000-0000-000020370000}"/>
    <cellStyle name="Eingabe 2 2 7 2" xfId="1931" xr:uid="{00000000-0005-0000-0000-000021370000}"/>
    <cellStyle name="Eingabe 2 2 7 2 2" xfId="5836" xr:uid="{00000000-0005-0000-0000-000022370000}"/>
    <cellStyle name="Eingabe 2 2 7 2 2 2" xfId="17564" xr:uid="{00000000-0005-0000-0000-000023370000}"/>
    <cellStyle name="Eingabe 2 2 7 2 2 3" xfId="29291" xr:uid="{00000000-0005-0000-0000-000024370000}"/>
    <cellStyle name="Eingabe 2 2 7 2 3" xfId="9741" xr:uid="{00000000-0005-0000-0000-000025370000}"/>
    <cellStyle name="Eingabe 2 2 7 2 3 2" xfId="21469" xr:uid="{00000000-0005-0000-0000-000026370000}"/>
    <cellStyle name="Eingabe 2 2 7 2 3 3" xfId="33196" xr:uid="{00000000-0005-0000-0000-000027370000}"/>
    <cellStyle name="Eingabe 2 2 7 2 4" xfId="13659" xr:uid="{00000000-0005-0000-0000-000028370000}"/>
    <cellStyle name="Eingabe 2 2 7 2 5" xfId="25386" xr:uid="{00000000-0005-0000-0000-000029370000}"/>
    <cellStyle name="Eingabe 2 2 7 3" xfId="3229" xr:uid="{00000000-0005-0000-0000-00002A370000}"/>
    <cellStyle name="Eingabe 2 2 7 3 2" xfId="7134" xr:uid="{00000000-0005-0000-0000-00002B370000}"/>
    <cellStyle name="Eingabe 2 2 7 3 2 2" xfId="18862" xr:uid="{00000000-0005-0000-0000-00002C370000}"/>
    <cellStyle name="Eingabe 2 2 7 3 2 3" xfId="30589" xr:uid="{00000000-0005-0000-0000-00002D370000}"/>
    <cellStyle name="Eingabe 2 2 7 3 3" xfId="11039" xr:uid="{00000000-0005-0000-0000-00002E370000}"/>
    <cellStyle name="Eingabe 2 2 7 3 3 2" xfId="22767" xr:uid="{00000000-0005-0000-0000-00002F370000}"/>
    <cellStyle name="Eingabe 2 2 7 3 3 3" xfId="34494" xr:uid="{00000000-0005-0000-0000-000030370000}"/>
    <cellStyle name="Eingabe 2 2 7 3 4" xfId="14957" xr:uid="{00000000-0005-0000-0000-000031370000}"/>
    <cellStyle name="Eingabe 2 2 7 3 5" xfId="26684" xr:uid="{00000000-0005-0000-0000-000032370000}"/>
    <cellStyle name="Eingabe 2 2 7 4" xfId="4538" xr:uid="{00000000-0005-0000-0000-000033370000}"/>
    <cellStyle name="Eingabe 2 2 7 4 2" xfId="16266" xr:uid="{00000000-0005-0000-0000-000034370000}"/>
    <cellStyle name="Eingabe 2 2 7 4 3" xfId="27993" xr:uid="{00000000-0005-0000-0000-000035370000}"/>
    <cellStyle name="Eingabe 2 2 7 5" xfId="8443" xr:uid="{00000000-0005-0000-0000-000036370000}"/>
    <cellStyle name="Eingabe 2 2 7 5 2" xfId="20171" xr:uid="{00000000-0005-0000-0000-000037370000}"/>
    <cellStyle name="Eingabe 2 2 7 5 3" xfId="31898" xr:uid="{00000000-0005-0000-0000-000038370000}"/>
    <cellStyle name="Eingabe 2 2 7 6" xfId="12361" xr:uid="{00000000-0005-0000-0000-000039370000}"/>
    <cellStyle name="Eingabe 2 2 7 7" xfId="24088" xr:uid="{00000000-0005-0000-0000-00003A370000}"/>
    <cellStyle name="Eingabe 2 2 8" xfId="1062" xr:uid="{00000000-0005-0000-0000-00003B370000}"/>
    <cellStyle name="Eingabe 2 2 8 2" xfId="2360" xr:uid="{00000000-0005-0000-0000-00003C370000}"/>
    <cellStyle name="Eingabe 2 2 8 2 2" xfId="6265" xr:uid="{00000000-0005-0000-0000-00003D370000}"/>
    <cellStyle name="Eingabe 2 2 8 2 2 2" xfId="17993" xr:uid="{00000000-0005-0000-0000-00003E370000}"/>
    <cellStyle name="Eingabe 2 2 8 2 2 3" xfId="29720" xr:uid="{00000000-0005-0000-0000-00003F370000}"/>
    <cellStyle name="Eingabe 2 2 8 2 3" xfId="10170" xr:uid="{00000000-0005-0000-0000-000040370000}"/>
    <cellStyle name="Eingabe 2 2 8 2 3 2" xfId="21898" xr:uid="{00000000-0005-0000-0000-000041370000}"/>
    <cellStyle name="Eingabe 2 2 8 2 3 3" xfId="33625" xr:uid="{00000000-0005-0000-0000-000042370000}"/>
    <cellStyle name="Eingabe 2 2 8 2 4" xfId="14088" xr:uid="{00000000-0005-0000-0000-000043370000}"/>
    <cellStyle name="Eingabe 2 2 8 2 5" xfId="25815" xr:uid="{00000000-0005-0000-0000-000044370000}"/>
    <cellStyle name="Eingabe 2 2 8 3" xfId="3658" xr:uid="{00000000-0005-0000-0000-000045370000}"/>
    <cellStyle name="Eingabe 2 2 8 3 2" xfId="7563" xr:uid="{00000000-0005-0000-0000-000046370000}"/>
    <cellStyle name="Eingabe 2 2 8 3 2 2" xfId="19291" xr:uid="{00000000-0005-0000-0000-000047370000}"/>
    <cellStyle name="Eingabe 2 2 8 3 2 3" xfId="31018" xr:uid="{00000000-0005-0000-0000-000048370000}"/>
    <cellStyle name="Eingabe 2 2 8 3 3" xfId="11468" xr:uid="{00000000-0005-0000-0000-000049370000}"/>
    <cellStyle name="Eingabe 2 2 8 3 3 2" xfId="23196" xr:uid="{00000000-0005-0000-0000-00004A370000}"/>
    <cellStyle name="Eingabe 2 2 8 3 3 3" xfId="34923" xr:uid="{00000000-0005-0000-0000-00004B370000}"/>
    <cellStyle name="Eingabe 2 2 8 3 4" xfId="15386" xr:uid="{00000000-0005-0000-0000-00004C370000}"/>
    <cellStyle name="Eingabe 2 2 8 3 5" xfId="27113" xr:uid="{00000000-0005-0000-0000-00004D370000}"/>
    <cellStyle name="Eingabe 2 2 8 4" xfId="4967" xr:uid="{00000000-0005-0000-0000-00004E370000}"/>
    <cellStyle name="Eingabe 2 2 8 4 2" xfId="16695" xr:uid="{00000000-0005-0000-0000-00004F370000}"/>
    <cellStyle name="Eingabe 2 2 8 4 3" xfId="28422" xr:uid="{00000000-0005-0000-0000-000050370000}"/>
    <cellStyle name="Eingabe 2 2 8 5" xfId="8872" xr:uid="{00000000-0005-0000-0000-000051370000}"/>
    <cellStyle name="Eingabe 2 2 8 5 2" xfId="20600" xr:uid="{00000000-0005-0000-0000-000052370000}"/>
    <cellStyle name="Eingabe 2 2 8 5 3" xfId="32327" xr:uid="{00000000-0005-0000-0000-000053370000}"/>
    <cellStyle name="Eingabe 2 2 8 6" xfId="12790" xr:uid="{00000000-0005-0000-0000-000054370000}"/>
    <cellStyle name="Eingabe 2 2 8 7" xfId="24517" xr:uid="{00000000-0005-0000-0000-000055370000}"/>
    <cellStyle name="Eingabe 2 2 9" xfId="1502" xr:uid="{00000000-0005-0000-0000-000056370000}"/>
    <cellStyle name="Eingabe 2 2 9 2" xfId="5407" xr:uid="{00000000-0005-0000-0000-000057370000}"/>
    <cellStyle name="Eingabe 2 2 9 2 2" xfId="17135" xr:uid="{00000000-0005-0000-0000-000058370000}"/>
    <cellStyle name="Eingabe 2 2 9 2 3" xfId="28862" xr:uid="{00000000-0005-0000-0000-000059370000}"/>
    <cellStyle name="Eingabe 2 2 9 3" xfId="9312" xr:uid="{00000000-0005-0000-0000-00005A370000}"/>
    <cellStyle name="Eingabe 2 2 9 3 2" xfId="21040" xr:uid="{00000000-0005-0000-0000-00005B370000}"/>
    <cellStyle name="Eingabe 2 2 9 3 3" xfId="32767" xr:uid="{00000000-0005-0000-0000-00005C370000}"/>
    <cellStyle name="Eingabe 2 2 9 4" xfId="13230" xr:uid="{00000000-0005-0000-0000-00005D370000}"/>
    <cellStyle name="Eingabe 2 2 9 5" xfId="24957" xr:uid="{00000000-0005-0000-0000-00005E370000}"/>
    <cellStyle name="Eingabe 2 20" xfId="116" xr:uid="{00000000-0005-0000-0000-00005F370000}"/>
    <cellStyle name="Eingabe 2 21" xfId="35369" xr:uid="{00000000-0005-0000-0000-000060370000}"/>
    <cellStyle name="Eingabe 2 22" xfId="35459" xr:uid="{00000000-0005-0000-0000-000061370000}"/>
    <cellStyle name="Eingabe 2 3" xfId="236" xr:uid="{00000000-0005-0000-0000-000062370000}"/>
    <cellStyle name="Eingabe 2 3 10" xfId="2832" xr:uid="{00000000-0005-0000-0000-000063370000}"/>
    <cellStyle name="Eingabe 2 3 10 2" xfId="6737" xr:uid="{00000000-0005-0000-0000-000064370000}"/>
    <cellStyle name="Eingabe 2 3 10 2 2" xfId="18465" xr:uid="{00000000-0005-0000-0000-000065370000}"/>
    <cellStyle name="Eingabe 2 3 10 2 3" xfId="30192" xr:uid="{00000000-0005-0000-0000-000066370000}"/>
    <cellStyle name="Eingabe 2 3 10 3" xfId="10642" xr:uid="{00000000-0005-0000-0000-000067370000}"/>
    <cellStyle name="Eingabe 2 3 10 3 2" xfId="22370" xr:uid="{00000000-0005-0000-0000-000068370000}"/>
    <cellStyle name="Eingabe 2 3 10 3 3" xfId="34097" xr:uid="{00000000-0005-0000-0000-000069370000}"/>
    <cellStyle name="Eingabe 2 3 10 4" xfId="14560" xr:uid="{00000000-0005-0000-0000-00006A370000}"/>
    <cellStyle name="Eingabe 2 3 10 5" xfId="26287" xr:uid="{00000000-0005-0000-0000-00006B370000}"/>
    <cellStyle name="Eingabe 2 3 11" xfId="4141" xr:uid="{00000000-0005-0000-0000-00006C370000}"/>
    <cellStyle name="Eingabe 2 3 11 2" xfId="15869" xr:uid="{00000000-0005-0000-0000-00006D370000}"/>
    <cellStyle name="Eingabe 2 3 11 3" xfId="27596" xr:uid="{00000000-0005-0000-0000-00006E370000}"/>
    <cellStyle name="Eingabe 2 3 12" xfId="8046" xr:uid="{00000000-0005-0000-0000-00006F370000}"/>
    <cellStyle name="Eingabe 2 3 12 2" xfId="19774" xr:uid="{00000000-0005-0000-0000-000070370000}"/>
    <cellStyle name="Eingabe 2 3 12 3" xfId="31501" xr:uid="{00000000-0005-0000-0000-000071370000}"/>
    <cellStyle name="Eingabe 2 3 13" xfId="11964" xr:uid="{00000000-0005-0000-0000-000072370000}"/>
    <cellStyle name="Eingabe 2 3 14" xfId="23691" xr:uid="{00000000-0005-0000-0000-000073370000}"/>
    <cellStyle name="Eingabe 2 3 2" xfId="390" xr:uid="{00000000-0005-0000-0000-000074370000}"/>
    <cellStyle name="Eingabe 2 3 2 10" xfId="12118" xr:uid="{00000000-0005-0000-0000-000075370000}"/>
    <cellStyle name="Eingabe 2 3 2 11" xfId="23845" xr:uid="{00000000-0005-0000-0000-000076370000}"/>
    <cellStyle name="Eingabe 2 3 2 2" xfId="489" xr:uid="{00000000-0005-0000-0000-000077370000}"/>
    <cellStyle name="Eingabe 2 3 2 2 2" xfId="918" xr:uid="{00000000-0005-0000-0000-000078370000}"/>
    <cellStyle name="Eingabe 2 3 2 2 2 2" xfId="2216" xr:uid="{00000000-0005-0000-0000-000079370000}"/>
    <cellStyle name="Eingabe 2 3 2 2 2 2 2" xfId="6121" xr:uid="{00000000-0005-0000-0000-00007A370000}"/>
    <cellStyle name="Eingabe 2 3 2 2 2 2 2 2" xfId="17849" xr:uid="{00000000-0005-0000-0000-00007B370000}"/>
    <cellStyle name="Eingabe 2 3 2 2 2 2 2 3" xfId="29576" xr:uid="{00000000-0005-0000-0000-00007C370000}"/>
    <cellStyle name="Eingabe 2 3 2 2 2 2 3" xfId="10026" xr:uid="{00000000-0005-0000-0000-00007D370000}"/>
    <cellStyle name="Eingabe 2 3 2 2 2 2 3 2" xfId="21754" xr:uid="{00000000-0005-0000-0000-00007E370000}"/>
    <cellStyle name="Eingabe 2 3 2 2 2 2 3 3" xfId="33481" xr:uid="{00000000-0005-0000-0000-00007F370000}"/>
    <cellStyle name="Eingabe 2 3 2 2 2 2 4" xfId="13944" xr:uid="{00000000-0005-0000-0000-000080370000}"/>
    <cellStyle name="Eingabe 2 3 2 2 2 2 5" xfId="25671" xr:uid="{00000000-0005-0000-0000-000081370000}"/>
    <cellStyle name="Eingabe 2 3 2 2 2 3" xfId="3514" xr:uid="{00000000-0005-0000-0000-000082370000}"/>
    <cellStyle name="Eingabe 2 3 2 2 2 3 2" xfId="7419" xr:uid="{00000000-0005-0000-0000-000083370000}"/>
    <cellStyle name="Eingabe 2 3 2 2 2 3 2 2" xfId="19147" xr:uid="{00000000-0005-0000-0000-000084370000}"/>
    <cellStyle name="Eingabe 2 3 2 2 2 3 2 3" xfId="30874" xr:uid="{00000000-0005-0000-0000-000085370000}"/>
    <cellStyle name="Eingabe 2 3 2 2 2 3 3" xfId="11324" xr:uid="{00000000-0005-0000-0000-000086370000}"/>
    <cellStyle name="Eingabe 2 3 2 2 2 3 3 2" xfId="23052" xr:uid="{00000000-0005-0000-0000-000087370000}"/>
    <cellStyle name="Eingabe 2 3 2 2 2 3 3 3" xfId="34779" xr:uid="{00000000-0005-0000-0000-000088370000}"/>
    <cellStyle name="Eingabe 2 3 2 2 2 3 4" xfId="15242" xr:uid="{00000000-0005-0000-0000-000089370000}"/>
    <cellStyle name="Eingabe 2 3 2 2 2 3 5" xfId="26969" xr:uid="{00000000-0005-0000-0000-00008A370000}"/>
    <cellStyle name="Eingabe 2 3 2 2 2 4" xfId="4823" xr:uid="{00000000-0005-0000-0000-00008B370000}"/>
    <cellStyle name="Eingabe 2 3 2 2 2 4 2" xfId="16551" xr:uid="{00000000-0005-0000-0000-00008C370000}"/>
    <cellStyle name="Eingabe 2 3 2 2 2 4 3" xfId="28278" xr:uid="{00000000-0005-0000-0000-00008D370000}"/>
    <cellStyle name="Eingabe 2 3 2 2 2 5" xfId="8728" xr:uid="{00000000-0005-0000-0000-00008E370000}"/>
    <cellStyle name="Eingabe 2 3 2 2 2 5 2" xfId="20456" xr:uid="{00000000-0005-0000-0000-00008F370000}"/>
    <cellStyle name="Eingabe 2 3 2 2 2 5 3" xfId="32183" xr:uid="{00000000-0005-0000-0000-000090370000}"/>
    <cellStyle name="Eingabe 2 3 2 2 2 6" xfId="12646" xr:uid="{00000000-0005-0000-0000-000091370000}"/>
    <cellStyle name="Eingabe 2 3 2 2 2 7" xfId="24373" xr:uid="{00000000-0005-0000-0000-000092370000}"/>
    <cellStyle name="Eingabe 2 3 2 2 3" xfId="1347" xr:uid="{00000000-0005-0000-0000-000093370000}"/>
    <cellStyle name="Eingabe 2 3 2 2 3 2" xfId="2645" xr:uid="{00000000-0005-0000-0000-000094370000}"/>
    <cellStyle name="Eingabe 2 3 2 2 3 2 2" xfId="6550" xr:uid="{00000000-0005-0000-0000-000095370000}"/>
    <cellStyle name="Eingabe 2 3 2 2 3 2 2 2" xfId="18278" xr:uid="{00000000-0005-0000-0000-000096370000}"/>
    <cellStyle name="Eingabe 2 3 2 2 3 2 2 3" xfId="30005" xr:uid="{00000000-0005-0000-0000-000097370000}"/>
    <cellStyle name="Eingabe 2 3 2 2 3 2 3" xfId="10455" xr:uid="{00000000-0005-0000-0000-000098370000}"/>
    <cellStyle name="Eingabe 2 3 2 2 3 2 3 2" xfId="22183" xr:uid="{00000000-0005-0000-0000-000099370000}"/>
    <cellStyle name="Eingabe 2 3 2 2 3 2 3 3" xfId="33910" xr:uid="{00000000-0005-0000-0000-00009A370000}"/>
    <cellStyle name="Eingabe 2 3 2 2 3 2 4" xfId="14373" xr:uid="{00000000-0005-0000-0000-00009B370000}"/>
    <cellStyle name="Eingabe 2 3 2 2 3 2 5" xfId="26100" xr:uid="{00000000-0005-0000-0000-00009C370000}"/>
    <cellStyle name="Eingabe 2 3 2 2 3 3" xfId="3943" xr:uid="{00000000-0005-0000-0000-00009D370000}"/>
    <cellStyle name="Eingabe 2 3 2 2 3 3 2" xfId="7848" xr:uid="{00000000-0005-0000-0000-00009E370000}"/>
    <cellStyle name="Eingabe 2 3 2 2 3 3 2 2" xfId="19576" xr:uid="{00000000-0005-0000-0000-00009F370000}"/>
    <cellStyle name="Eingabe 2 3 2 2 3 3 2 3" xfId="31303" xr:uid="{00000000-0005-0000-0000-0000A0370000}"/>
    <cellStyle name="Eingabe 2 3 2 2 3 3 3" xfId="11753" xr:uid="{00000000-0005-0000-0000-0000A1370000}"/>
    <cellStyle name="Eingabe 2 3 2 2 3 3 3 2" xfId="23481" xr:uid="{00000000-0005-0000-0000-0000A2370000}"/>
    <cellStyle name="Eingabe 2 3 2 2 3 3 3 3" xfId="35208" xr:uid="{00000000-0005-0000-0000-0000A3370000}"/>
    <cellStyle name="Eingabe 2 3 2 2 3 3 4" xfId="15671" xr:uid="{00000000-0005-0000-0000-0000A4370000}"/>
    <cellStyle name="Eingabe 2 3 2 2 3 3 5" xfId="27398" xr:uid="{00000000-0005-0000-0000-0000A5370000}"/>
    <cellStyle name="Eingabe 2 3 2 2 3 4" xfId="5252" xr:uid="{00000000-0005-0000-0000-0000A6370000}"/>
    <cellStyle name="Eingabe 2 3 2 2 3 4 2" xfId="16980" xr:uid="{00000000-0005-0000-0000-0000A7370000}"/>
    <cellStyle name="Eingabe 2 3 2 2 3 4 3" xfId="28707" xr:uid="{00000000-0005-0000-0000-0000A8370000}"/>
    <cellStyle name="Eingabe 2 3 2 2 3 5" xfId="9157" xr:uid="{00000000-0005-0000-0000-0000A9370000}"/>
    <cellStyle name="Eingabe 2 3 2 2 3 5 2" xfId="20885" xr:uid="{00000000-0005-0000-0000-0000AA370000}"/>
    <cellStyle name="Eingabe 2 3 2 2 3 5 3" xfId="32612" xr:uid="{00000000-0005-0000-0000-0000AB370000}"/>
    <cellStyle name="Eingabe 2 3 2 2 3 6" xfId="13075" xr:uid="{00000000-0005-0000-0000-0000AC370000}"/>
    <cellStyle name="Eingabe 2 3 2 2 3 7" xfId="24802" xr:uid="{00000000-0005-0000-0000-0000AD370000}"/>
    <cellStyle name="Eingabe 2 3 2 2 4" xfId="1787" xr:uid="{00000000-0005-0000-0000-0000AE370000}"/>
    <cellStyle name="Eingabe 2 3 2 2 4 2" xfId="5692" xr:uid="{00000000-0005-0000-0000-0000AF370000}"/>
    <cellStyle name="Eingabe 2 3 2 2 4 2 2" xfId="17420" xr:uid="{00000000-0005-0000-0000-0000B0370000}"/>
    <cellStyle name="Eingabe 2 3 2 2 4 2 3" xfId="29147" xr:uid="{00000000-0005-0000-0000-0000B1370000}"/>
    <cellStyle name="Eingabe 2 3 2 2 4 3" xfId="9597" xr:uid="{00000000-0005-0000-0000-0000B2370000}"/>
    <cellStyle name="Eingabe 2 3 2 2 4 3 2" xfId="21325" xr:uid="{00000000-0005-0000-0000-0000B3370000}"/>
    <cellStyle name="Eingabe 2 3 2 2 4 3 3" xfId="33052" xr:uid="{00000000-0005-0000-0000-0000B4370000}"/>
    <cellStyle name="Eingabe 2 3 2 2 4 4" xfId="13515" xr:uid="{00000000-0005-0000-0000-0000B5370000}"/>
    <cellStyle name="Eingabe 2 3 2 2 4 5" xfId="25242" xr:uid="{00000000-0005-0000-0000-0000B6370000}"/>
    <cellStyle name="Eingabe 2 3 2 2 5" xfId="3085" xr:uid="{00000000-0005-0000-0000-0000B7370000}"/>
    <cellStyle name="Eingabe 2 3 2 2 5 2" xfId="6990" xr:uid="{00000000-0005-0000-0000-0000B8370000}"/>
    <cellStyle name="Eingabe 2 3 2 2 5 2 2" xfId="18718" xr:uid="{00000000-0005-0000-0000-0000B9370000}"/>
    <cellStyle name="Eingabe 2 3 2 2 5 2 3" xfId="30445" xr:uid="{00000000-0005-0000-0000-0000BA370000}"/>
    <cellStyle name="Eingabe 2 3 2 2 5 3" xfId="10895" xr:uid="{00000000-0005-0000-0000-0000BB370000}"/>
    <cellStyle name="Eingabe 2 3 2 2 5 3 2" xfId="22623" xr:uid="{00000000-0005-0000-0000-0000BC370000}"/>
    <cellStyle name="Eingabe 2 3 2 2 5 3 3" xfId="34350" xr:uid="{00000000-0005-0000-0000-0000BD370000}"/>
    <cellStyle name="Eingabe 2 3 2 2 5 4" xfId="14813" xr:uid="{00000000-0005-0000-0000-0000BE370000}"/>
    <cellStyle name="Eingabe 2 3 2 2 5 5" xfId="26540" xr:uid="{00000000-0005-0000-0000-0000BF370000}"/>
    <cellStyle name="Eingabe 2 3 2 2 6" xfId="4394" xr:uid="{00000000-0005-0000-0000-0000C0370000}"/>
    <cellStyle name="Eingabe 2 3 2 2 6 2" xfId="16122" xr:uid="{00000000-0005-0000-0000-0000C1370000}"/>
    <cellStyle name="Eingabe 2 3 2 2 6 3" xfId="27849" xr:uid="{00000000-0005-0000-0000-0000C2370000}"/>
    <cellStyle name="Eingabe 2 3 2 2 7" xfId="8299" xr:uid="{00000000-0005-0000-0000-0000C3370000}"/>
    <cellStyle name="Eingabe 2 3 2 2 7 2" xfId="20027" xr:uid="{00000000-0005-0000-0000-0000C4370000}"/>
    <cellStyle name="Eingabe 2 3 2 2 7 3" xfId="31754" xr:uid="{00000000-0005-0000-0000-0000C5370000}"/>
    <cellStyle name="Eingabe 2 3 2 2 8" xfId="12217" xr:uid="{00000000-0005-0000-0000-0000C6370000}"/>
    <cellStyle name="Eingabe 2 3 2 2 9" xfId="23944" xr:uid="{00000000-0005-0000-0000-0000C7370000}"/>
    <cellStyle name="Eingabe 2 3 2 3" xfId="588" xr:uid="{00000000-0005-0000-0000-0000C8370000}"/>
    <cellStyle name="Eingabe 2 3 2 3 2" xfId="1017" xr:uid="{00000000-0005-0000-0000-0000C9370000}"/>
    <cellStyle name="Eingabe 2 3 2 3 2 2" xfId="2315" xr:uid="{00000000-0005-0000-0000-0000CA370000}"/>
    <cellStyle name="Eingabe 2 3 2 3 2 2 2" xfId="6220" xr:uid="{00000000-0005-0000-0000-0000CB370000}"/>
    <cellStyle name="Eingabe 2 3 2 3 2 2 2 2" xfId="17948" xr:uid="{00000000-0005-0000-0000-0000CC370000}"/>
    <cellStyle name="Eingabe 2 3 2 3 2 2 2 3" xfId="29675" xr:uid="{00000000-0005-0000-0000-0000CD370000}"/>
    <cellStyle name="Eingabe 2 3 2 3 2 2 3" xfId="10125" xr:uid="{00000000-0005-0000-0000-0000CE370000}"/>
    <cellStyle name="Eingabe 2 3 2 3 2 2 3 2" xfId="21853" xr:uid="{00000000-0005-0000-0000-0000CF370000}"/>
    <cellStyle name="Eingabe 2 3 2 3 2 2 3 3" xfId="33580" xr:uid="{00000000-0005-0000-0000-0000D0370000}"/>
    <cellStyle name="Eingabe 2 3 2 3 2 2 4" xfId="14043" xr:uid="{00000000-0005-0000-0000-0000D1370000}"/>
    <cellStyle name="Eingabe 2 3 2 3 2 2 5" xfId="25770" xr:uid="{00000000-0005-0000-0000-0000D2370000}"/>
    <cellStyle name="Eingabe 2 3 2 3 2 3" xfId="3613" xr:uid="{00000000-0005-0000-0000-0000D3370000}"/>
    <cellStyle name="Eingabe 2 3 2 3 2 3 2" xfId="7518" xr:uid="{00000000-0005-0000-0000-0000D4370000}"/>
    <cellStyle name="Eingabe 2 3 2 3 2 3 2 2" xfId="19246" xr:uid="{00000000-0005-0000-0000-0000D5370000}"/>
    <cellStyle name="Eingabe 2 3 2 3 2 3 2 3" xfId="30973" xr:uid="{00000000-0005-0000-0000-0000D6370000}"/>
    <cellStyle name="Eingabe 2 3 2 3 2 3 3" xfId="11423" xr:uid="{00000000-0005-0000-0000-0000D7370000}"/>
    <cellStyle name="Eingabe 2 3 2 3 2 3 3 2" xfId="23151" xr:uid="{00000000-0005-0000-0000-0000D8370000}"/>
    <cellStyle name="Eingabe 2 3 2 3 2 3 3 3" xfId="34878" xr:uid="{00000000-0005-0000-0000-0000D9370000}"/>
    <cellStyle name="Eingabe 2 3 2 3 2 3 4" xfId="15341" xr:uid="{00000000-0005-0000-0000-0000DA370000}"/>
    <cellStyle name="Eingabe 2 3 2 3 2 3 5" xfId="27068" xr:uid="{00000000-0005-0000-0000-0000DB370000}"/>
    <cellStyle name="Eingabe 2 3 2 3 2 4" xfId="4922" xr:uid="{00000000-0005-0000-0000-0000DC370000}"/>
    <cellStyle name="Eingabe 2 3 2 3 2 4 2" xfId="16650" xr:uid="{00000000-0005-0000-0000-0000DD370000}"/>
    <cellStyle name="Eingabe 2 3 2 3 2 4 3" xfId="28377" xr:uid="{00000000-0005-0000-0000-0000DE370000}"/>
    <cellStyle name="Eingabe 2 3 2 3 2 5" xfId="8827" xr:uid="{00000000-0005-0000-0000-0000DF370000}"/>
    <cellStyle name="Eingabe 2 3 2 3 2 5 2" xfId="20555" xr:uid="{00000000-0005-0000-0000-0000E0370000}"/>
    <cellStyle name="Eingabe 2 3 2 3 2 5 3" xfId="32282" xr:uid="{00000000-0005-0000-0000-0000E1370000}"/>
    <cellStyle name="Eingabe 2 3 2 3 2 6" xfId="12745" xr:uid="{00000000-0005-0000-0000-0000E2370000}"/>
    <cellStyle name="Eingabe 2 3 2 3 2 7" xfId="24472" xr:uid="{00000000-0005-0000-0000-0000E3370000}"/>
    <cellStyle name="Eingabe 2 3 2 3 3" xfId="1446" xr:uid="{00000000-0005-0000-0000-0000E4370000}"/>
    <cellStyle name="Eingabe 2 3 2 3 3 2" xfId="2744" xr:uid="{00000000-0005-0000-0000-0000E5370000}"/>
    <cellStyle name="Eingabe 2 3 2 3 3 2 2" xfId="6649" xr:uid="{00000000-0005-0000-0000-0000E6370000}"/>
    <cellStyle name="Eingabe 2 3 2 3 3 2 2 2" xfId="18377" xr:uid="{00000000-0005-0000-0000-0000E7370000}"/>
    <cellStyle name="Eingabe 2 3 2 3 3 2 2 3" xfId="30104" xr:uid="{00000000-0005-0000-0000-0000E8370000}"/>
    <cellStyle name="Eingabe 2 3 2 3 3 2 3" xfId="10554" xr:uid="{00000000-0005-0000-0000-0000E9370000}"/>
    <cellStyle name="Eingabe 2 3 2 3 3 2 3 2" xfId="22282" xr:uid="{00000000-0005-0000-0000-0000EA370000}"/>
    <cellStyle name="Eingabe 2 3 2 3 3 2 3 3" xfId="34009" xr:uid="{00000000-0005-0000-0000-0000EB370000}"/>
    <cellStyle name="Eingabe 2 3 2 3 3 2 4" xfId="14472" xr:uid="{00000000-0005-0000-0000-0000EC370000}"/>
    <cellStyle name="Eingabe 2 3 2 3 3 2 5" xfId="26199" xr:uid="{00000000-0005-0000-0000-0000ED370000}"/>
    <cellStyle name="Eingabe 2 3 2 3 3 3" xfId="4042" xr:uid="{00000000-0005-0000-0000-0000EE370000}"/>
    <cellStyle name="Eingabe 2 3 2 3 3 3 2" xfId="7947" xr:uid="{00000000-0005-0000-0000-0000EF370000}"/>
    <cellStyle name="Eingabe 2 3 2 3 3 3 2 2" xfId="19675" xr:uid="{00000000-0005-0000-0000-0000F0370000}"/>
    <cellStyle name="Eingabe 2 3 2 3 3 3 2 3" xfId="31402" xr:uid="{00000000-0005-0000-0000-0000F1370000}"/>
    <cellStyle name="Eingabe 2 3 2 3 3 3 3" xfId="11852" xr:uid="{00000000-0005-0000-0000-0000F2370000}"/>
    <cellStyle name="Eingabe 2 3 2 3 3 3 3 2" xfId="23580" xr:uid="{00000000-0005-0000-0000-0000F3370000}"/>
    <cellStyle name="Eingabe 2 3 2 3 3 3 3 3" xfId="35307" xr:uid="{00000000-0005-0000-0000-0000F4370000}"/>
    <cellStyle name="Eingabe 2 3 2 3 3 3 4" xfId="15770" xr:uid="{00000000-0005-0000-0000-0000F5370000}"/>
    <cellStyle name="Eingabe 2 3 2 3 3 3 5" xfId="27497" xr:uid="{00000000-0005-0000-0000-0000F6370000}"/>
    <cellStyle name="Eingabe 2 3 2 3 3 4" xfId="5351" xr:uid="{00000000-0005-0000-0000-0000F7370000}"/>
    <cellStyle name="Eingabe 2 3 2 3 3 4 2" xfId="17079" xr:uid="{00000000-0005-0000-0000-0000F8370000}"/>
    <cellStyle name="Eingabe 2 3 2 3 3 4 3" xfId="28806" xr:uid="{00000000-0005-0000-0000-0000F9370000}"/>
    <cellStyle name="Eingabe 2 3 2 3 3 5" xfId="9256" xr:uid="{00000000-0005-0000-0000-0000FA370000}"/>
    <cellStyle name="Eingabe 2 3 2 3 3 5 2" xfId="20984" xr:uid="{00000000-0005-0000-0000-0000FB370000}"/>
    <cellStyle name="Eingabe 2 3 2 3 3 5 3" xfId="32711" xr:uid="{00000000-0005-0000-0000-0000FC370000}"/>
    <cellStyle name="Eingabe 2 3 2 3 3 6" xfId="13174" xr:uid="{00000000-0005-0000-0000-0000FD370000}"/>
    <cellStyle name="Eingabe 2 3 2 3 3 7" xfId="24901" xr:uid="{00000000-0005-0000-0000-0000FE370000}"/>
    <cellStyle name="Eingabe 2 3 2 3 4" xfId="1886" xr:uid="{00000000-0005-0000-0000-0000FF370000}"/>
    <cellStyle name="Eingabe 2 3 2 3 4 2" xfId="5791" xr:uid="{00000000-0005-0000-0000-000000380000}"/>
    <cellStyle name="Eingabe 2 3 2 3 4 2 2" xfId="17519" xr:uid="{00000000-0005-0000-0000-000001380000}"/>
    <cellStyle name="Eingabe 2 3 2 3 4 2 3" xfId="29246" xr:uid="{00000000-0005-0000-0000-000002380000}"/>
    <cellStyle name="Eingabe 2 3 2 3 4 3" xfId="9696" xr:uid="{00000000-0005-0000-0000-000003380000}"/>
    <cellStyle name="Eingabe 2 3 2 3 4 3 2" xfId="21424" xr:uid="{00000000-0005-0000-0000-000004380000}"/>
    <cellStyle name="Eingabe 2 3 2 3 4 3 3" xfId="33151" xr:uid="{00000000-0005-0000-0000-000005380000}"/>
    <cellStyle name="Eingabe 2 3 2 3 4 4" xfId="13614" xr:uid="{00000000-0005-0000-0000-000006380000}"/>
    <cellStyle name="Eingabe 2 3 2 3 4 5" xfId="25341" xr:uid="{00000000-0005-0000-0000-000007380000}"/>
    <cellStyle name="Eingabe 2 3 2 3 5" xfId="3184" xr:uid="{00000000-0005-0000-0000-000008380000}"/>
    <cellStyle name="Eingabe 2 3 2 3 5 2" xfId="7089" xr:uid="{00000000-0005-0000-0000-000009380000}"/>
    <cellStyle name="Eingabe 2 3 2 3 5 2 2" xfId="18817" xr:uid="{00000000-0005-0000-0000-00000A380000}"/>
    <cellStyle name="Eingabe 2 3 2 3 5 2 3" xfId="30544" xr:uid="{00000000-0005-0000-0000-00000B380000}"/>
    <cellStyle name="Eingabe 2 3 2 3 5 3" xfId="10994" xr:uid="{00000000-0005-0000-0000-00000C380000}"/>
    <cellStyle name="Eingabe 2 3 2 3 5 3 2" xfId="22722" xr:uid="{00000000-0005-0000-0000-00000D380000}"/>
    <cellStyle name="Eingabe 2 3 2 3 5 3 3" xfId="34449" xr:uid="{00000000-0005-0000-0000-00000E380000}"/>
    <cellStyle name="Eingabe 2 3 2 3 5 4" xfId="14912" xr:uid="{00000000-0005-0000-0000-00000F380000}"/>
    <cellStyle name="Eingabe 2 3 2 3 5 5" xfId="26639" xr:uid="{00000000-0005-0000-0000-000010380000}"/>
    <cellStyle name="Eingabe 2 3 2 3 6" xfId="4493" xr:uid="{00000000-0005-0000-0000-000011380000}"/>
    <cellStyle name="Eingabe 2 3 2 3 6 2" xfId="16221" xr:uid="{00000000-0005-0000-0000-000012380000}"/>
    <cellStyle name="Eingabe 2 3 2 3 6 3" xfId="27948" xr:uid="{00000000-0005-0000-0000-000013380000}"/>
    <cellStyle name="Eingabe 2 3 2 3 7" xfId="8398" xr:uid="{00000000-0005-0000-0000-000014380000}"/>
    <cellStyle name="Eingabe 2 3 2 3 7 2" xfId="20126" xr:uid="{00000000-0005-0000-0000-000015380000}"/>
    <cellStyle name="Eingabe 2 3 2 3 7 3" xfId="31853" xr:uid="{00000000-0005-0000-0000-000016380000}"/>
    <cellStyle name="Eingabe 2 3 2 3 8" xfId="12316" xr:uid="{00000000-0005-0000-0000-000017380000}"/>
    <cellStyle name="Eingabe 2 3 2 3 9" xfId="24043" xr:uid="{00000000-0005-0000-0000-000018380000}"/>
    <cellStyle name="Eingabe 2 3 2 4" xfId="819" xr:uid="{00000000-0005-0000-0000-000019380000}"/>
    <cellStyle name="Eingabe 2 3 2 4 2" xfId="2117" xr:uid="{00000000-0005-0000-0000-00001A380000}"/>
    <cellStyle name="Eingabe 2 3 2 4 2 2" xfId="6022" xr:uid="{00000000-0005-0000-0000-00001B380000}"/>
    <cellStyle name="Eingabe 2 3 2 4 2 2 2" xfId="17750" xr:uid="{00000000-0005-0000-0000-00001C380000}"/>
    <cellStyle name="Eingabe 2 3 2 4 2 2 3" xfId="29477" xr:uid="{00000000-0005-0000-0000-00001D380000}"/>
    <cellStyle name="Eingabe 2 3 2 4 2 3" xfId="9927" xr:uid="{00000000-0005-0000-0000-00001E380000}"/>
    <cellStyle name="Eingabe 2 3 2 4 2 3 2" xfId="21655" xr:uid="{00000000-0005-0000-0000-00001F380000}"/>
    <cellStyle name="Eingabe 2 3 2 4 2 3 3" xfId="33382" xr:uid="{00000000-0005-0000-0000-000020380000}"/>
    <cellStyle name="Eingabe 2 3 2 4 2 4" xfId="13845" xr:uid="{00000000-0005-0000-0000-000021380000}"/>
    <cellStyle name="Eingabe 2 3 2 4 2 5" xfId="25572" xr:uid="{00000000-0005-0000-0000-000022380000}"/>
    <cellStyle name="Eingabe 2 3 2 4 3" xfId="3415" xr:uid="{00000000-0005-0000-0000-000023380000}"/>
    <cellStyle name="Eingabe 2 3 2 4 3 2" xfId="7320" xr:uid="{00000000-0005-0000-0000-000024380000}"/>
    <cellStyle name="Eingabe 2 3 2 4 3 2 2" xfId="19048" xr:uid="{00000000-0005-0000-0000-000025380000}"/>
    <cellStyle name="Eingabe 2 3 2 4 3 2 3" xfId="30775" xr:uid="{00000000-0005-0000-0000-000026380000}"/>
    <cellStyle name="Eingabe 2 3 2 4 3 3" xfId="11225" xr:uid="{00000000-0005-0000-0000-000027380000}"/>
    <cellStyle name="Eingabe 2 3 2 4 3 3 2" xfId="22953" xr:uid="{00000000-0005-0000-0000-000028380000}"/>
    <cellStyle name="Eingabe 2 3 2 4 3 3 3" xfId="34680" xr:uid="{00000000-0005-0000-0000-000029380000}"/>
    <cellStyle name="Eingabe 2 3 2 4 3 4" xfId="15143" xr:uid="{00000000-0005-0000-0000-00002A380000}"/>
    <cellStyle name="Eingabe 2 3 2 4 3 5" xfId="26870" xr:uid="{00000000-0005-0000-0000-00002B380000}"/>
    <cellStyle name="Eingabe 2 3 2 4 4" xfId="4724" xr:uid="{00000000-0005-0000-0000-00002C380000}"/>
    <cellStyle name="Eingabe 2 3 2 4 4 2" xfId="16452" xr:uid="{00000000-0005-0000-0000-00002D380000}"/>
    <cellStyle name="Eingabe 2 3 2 4 4 3" xfId="28179" xr:uid="{00000000-0005-0000-0000-00002E380000}"/>
    <cellStyle name="Eingabe 2 3 2 4 5" xfId="8629" xr:uid="{00000000-0005-0000-0000-00002F380000}"/>
    <cellStyle name="Eingabe 2 3 2 4 5 2" xfId="20357" xr:uid="{00000000-0005-0000-0000-000030380000}"/>
    <cellStyle name="Eingabe 2 3 2 4 5 3" xfId="32084" xr:uid="{00000000-0005-0000-0000-000031380000}"/>
    <cellStyle name="Eingabe 2 3 2 4 6" xfId="12547" xr:uid="{00000000-0005-0000-0000-000032380000}"/>
    <cellStyle name="Eingabe 2 3 2 4 7" xfId="24274" xr:uid="{00000000-0005-0000-0000-000033380000}"/>
    <cellStyle name="Eingabe 2 3 2 5" xfId="1248" xr:uid="{00000000-0005-0000-0000-000034380000}"/>
    <cellStyle name="Eingabe 2 3 2 5 2" xfId="2546" xr:uid="{00000000-0005-0000-0000-000035380000}"/>
    <cellStyle name="Eingabe 2 3 2 5 2 2" xfId="6451" xr:uid="{00000000-0005-0000-0000-000036380000}"/>
    <cellStyle name="Eingabe 2 3 2 5 2 2 2" xfId="18179" xr:uid="{00000000-0005-0000-0000-000037380000}"/>
    <cellStyle name="Eingabe 2 3 2 5 2 2 3" xfId="29906" xr:uid="{00000000-0005-0000-0000-000038380000}"/>
    <cellStyle name="Eingabe 2 3 2 5 2 3" xfId="10356" xr:uid="{00000000-0005-0000-0000-000039380000}"/>
    <cellStyle name="Eingabe 2 3 2 5 2 3 2" xfId="22084" xr:uid="{00000000-0005-0000-0000-00003A380000}"/>
    <cellStyle name="Eingabe 2 3 2 5 2 3 3" xfId="33811" xr:uid="{00000000-0005-0000-0000-00003B380000}"/>
    <cellStyle name="Eingabe 2 3 2 5 2 4" xfId="14274" xr:uid="{00000000-0005-0000-0000-00003C380000}"/>
    <cellStyle name="Eingabe 2 3 2 5 2 5" xfId="26001" xr:uid="{00000000-0005-0000-0000-00003D380000}"/>
    <cellStyle name="Eingabe 2 3 2 5 3" xfId="3844" xr:uid="{00000000-0005-0000-0000-00003E380000}"/>
    <cellStyle name="Eingabe 2 3 2 5 3 2" xfId="7749" xr:uid="{00000000-0005-0000-0000-00003F380000}"/>
    <cellStyle name="Eingabe 2 3 2 5 3 2 2" xfId="19477" xr:uid="{00000000-0005-0000-0000-000040380000}"/>
    <cellStyle name="Eingabe 2 3 2 5 3 2 3" xfId="31204" xr:uid="{00000000-0005-0000-0000-000041380000}"/>
    <cellStyle name="Eingabe 2 3 2 5 3 3" xfId="11654" xr:uid="{00000000-0005-0000-0000-000042380000}"/>
    <cellStyle name="Eingabe 2 3 2 5 3 3 2" xfId="23382" xr:uid="{00000000-0005-0000-0000-000043380000}"/>
    <cellStyle name="Eingabe 2 3 2 5 3 3 3" xfId="35109" xr:uid="{00000000-0005-0000-0000-000044380000}"/>
    <cellStyle name="Eingabe 2 3 2 5 3 4" xfId="15572" xr:uid="{00000000-0005-0000-0000-000045380000}"/>
    <cellStyle name="Eingabe 2 3 2 5 3 5" xfId="27299" xr:uid="{00000000-0005-0000-0000-000046380000}"/>
    <cellStyle name="Eingabe 2 3 2 5 4" xfId="5153" xr:uid="{00000000-0005-0000-0000-000047380000}"/>
    <cellStyle name="Eingabe 2 3 2 5 4 2" xfId="16881" xr:uid="{00000000-0005-0000-0000-000048380000}"/>
    <cellStyle name="Eingabe 2 3 2 5 4 3" xfId="28608" xr:uid="{00000000-0005-0000-0000-000049380000}"/>
    <cellStyle name="Eingabe 2 3 2 5 5" xfId="9058" xr:uid="{00000000-0005-0000-0000-00004A380000}"/>
    <cellStyle name="Eingabe 2 3 2 5 5 2" xfId="20786" xr:uid="{00000000-0005-0000-0000-00004B380000}"/>
    <cellStyle name="Eingabe 2 3 2 5 5 3" xfId="32513" xr:uid="{00000000-0005-0000-0000-00004C380000}"/>
    <cellStyle name="Eingabe 2 3 2 5 6" xfId="12976" xr:uid="{00000000-0005-0000-0000-00004D380000}"/>
    <cellStyle name="Eingabe 2 3 2 5 7" xfId="24703" xr:uid="{00000000-0005-0000-0000-00004E380000}"/>
    <cellStyle name="Eingabe 2 3 2 6" xfId="1688" xr:uid="{00000000-0005-0000-0000-00004F380000}"/>
    <cellStyle name="Eingabe 2 3 2 6 2" xfId="5593" xr:uid="{00000000-0005-0000-0000-000050380000}"/>
    <cellStyle name="Eingabe 2 3 2 6 2 2" xfId="17321" xr:uid="{00000000-0005-0000-0000-000051380000}"/>
    <cellStyle name="Eingabe 2 3 2 6 2 3" xfId="29048" xr:uid="{00000000-0005-0000-0000-000052380000}"/>
    <cellStyle name="Eingabe 2 3 2 6 3" xfId="9498" xr:uid="{00000000-0005-0000-0000-000053380000}"/>
    <cellStyle name="Eingabe 2 3 2 6 3 2" xfId="21226" xr:uid="{00000000-0005-0000-0000-000054380000}"/>
    <cellStyle name="Eingabe 2 3 2 6 3 3" xfId="32953" xr:uid="{00000000-0005-0000-0000-000055380000}"/>
    <cellStyle name="Eingabe 2 3 2 6 4" xfId="13416" xr:uid="{00000000-0005-0000-0000-000056380000}"/>
    <cellStyle name="Eingabe 2 3 2 6 5" xfId="25143" xr:uid="{00000000-0005-0000-0000-000057380000}"/>
    <cellStyle name="Eingabe 2 3 2 7" xfId="2986" xr:uid="{00000000-0005-0000-0000-000058380000}"/>
    <cellStyle name="Eingabe 2 3 2 7 2" xfId="6891" xr:uid="{00000000-0005-0000-0000-000059380000}"/>
    <cellStyle name="Eingabe 2 3 2 7 2 2" xfId="18619" xr:uid="{00000000-0005-0000-0000-00005A380000}"/>
    <cellStyle name="Eingabe 2 3 2 7 2 3" xfId="30346" xr:uid="{00000000-0005-0000-0000-00005B380000}"/>
    <cellStyle name="Eingabe 2 3 2 7 3" xfId="10796" xr:uid="{00000000-0005-0000-0000-00005C380000}"/>
    <cellStyle name="Eingabe 2 3 2 7 3 2" xfId="22524" xr:uid="{00000000-0005-0000-0000-00005D380000}"/>
    <cellStyle name="Eingabe 2 3 2 7 3 3" xfId="34251" xr:uid="{00000000-0005-0000-0000-00005E380000}"/>
    <cellStyle name="Eingabe 2 3 2 7 4" xfId="14714" xr:uid="{00000000-0005-0000-0000-00005F380000}"/>
    <cellStyle name="Eingabe 2 3 2 7 5" xfId="26441" xr:uid="{00000000-0005-0000-0000-000060380000}"/>
    <cellStyle name="Eingabe 2 3 2 8" xfId="4295" xr:uid="{00000000-0005-0000-0000-000061380000}"/>
    <cellStyle name="Eingabe 2 3 2 8 2" xfId="16023" xr:uid="{00000000-0005-0000-0000-000062380000}"/>
    <cellStyle name="Eingabe 2 3 2 8 3" xfId="27750" xr:uid="{00000000-0005-0000-0000-000063380000}"/>
    <cellStyle name="Eingabe 2 3 2 9" xfId="8200" xr:uid="{00000000-0005-0000-0000-000064380000}"/>
    <cellStyle name="Eingabe 2 3 2 9 2" xfId="19928" xr:uid="{00000000-0005-0000-0000-000065380000}"/>
    <cellStyle name="Eingabe 2 3 2 9 3" xfId="31655" xr:uid="{00000000-0005-0000-0000-000066380000}"/>
    <cellStyle name="Eingabe 2 3 3" xfId="412" xr:uid="{00000000-0005-0000-0000-000067380000}"/>
    <cellStyle name="Eingabe 2 3 3 10" xfId="12140" xr:uid="{00000000-0005-0000-0000-000068380000}"/>
    <cellStyle name="Eingabe 2 3 3 11" xfId="23867" xr:uid="{00000000-0005-0000-0000-000069380000}"/>
    <cellStyle name="Eingabe 2 3 3 2" xfId="511" xr:uid="{00000000-0005-0000-0000-00006A380000}"/>
    <cellStyle name="Eingabe 2 3 3 2 2" xfId="940" xr:uid="{00000000-0005-0000-0000-00006B380000}"/>
    <cellStyle name="Eingabe 2 3 3 2 2 2" xfId="2238" xr:uid="{00000000-0005-0000-0000-00006C380000}"/>
    <cellStyle name="Eingabe 2 3 3 2 2 2 2" xfId="6143" xr:uid="{00000000-0005-0000-0000-00006D380000}"/>
    <cellStyle name="Eingabe 2 3 3 2 2 2 2 2" xfId="17871" xr:uid="{00000000-0005-0000-0000-00006E380000}"/>
    <cellStyle name="Eingabe 2 3 3 2 2 2 2 3" xfId="29598" xr:uid="{00000000-0005-0000-0000-00006F380000}"/>
    <cellStyle name="Eingabe 2 3 3 2 2 2 3" xfId="10048" xr:uid="{00000000-0005-0000-0000-000070380000}"/>
    <cellStyle name="Eingabe 2 3 3 2 2 2 3 2" xfId="21776" xr:uid="{00000000-0005-0000-0000-000071380000}"/>
    <cellStyle name="Eingabe 2 3 3 2 2 2 3 3" xfId="33503" xr:uid="{00000000-0005-0000-0000-000072380000}"/>
    <cellStyle name="Eingabe 2 3 3 2 2 2 4" xfId="13966" xr:uid="{00000000-0005-0000-0000-000073380000}"/>
    <cellStyle name="Eingabe 2 3 3 2 2 2 5" xfId="25693" xr:uid="{00000000-0005-0000-0000-000074380000}"/>
    <cellStyle name="Eingabe 2 3 3 2 2 3" xfId="3536" xr:uid="{00000000-0005-0000-0000-000075380000}"/>
    <cellStyle name="Eingabe 2 3 3 2 2 3 2" xfId="7441" xr:uid="{00000000-0005-0000-0000-000076380000}"/>
    <cellStyle name="Eingabe 2 3 3 2 2 3 2 2" xfId="19169" xr:uid="{00000000-0005-0000-0000-000077380000}"/>
    <cellStyle name="Eingabe 2 3 3 2 2 3 2 3" xfId="30896" xr:uid="{00000000-0005-0000-0000-000078380000}"/>
    <cellStyle name="Eingabe 2 3 3 2 2 3 3" xfId="11346" xr:uid="{00000000-0005-0000-0000-000079380000}"/>
    <cellStyle name="Eingabe 2 3 3 2 2 3 3 2" xfId="23074" xr:uid="{00000000-0005-0000-0000-00007A380000}"/>
    <cellStyle name="Eingabe 2 3 3 2 2 3 3 3" xfId="34801" xr:uid="{00000000-0005-0000-0000-00007B380000}"/>
    <cellStyle name="Eingabe 2 3 3 2 2 3 4" xfId="15264" xr:uid="{00000000-0005-0000-0000-00007C380000}"/>
    <cellStyle name="Eingabe 2 3 3 2 2 3 5" xfId="26991" xr:uid="{00000000-0005-0000-0000-00007D380000}"/>
    <cellStyle name="Eingabe 2 3 3 2 2 4" xfId="4845" xr:uid="{00000000-0005-0000-0000-00007E380000}"/>
    <cellStyle name="Eingabe 2 3 3 2 2 4 2" xfId="16573" xr:uid="{00000000-0005-0000-0000-00007F380000}"/>
    <cellStyle name="Eingabe 2 3 3 2 2 4 3" xfId="28300" xr:uid="{00000000-0005-0000-0000-000080380000}"/>
    <cellStyle name="Eingabe 2 3 3 2 2 5" xfId="8750" xr:uid="{00000000-0005-0000-0000-000081380000}"/>
    <cellStyle name="Eingabe 2 3 3 2 2 5 2" xfId="20478" xr:uid="{00000000-0005-0000-0000-000082380000}"/>
    <cellStyle name="Eingabe 2 3 3 2 2 5 3" xfId="32205" xr:uid="{00000000-0005-0000-0000-000083380000}"/>
    <cellStyle name="Eingabe 2 3 3 2 2 6" xfId="12668" xr:uid="{00000000-0005-0000-0000-000084380000}"/>
    <cellStyle name="Eingabe 2 3 3 2 2 7" xfId="24395" xr:uid="{00000000-0005-0000-0000-000085380000}"/>
    <cellStyle name="Eingabe 2 3 3 2 3" xfId="1369" xr:uid="{00000000-0005-0000-0000-000086380000}"/>
    <cellStyle name="Eingabe 2 3 3 2 3 2" xfId="2667" xr:uid="{00000000-0005-0000-0000-000087380000}"/>
    <cellStyle name="Eingabe 2 3 3 2 3 2 2" xfId="6572" xr:uid="{00000000-0005-0000-0000-000088380000}"/>
    <cellStyle name="Eingabe 2 3 3 2 3 2 2 2" xfId="18300" xr:uid="{00000000-0005-0000-0000-000089380000}"/>
    <cellStyle name="Eingabe 2 3 3 2 3 2 2 3" xfId="30027" xr:uid="{00000000-0005-0000-0000-00008A380000}"/>
    <cellStyle name="Eingabe 2 3 3 2 3 2 3" xfId="10477" xr:uid="{00000000-0005-0000-0000-00008B380000}"/>
    <cellStyle name="Eingabe 2 3 3 2 3 2 3 2" xfId="22205" xr:uid="{00000000-0005-0000-0000-00008C380000}"/>
    <cellStyle name="Eingabe 2 3 3 2 3 2 3 3" xfId="33932" xr:uid="{00000000-0005-0000-0000-00008D380000}"/>
    <cellStyle name="Eingabe 2 3 3 2 3 2 4" xfId="14395" xr:uid="{00000000-0005-0000-0000-00008E380000}"/>
    <cellStyle name="Eingabe 2 3 3 2 3 2 5" xfId="26122" xr:uid="{00000000-0005-0000-0000-00008F380000}"/>
    <cellStyle name="Eingabe 2 3 3 2 3 3" xfId="3965" xr:uid="{00000000-0005-0000-0000-000090380000}"/>
    <cellStyle name="Eingabe 2 3 3 2 3 3 2" xfId="7870" xr:uid="{00000000-0005-0000-0000-000091380000}"/>
    <cellStyle name="Eingabe 2 3 3 2 3 3 2 2" xfId="19598" xr:uid="{00000000-0005-0000-0000-000092380000}"/>
    <cellStyle name="Eingabe 2 3 3 2 3 3 2 3" xfId="31325" xr:uid="{00000000-0005-0000-0000-000093380000}"/>
    <cellStyle name="Eingabe 2 3 3 2 3 3 3" xfId="11775" xr:uid="{00000000-0005-0000-0000-000094380000}"/>
    <cellStyle name="Eingabe 2 3 3 2 3 3 3 2" xfId="23503" xr:uid="{00000000-0005-0000-0000-000095380000}"/>
    <cellStyle name="Eingabe 2 3 3 2 3 3 3 3" xfId="35230" xr:uid="{00000000-0005-0000-0000-000096380000}"/>
    <cellStyle name="Eingabe 2 3 3 2 3 3 4" xfId="15693" xr:uid="{00000000-0005-0000-0000-000097380000}"/>
    <cellStyle name="Eingabe 2 3 3 2 3 3 5" xfId="27420" xr:uid="{00000000-0005-0000-0000-000098380000}"/>
    <cellStyle name="Eingabe 2 3 3 2 3 4" xfId="5274" xr:uid="{00000000-0005-0000-0000-000099380000}"/>
    <cellStyle name="Eingabe 2 3 3 2 3 4 2" xfId="17002" xr:uid="{00000000-0005-0000-0000-00009A380000}"/>
    <cellStyle name="Eingabe 2 3 3 2 3 4 3" xfId="28729" xr:uid="{00000000-0005-0000-0000-00009B380000}"/>
    <cellStyle name="Eingabe 2 3 3 2 3 5" xfId="9179" xr:uid="{00000000-0005-0000-0000-00009C380000}"/>
    <cellStyle name="Eingabe 2 3 3 2 3 5 2" xfId="20907" xr:uid="{00000000-0005-0000-0000-00009D380000}"/>
    <cellStyle name="Eingabe 2 3 3 2 3 5 3" xfId="32634" xr:uid="{00000000-0005-0000-0000-00009E380000}"/>
    <cellStyle name="Eingabe 2 3 3 2 3 6" xfId="13097" xr:uid="{00000000-0005-0000-0000-00009F380000}"/>
    <cellStyle name="Eingabe 2 3 3 2 3 7" xfId="24824" xr:uid="{00000000-0005-0000-0000-0000A0380000}"/>
    <cellStyle name="Eingabe 2 3 3 2 4" xfId="1809" xr:uid="{00000000-0005-0000-0000-0000A1380000}"/>
    <cellStyle name="Eingabe 2 3 3 2 4 2" xfId="5714" xr:uid="{00000000-0005-0000-0000-0000A2380000}"/>
    <cellStyle name="Eingabe 2 3 3 2 4 2 2" xfId="17442" xr:uid="{00000000-0005-0000-0000-0000A3380000}"/>
    <cellStyle name="Eingabe 2 3 3 2 4 2 3" xfId="29169" xr:uid="{00000000-0005-0000-0000-0000A4380000}"/>
    <cellStyle name="Eingabe 2 3 3 2 4 3" xfId="9619" xr:uid="{00000000-0005-0000-0000-0000A5380000}"/>
    <cellStyle name="Eingabe 2 3 3 2 4 3 2" xfId="21347" xr:uid="{00000000-0005-0000-0000-0000A6380000}"/>
    <cellStyle name="Eingabe 2 3 3 2 4 3 3" xfId="33074" xr:uid="{00000000-0005-0000-0000-0000A7380000}"/>
    <cellStyle name="Eingabe 2 3 3 2 4 4" xfId="13537" xr:uid="{00000000-0005-0000-0000-0000A8380000}"/>
    <cellStyle name="Eingabe 2 3 3 2 4 5" xfId="25264" xr:uid="{00000000-0005-0000-0000-0000A9380000}"/>
    <cellStyle name="Eingabe 2 3 3 2 5" xfId="3107" xr:uid="{00000000-0005-0000-0000-0000AA380000}"/>
    <cellStyle name="Eingabe 2 3 3 2 5 2" xfId="7012" xr:uid="{00000000-0005-0000-0000-0000AB380000}"/>
    <cellStyle name="Eingabe 2 3 3 2 5 2 2" xfId="18740" xr:uid="{00000000-0005-0000-0000-0000AC380000}"/>
    <cellStyle name="Eingabe 2 3 3 2 5 2 3" xfId="30467" xr:uid="{00000000-0005-0000-0000-0000AD380000}"/>
    <cellStyle name="Eingabe 2 3 3 2 5 3" xfId="10917" xr:uid="{00000000-0005-0000-0000-0000AE380000}"/>
    <cellStyle name="Eingabe 2 3 3 2 5 3 2" xfId="22645" xr:uid="{00000000-0005-0000-0000-0000AF380000}"/>
    <cellStyle name="Eingabe 2 3 3 2 5 3 3" xfId="34372" xr:uid="{00000000-0005-0000-0000-0000B0380000}"/>
    <cellStyle name="Eingabe 2 3 3 2 5 4" xfId="14835" xr:uid="{00000000-0005-0000-0000-0000B1380000}"/>
    <cellStyle name="Eingabe 2 3 3 2 5 5" xfId="26562" xr:uid="{00000000-0005-0000-0000-0000B2380000}"/>
    <cellStyle name="Eingabe 2 3 3 2 6" xfId="4416" xr:uid="{00000000-0005-0000-0000-0000B3380000}"/>
    <cellStyle name="Eingabe 2 3 3 2 6 2" xfId="16144" xr:uid="{00000000-0005-0000-0000-0000B4380000}"/>
    <cellStyle name="Eingabe 2 3 3 2 6 3" xfId="27871" xr:uid="{00000000-0005-0000-0000-0000B5380000}"/>
    <cellStyle name="Eingabe 2 3 3 2 7" xfId="8321" xr:uid="{00000000-0005-0000-0000-0000B6380000}"/>
    <cellStyle name="Eingabe 2 3 3 2 7 2" xfId="20049" xr:uid="{00000000-0005-0000-0000-0000B7380000}"/>
    <cellStyle name="Eingabe 2 3 3 2 7 3" xfId="31776" xr:uid="{00000000-0005-0000-0000-0000B8380000}"/>
    <cellStyle name="Eingabe 2 3 3 2 8" xfId="12239" xr:uid="{00000000-0005-0000-0000-0000B9380000}"/>
    <cellStyle name="Eingabe 2 3 3 2 9" xfId="23966" xr:uid="{00000000-0005-0000-0000-0000BA380000}"/>
    <cellStyle name="Eingabe 2 3 3 3" xfId="610" xr:uid="{00000000-0005-0000-0000-0000BB380000}"/>
    <cellStyle name="Eingabe 2 3 3 3 2" xfId="1039" xr:uid="{00000000-0005-0000-0000-0000BC380000}"/>
    <cellStyle name="Eingabe 2 3 3 3 2 2" xfId="2337" xr:uid="{00000000-0005-0000-0000-0000BD380000}"/>
    <cellStyle name="Eingabe 2 3 3 3 2 2 2" xfId="6242" xr:uid="{00000000-0005-0000-0000-0000BE380000}"/>
    <cellStyle name="Eingabe 2 3 3 3 2 2 2 2" xfId="17970" xr:uid="{00000000-0005-0000-0000-0000BF380000}"/>
    <cellStyle name="Eingabe 2 3 3 3 2 2 2 3" xfId="29697" xr:uid="{00000000-0005-0000-0000-0000C0380000}"/>
    <cellStyle name="Eingabe 2 3 3 3 2 2 3" xfId="10147" xr:uid="{00000000-0005-0000-0000-0000C1380000}"/>
    <cellStyle name="Eingabe 2 3 3 3 2 2 3 2" xfId="21875" xr:uid="{00000000-0005-0000-0000-0000C2380000}"/>
    <cellStyle name="Eingabe 2 3 3 3 2 2 3 3" xfId="33602" xr:uid="{00000000-0005-0000-0000-0000C3380000}"/>
    <cellStyle name="Eingabe 2 3 3 3 2 2 4" xfId="14065" xr:uid="{00000000-0005-0000-0000-0000C4380000}"/>
    <cellStyle name="Eingabe 2 3 3 3 2 2 5" xfId="25792" xr:uid="{00000000-0005-0000-0000-0000C5380000}"/>
    <cellStyle name="Eingabe 2 3 3 3 2 3" xfId="3635" xr:uid="{00000000-0005-0000-0000-0000C6380000}"/>
    <cellStyle name="Eingabe 2 3 3 3 2 3 2" xfId="7540" xr:uid="{00000000-0005-0000-0000-0000C7380000}"/>
    <cellStyle name="Eingabe 2 3 3 3 2 3 2 2" xfId="19268" xr:uid="{00000000-0005-0000-0000-0000C8380000}"/>
    <cellStyle name="Eingabe 2 3 3 3 2 3 2 3" xfId="30995" xr:uid="{00000000-0005-0000-0000-0000C9380000}"/>
    <cellStyle name="Eingabe 2 3 3 3 2 3 3" xfId="11445" xr:uid="{00000000-0005-0000-0000-0000CA380000}"/>
    <cellStyle name="Eingabe 2 3 3 3 2 3 3 2" xfId="23173" xr:uid="{00000000-0005-0000-0000-0000CB380000}"/>
    <cellStyle name="Eingabe 2 3 3 3 2 3 3 3" xfId="34900" xr:uid="{00000000-0005-0000-0000-0000CC380000}"/>
    <cellStyle name="Eingabe 2 3 3 3 2 3 4" xfId="15363" xr:uid="{00000000-0005-0000-0000-0000CD380000}"/>
    <cellStyle name="Eingabe 2 3 3 3 2 3 5" xfId="27090" xr:uid="{00000000-0005-0000-0000-0000CE380000}"/>
    <cellStyle name="Eingabe 2 3 3 3 2 4" xfId="4944" xr:uid="{00000000-0005-0000-0000-0000CF380000}"/>
    <cellStyle name="Eingabe 2 3 3 3 2 4 2" xfId="16672" xr:uid="{00000000-0005-0000-0000-0000D0380000}"/>
    <cellStyle name="Eingabe 2 3 3 3 2 4 3" xfId="28399" xr:uid="{00000000-0005-0000-0000-0000D1380000}"/>
    <cellStyle name="Eingabe 2 3 3 3 2 5" xfId="8849" xr:uid="{00000000-0005-0000-0000-0000D2380000}"/>
    <cellStyle name="Eingabe 2 3 3 3 2 5 2" xfId="20577" xr:uid="{00000000-0005-0000-0000-0000D3380000}"/>
    <cellStyle name="Eingabe 2 3 3 3 2 5 3" xfId="32304" xr:uid="{00000000-0005-0000-0000-0000D4380000}"/>
    <cellStyle name="Eingabe 2 3 3 3 2 6" xfId="12767" xr:uid="{00000000-0005-0000-0000-0000D5380000}"/>
    <cellStyle name="Eingabe 2 3 3 3 2 7" xfId="24494" xr:uid="{00000000-0005-0000-0000-0000D6380000}"/>
    <cellStyle name="Eingabe 2 3 3 3 3" xfId="1468" xr:uid="{00000000-0005-0000-0000-0000D7380000}"/>
    <cellStyle name="Eingabe 2 3 3 3 3 2" xfId="2766" xr:uid="{00000000-0005-0000-0000-0000D8380000}"/>
    <cellStyle name="Eingabe 2 3 3 3 3 2 2" xfId="6671" xr:uid="{00000000-0005-0000-0000-0000D9380000}"/>
    <cellStyle name="Eingabe 2 3 3 3 3 2 2 2" xfId="18399" xr:uid="{00000000-0005-0000-0000-0000DA380000}"/>
    <cellStyle name="Eingabe 2 3 3 3 3 2 2 3" xfId="30126" xr:uid="{00000000-0005-0000-0000-0000DB380000}"/>
    <cellStyle name="Eingabe 2 3 3 3 3 2 3" xfId="10576" xr:uid="{00000000-0005-0000-0000-0000DC380000}"/>
    <cellStyle name="Eingabe 2 3 3 3 3 2 3 2" xfId="22304" xr:uid="{00000000-0005-0000-0000-0000DD380000}"/>
    <cellStyle name="Eingabe 2 3 3 3 3 2 3 3" xfId="34031" xr:uid="{00000000-0005-0000-0000-0000DE380000}"/>
    <cellStyle name="Eingabe 2 3 3 3 3 2 4" xfId="14494" xr:uid="{00000000-0005-0000-0000-0000DF380000}"/>
    <cellStyle name="Eingabe 2 3 3 3 3 2 5" xfId="26221" xr:uid="{00000000-0005-0000-0000-0000E0380000}"/>
    <cellStyle name="Eingabe 2 3 3 3 3 3" xfId="4064" xr:uid="{00000000-0005-0000-0000-0000E1380000}"/>
    <cellStyle name="Eingabe 2 3 3 3 3 3 2" xfId="7969" xr:uid="{00000000-0005-0000-0000-0000E2380000}"/>
    <cellStyle name="Eingabe 2 3 3 3 3 3 2 2" xfId="19697" xr:uid="{00000000-0005-0000-0000-0000E3380000}"/>
    <cellStyle name="Eingabe 2 3 3 3 3 3 2 3" xfId="31424" xr:uid="{00000000-0005-0000-0000-0000E4380000}"/>
    <cellStyle name="Eingabe 2 3 3 3 3 3 3" xfId="11874" xr:uid="{00000000-0005-0000-0000-0000E5380000}"/>
    <cellStyle name="Eingabe 2 3 3 3 3 3 3 2" xfId="23602" xr:uid="{00000000-0005-0000-0000-0000E6380000}"/>
    <cellStyle name="Eingabe 2 3 3 3 3 3 3 3" xfId="35329" xr:uid="{00000000-0005-0000-0000-0000E7380000}"/>
    <cellStyle name="Eingabe 2 3 3 3 3 3 4" xfId="15792" xr:uid="{00000000-0005-0000-0000-0000E8380000}"/>
    <cellStyle name="Eingabe 2 3 3 3 3 3 5" xfId="27519" xr:uid="{00000000-0005-0000-0000-0000E9380000}"/>
    <cellStyle name="Eingabe 2 3 3 3 3 4" xfId="5373" xr:uid="{00000000-0005-0000-0000-0000EA380000}"/>
    <cellStyle name="Eingabe 2 3 3 3 3 4 2" xfId="17101" xr:uid="{00000000-0005-0000-0000-0000EB380000}"/>
    <cellStyle name="Eingabe 2 3 3 3 3 4 3" xfId="28828" xr:uid="{00000000-0005-0000-0000-0000EC380000}"/>
    <cellStyle name="Eingabe 2 3 3 3 3 5" xfId="9278" xr:uid="{00000000-0005-0000-0000-0000ED380000}"/>
    <cellStyle name="Eingabe 2 3 3 3 3 5 2" xfId="21006" xr:uid="{00000000-0005-0000-0000-0000EE380000}"/>
    <cellStyle name="Eingabe 2 3 3 3 3 5 3" xfId="32733" xr:uid="{00000000-0005-0000-0000-0000EF380000}"/>
    <cellStyle name="Eingabe 2 3 3 3 3 6" xfId="13196" xr:uid="{00000000-0005-0000-0000-0000F0380000}"/>
    <cellStyle name="Eingabe 2 3 3 3 3 7" xfId="24923" xr:uid="{00000000-0005-0000-0000-0000F1380000}"/>
    <cellStyle name="Eingabe 2 3 3 3 4" xfId="1908" xr:uid="{00000000-0005-0000-0000-0000F2380000}"/>
    <cellStyle name="Eingabe 2 3 3 3 4 2" xfId="5813" xr:uid="{00000000-0005-0000-0000-0000F3380000}"/>
    <cellStyle name="Eingabe 2 3 3 3 4 2 2" xfId="17541" xr:uid="{00000000-0005-0000-0000-0000F4380000}"/>
    <cellStyle name="Eingabe 2 3 3 3 4 2 3" xfId="29268" xr:uid="{00000000-0005-0000-0000-0000F5380000}"/>
    <cellStyle name="Eingabe 2 3 3 3 4 3" xfId="9718" xr:uid="{00000000-0005-0000-0000-0000F6380000}"/>
    <cellStyle name="Eingabe 2 3 3 3 4 3 2" xfId="21446" xr:uid="{00000000-0005-0000-0000-0000F7380000}"/>
    <cellStyle name="Eingabe 2 3 3 3 4 3 3" xfId="33173" xr:uid="{00000000-0005-0000-0000-0000F8380000}"/>
    <cellStyle name="Eingabe 2 3 3 3 4 4" xfId="13636" xr:uid="{00000000-0005-0000-0000-0000F9380000}"/>
    <cellStyle name="Eingabe 2 3 3 3 4 5" xfId="25363" xr:uid="{00000000-0005-0000-0000-0000FA380000}"/>
    <cellStyle name="Eingabe 2 3 3 3 5" xfId="3206" xr:uid="{00000000-0005-0000-0000-0000FB380000}"/>
    <cellStyle name="Eingabe 2 3 3 3 5 2" xfId="7111" xr:uid="{00000000-0005-0000-0000-0000FC380000}"/>
    <cellStyle name="Eingabe 2 3 3 3 5 2 2" xfId="18839" xr:uid="{00000000-0005-0000-0000-0000FD380000}"/>
    <cellStyle name="Eingabe 2 3 3 3 5 2 3" xfId="30566" xr:uid="{00000000-0005-0000-0000-0000FE380000}"/>
    <cellStyle name="Eingabe 2 3 3 3 5 3" xfId="11016" xr:uid="{00000000-0005-0000-0000-0000FF380000}"/>
    <cellStyle name="Eingabe 2 3 3 3 5 3 2" xfId="22744" xr:uid="{00000000-0005-0000-0000-000000390000}"/>
    <cellStyle name="Eingabe 2 3 3 3 5 3 3" xfId="34471" xr:uid="{00000000-0005-0000-0000-000001390000}"/>
    <cellStyle name="Eingabe 2 3 3 3 5 4" xfId="14934" xr:uid="{00000000-0005-0000-0000-000002390000}"/>
    <cellStyle name="Eingabe 2 3 3 3 5 5" xfId="26661" xr:uid="{00000000-0005-0000-0000-000003390000}"/>
    <cellStyle name="Eingabe 2 3 3 3 6" xfId="4515" xr:uid="{00000000-0005-0000-0000-000004390000}"/>
    <cellStyle name="Eingabe 2 3 3 3 6 2" xfId="16243" xr:uid="{00000000-0005-0000-0000-000005390000}"/>
    <cellStyle name="Eingabe 2 3 3 3 6 3" xfId="27970" xr:uid="{00000000-0005-0000-0000-000006390000}"/>
    <cellStyle name="Eingabe 2 3 3 3 7" xfId="8420" xr:uid="{00000000-0005-0000-0000-000007390000}"/>
    <cellStyle name="Eingabe 2 3 3 3 7 2" xfId="20148" xr:uid="{00000000-0005-0000-0000-000008390000}"/>
    <cellStyle name="Eingabe 2 3 3 3 7 3" xfId="31875" xr:uid="{00000000-0005-0000-0000-000009390000}"/>
    <cellStyle name="Eingabe 2 3 3 3 8" xfId="12338" xr:uid="{00000000-0005-0000-0000-00000A390000}"/>
    <cellStyle name="Eingabe 2 3 3 3 9" xfId="24065" xr:uid="{00000000-0005-0000-0000-00000B390000}"/>
    <cellStyle name="Eingabe 2 3 3 4" xfId="841" xr:uid="{00000000-0005-0000-0000-00000C390000}"/>
    <cellStyle name="Eingabe 2 3 3 4 2" xfId="2139" xr:uid="{00000000-0005-0000-0000-00000D390000}"/>
    <cellStyle name="Eingabe 2 3 3 4 2 2" xfId="6044" xr:uid="{00000000-0005-0000-0000-00000E390000}"/>
    <cellStyle name="Eingabe 2 3 3 4 2 2 2" xfId="17772" xr:uid="{00000000-0005-0000-0000-00000F390000}"/>
    <cellStyle name="Eingabe 2 3 3 4 2 2 3" xfId="29499" xr:uid="{00000000-0005-0000-0000-000010390000}"/>
    <cellStyle name="Eingabe 2 3 3 4 2 3" xfId="9949" xr:uid="{00000000-0005-0000-0000-000011390000}"/>
    <cellStyle name="Eingabe 2 3 3 4 2 3 2" xfId="21677" xr:uid="{00000000-0005-0000-0000-000012390000}"/>
    <cellStyle name="Eingabe 2 3 3 4 2 3 3" xfId="33404" xr:uid="{00000000-0005-0000-0000-000013390000}"/>
    <cellStyle name="Eingabe 2 3 3 4 2 4" xfId="13867" xr:uid="{00000000-0005-0000-0000-000014390000}"/>
    <cellStyle name="Eingabe 2 3 3 4 2 5" xfId="25594" xr:uid="{00000000-0005-0000-0000-000015390000}"/>
    <cellStyle name="Eingabe 2 3 3 4 3" xfId="3437" xr:uid="{00000000-0005-0000-0000-000016390000}"/>
    <cellStyle name="Eingabe 2 3 3 4 3 2" xfId="7342" xr:uid="{00000000-0005-0000-0000-000017390000}"/>
    <cellStyle name="Eingabe 2 3 3 4 3 2 2" xfId="19070" xr:uid="{00000000-0005-0000-0000-000018390000}"/>
    <cellStyle name="Eingabe 2 3 3 4 3 2 3" xfId="30797" xr:uid="{00000000-0005-0000-0000-000019390000}"/>
    <cellStyle name="Eingabe 2 3 3 4 3 3" xfId="11247" xr:uid="{00000000-0005-0000-0000-00001A390000}"/>
    <cellStyle name="Eingabe 2 3 3 4 3 3 2" xfId="22975" xr:uid="{00000000-0005-0000-0000-00001B390000}"/>
    <cellStyle name="Eingabe 2 3 3 4 3 3 3" xfId="34702" xr:uid="{00000000-0005-0000-0000-00001C390000}"/>
    <cellStyle name="Eingabe 2 3 3 4 3 4" xfId="15165" xr:uid="{00000000-0005-0000-0000-00001D390000}"/>
    <cellStyle name="Eingabe 2 3 3 4 3 5" xfId="26892" xr:uid="{00000000-0005-0000-0000-00001E390000}"/>
    <cellStyle name="Eingabe 2 3 3 4 4" xfId="4746" xr:uid="{00000000-0005-0000-0000-00001F390000}"/>
    <cellStyle name="Eingabe 2 3 3 4 4 2" xfId="16474" xr:uid="{00000000-0005-0000-0000-000020390000}"/>
    <cellStyle name="Eingabe 2 3 3 4 4 3" xfId="28201" xr:uid="{00000000-0005-0000-0000-000021390000}"/>
    <cellStyle name="Eingabe 2 3 3 4 5" xfId="8651" xr:uid="{00000000-0005-0000-0000-000022390000}"/>
    <cellStyle name="Eingabe 2 3 3 4 5 2" xfId="20379" xr:uid="{00000000-0005-0000-0000-000023390000}"/>
    <cellStyle name="Eingabe 2 3 3 4 5 3" xfId="32106" xr:uid="{00000000-0005-0000-0000-000024390000}"/>
    <cellStyle name="Eingabe 2 3 3 4 6" xfId="12569" xr:uid="{00000000-0005-0000-0000-000025390000}"/>
    <cellStyle name="Eingabe 2 3 3 4 7" xfId="24296" xr:uid="{00000000-0005-0000-0000-000026390000}"/>
    <cellStyle name="Eingabe 2 3 3 5" xfId="1270" xr:uid="{00000000-0005-0000-0000-000027390000}"/>
    <cellStyle name="Eingabe 2 3 3 5 2" xfId="2568" xr:uid="{00000000-0005-0000-0000-000028390000}"/>
    <cellStyle name="Eingabe 2 3 3 5 2 2" xfId="6473" xr:uid="{00000000-0005-0000-0000-000029390000}"/>
    <cellStyle name="Eingabe 2 3 3 5 2 2 2" xfId="18201" xr:uid="{00000000-0005-0000-0000-00002A390000}"/>
    <cellStyle name="Eingabe 2 3 3 5 2 2 3" xfId="29928" xr:uid="{00000000-0005-0000-0000-00002B390000}"/>
    <cellStyle name="Eingabe 2 3 3 5 2 3" xfId="10378" xr:uid="{00000000-0005-0000-0000-00002C390000}"/>
    <cellStyle name="Eingabe 2 3 3 5 2 3 2" xfId="22106" xr:uid="{00000000-0005-0000-0000-00002D390000}"/>
    <cellStyle name="Eingabe 2 3 3 5 2 3 3" xfId="33833" xr:uid="{00000000-0005-0000-0000-00002E390000}"/>
    <cellStyle name="Eingabe 2 3 3 5 2 4" xfId="14296" xr:uid="{00000000-0005-0000-0000-00002F390000}"/>
    <cellStyle name="Eingabe 2 3 3 5 2 5" xfId="26023" xr:uid="{00000000-0005-0000-0000-000030390000}"/>
    <cellStyle name="Eingabe 2 3 3 5 3" xfId="3866" xr:uid="{00000000-0005-0000-0000-000031390000}"/>
    <cellStyle name="Eingabe 2 3 3 5 3 2" xfId="7771" xr:uid="{00000000-0005-0000-0000-000032390000}"/>
    <cellStyle name="Eingabe 2 3 3 5 3 2 2" xfId="19499" xr:uid="{00000000-0005-0000-0000-000033390000}"/>
    <cellStyle name="Eingabe 2 3 3 5 3 2 3" xfId="31226" xr:uid="{00000000-0005-0000-0000-000034390000}"/>
    <cellStyle name="Eingabe 2 3 3 5 3 3" xfId="11676" xr:uid="{00000000-0005-0000-0000-000035390000}"/>
    <cellStyle name="Eingabe 2 3 3 5 3 3 2" xfId="23404" xr:uid="{00000000-0005-0000-0000-000036390000}"/>
    <cellStyle name="Eingabe 2 3 3 5 3 3 3" xfId="35131" xr:uid="{00000000-0005-0000-0000-000037390000}"/>
    <cellStyle name="Eingabe 2 3 3 5 3 4" xfId="15594" xr:uid="{00000000-0005-0000-0000-000038390000}"/>
    <cellStyle name="Eingabe 2 3 3 5 3 5" xfId="27321" xr:uid="{00000000-0005-0000-0000-000039390000}"/>
    <cellStyle name="Eingabe 2 3 3 5 4" xfId="5175" xr:uid="{00000000-0005-0000-0000-00003A390000}"/>
    <cellStyle name="Eingabe 2 3 3 5 4 2" xfId="16903" xr:uid="{00000000-0005-0000-0000-00003B390000}"/>
    <cellStyle name="Eingabe 2 3 3 5 4 3" xfId="28630" xr:uid="{00000000-0005-0000-0000-00003C390000}"/>
    <cellStyle name="Eingabe 2 3 3 5 5" xfId="9080" xr:uid="{00000000-0005-0000-0000-00003D390000}"/>
    <cellStyle name="Eingabe 2 3 3 5 5 2" xfId="20808" xr:uid="{00000000-0005-0000-0000-00003E390000}"/>
    <cellStyle name="Eingabe 2 3 3 5 5 3" xfId="32535" xr:uid="{00000000-0005-0000-0000-00003F390000}"/>
    <cellStyle name="Eingabe 2 3 3 5 6" xfId="12998" xr:uid="{00000000-0005-0000-0000-000040390000}"/>
    <cellStyle name="Eingabe 2 3 3 5 7" xfId="24725" xr:uid="{00000000-0005-0000-0000-000041390000}"/>
    <cellStyle name="Eingabe 2 3 3 6" xfId="1710" xr:uid="{00000000-0005-0000-0000-000042390000}"/>
    <cellStyle name="Eingabe 2 3 3 6 2" xfId="5615" xr:uid="{00000000-0005-0000-0000-000043390000}"/>
    <cellStyle name="Eingabe 2 3 3 6 2 2" xfId="17343" xr:uid="{00000000-0005-0000-0000-000044390000}"/>
    <cellStyle name="Eingabe 2 3 3 6 2 3" xfId="29070" xr:uid="{00000000-0005-0000-0000-000045390000}"/>
    <cellStyle name="Eingabe 2 3 3 6 3" xfId="9520" xr:uid="{00000000-0005-0000-0000-000046390000}"/>
    <cellStyle name="Eingabe 2 3 3 6 3 2" xfId="21248" xr:uid="{00000000-0005-0000-0000-000047390000}"/>
    <cellStyle name="Eingabe 2 3 3 6 3 3" xfId="32975" xr:uid="{00000000-0005-0000-0000-000048390000}"/>
    <cellStyle name="Eingabe 2 3 3 6 4" xfId="13438" xr:uid="{00000000-0005-0000-0000-000049390000}"/>
    <cellStyle name="Eingabe 2 3 3 6 5" xfId="25165" xr:uid="{00000000-0005-0000-0000-00004A390000}"/>
    <cellStyle name="Eingabe 2 3 3 7" xfId="3008" xr:uid="{00000000-0005-0000-0000-00004B390000}"/>
    <cellStyle name="Eingabe 2 3 3 7 2" xfId="6913" xr:uid="{00000000-0005-0000-0000-00004C390000}"/>
    <cellStyle name="Eingabe 2 3 3 7 2 2" xfId="18641" xr:uid="{00000000-0005-0000-0000-00004D390000}"/>
    <cellStyle name="Eingabe 2 3 3 7 2 3" xfId="30368" xr:uid="{00000000-0005-0000-0000-00004E390000}"/>
    <cellStyle name="Eingabe 2 3 3 7 3" xfId="10818" xr:uid="{00000000-0005-0000-0000-00004F390000}"/>
    <cellStyle name="Eingabe 2 3 3 7 3 2" xfId="22546" xr:uid="{00000000-0005-0000-0000-000050390000}"/>
    <cellStyle name="Eingabe 2 3 3 7 3 3" xfId="34273" xr:uid="{00000000-0005-0000-0000-000051390000}"/>
    <cellStyle name="Eingabe 2 3 3 7 4" xfId="14736" xr:uid="{00000000-0005-0000-0000-000052390000}"/>
    <cellStyle name="Eingabe 2 3 3 7 5" xfId="26463" xr:uid="{00000000-0005-0000-0000-000053390000}"/>
    <cellStyle name="Eingabe 2 3 3 8" xfId="4317" xr:uid="{00000000-0005-0000-0000-000054390000}"/>
    <cellStyle name="Eingabe 2 3 3 8 2" xfId="16045" xr:uid="{00000000-0005-0000-0000-000055390000}"/>
    <cellStyle name="Eingabe 2 3 3 8 3" xfId="27772" xr:uid="{00000000-0005-0000-0000-000056390000}"/>
    <cellStyle name="Eingabe 2 3 3 9" xfId="8222" xr:uid="{00000000-0005-0000-0000-000057390000}"/>
    <cellStyle name="Eingabe 2 3 3 9 2" xfId="19950" xr:uid="{00000000-0005-0000-0000-000058390000}"/>
    <cellStyle name="Eingabe 2 3 3 9 3" xfId="31677" xr:uid="{00000000-0005-0000-0000-000059390000}"/>
    <cellStyle name="Eingabe 2 3 4" xfId="367" xr:uid="{00000000-0005-0000-0000-00005A390000}"/>
    <cellStyle name="Eingabe 2 3 4 2" xfId="796" xr:uid="{00000000-0005-0000-0000-00005B390000}"/>
    <cellStyle name="Eingabe 2 3 4 2 2" xfId="2094" xr:uid="{00000000-0005-0000-0000-00005C390000}"/>
    <cellStyle name="Eingabe 2 3 4 2 2 2" xfId="5999" xr:uid="{00000000-0005-0000-0000-00005D390000}"/>
    <cellStyle name="Eingabe 2 3 4 2 2 2 2" xfId="17727" xr:uid="{00000000-0005-0000-0000-00005E390000}"/>
    <cellStyle name="Eingabe 2 3 4 2 2 2 3" xfId="29454" xr:uid="{00000000-0005-0000-0000-00005F390000}"/>
    <cellStyle name="Eingabe 2 3 4 2 2 3" xfId="9904" xr:uid="{00000000-0005-0000-0000-000060390000}"/>
    <cellStyle name="Eingabe 2 3 4 2 2 3 2" xfId="21632" xr:uid="{00000000-0005-0000-0000-000061390000}"/>
    <cellStyle name="Eingabe 2 3 4 2 2 3 3" xfId="33359" xr:uid="{00000000-0005-0000-0000-000062390000}"/>
    <cellStyle name="Eingabe 2 3 4 2 2 4" xfId="13822" xr:uid="{00000000-0005-0000-0000-000063390000}"/>
    <cellStyle name="Eingabe 2 3 4 2 2 5" xfId="25549" xr:uid="{00000000-0005-0000-0000-000064390000}"/>
    <cellStyle name="Eingabe 2 3 4 2 3" xfId="3392" xr:uid="{00000000-0005-0000-0000-000065390000}"/>
    <cellStyle name="Eingabe 2 3 4 2 3 2" xfId="7297" xr:uid="{00000000-0005-0000-0000-000066390000}"/>
    <cellStyle name="Eingabe 2 3 4 2 3 2 2" xfId="19025" xr:uid="{00000000-0005-0000-0000-000067390000}"/>
    <cellStyle name="Eingabe 2 3 4 2 3 2 3" xfId="30752" xr:uid="{00000000-0005-0000-0000-000068390000}"/>
    <cellStyle name="Eingabe 2 3 4 2 3 3" xfId="11202" xr:uid="{00000000-0005-0000-0000-000069390000}"/>
    <cellStyle name="Eingabe 2 3 4 2 3 3 2" xfId="22930" xr:uid="{00000000-0005-0000-0000-00006A390000}"/>
    <cellStyle name="Eingabe 2 3 4 2 3 3 3" xfId="34657" xr:uid="{00000000-0005-0000-0000-00006B390000}"/>
    <cellStyle name="Eingabe 2 3 4 2 3 4" xfId="15120" xr:uid="{00000000-0005-0000-0000-00006C390000}"/>
    <cellStyle name="Eingabe 2 3 4 2 3 5" xfId="26847" xr:uid="{00000000-0005-0000-0000-00006D390000}"/>
    <cellStyle name="Eingabe 2 3 4 2 4" xfId="4701" xr:uid="{00000000-0005-0000-0000-00006E390000}"/>
    <cellStyle name="Eingabe 2 3 4 2 4 2" xfId="16429" xr:uid="{00000000-0005-0000-0000-00006F390000}"/>
    <cellStyle name="Eingabe 2 3 4 2 4 3" xfId="28156" xr:uid="{00000000-0005-0000-0000-000070390000}"/>
    <cellStyle name="Eingabe 2 3 4 2 5" xfId="8606" xr:uid="{00000000-0005-0000-0000-000071390000}"/>
    <cellStyle name="Eingabe 2 3 4 2 5 2" xfId="20334" xr:uid="{00000000-0005-0000-0000-000072390000}"/>
    <cellStyle name="Eingabe 2 3 4 2 5 3" xfId="32061" xr:uid="{00000000-0005-0000-0000-000073390000}"/>
    <cellStyle name="Eingabe 2 3 4 2 6" xfId="12524" xr:uid="{00000000-0005-0000-0000-000074390000}"/>
    <cellStyle name="Eingabe 2 3 4 2 7" xfId="24251" xr:uid="{00000000-0005-0000-0000-000075390000}"/>
    <cellStyle name="Eingabe 2 3 4 3" xfId="1225" xr:uid="{00000000-0005-0000-0000-000076390000}"/>
    <cellStyle name="Eingabe 2 3 4 3 2" xfId="2523" xr:uid="{00000000-0005-0000-0000-000077390000}"/>
    <cellStyle name="Eingabe 2 3 4 3 2 2" xfId="6428" xr:uid="{00000000-0005-0000-0000-000078390000}"/>
    <cellStyle name="Eingabe 2 3 4 3 2 2 2" xfId="18156" xr:uid="{00000000-0005-0000-0000-000079390000}"/>
    <cellStyle name="Eingabe 2 3 4 3 2 2 3" xfId="29883" xr:uid="{00000000-0005-0000-0000-00007A390000}"/>
    <cellStyle name="Eingabe 2 3 4 3 2 3" xfId="10333" xr:uid="{00000000-0005-0000-0000-00007B390000}"/>
    <cellStyle name="Eingabe 2 3 4 3 2 3 2" xfId="22061" xr:uid="{00000000-0005-0000-0000-00007C390000}"/>
    <cellStyle name="Eingabe 2 3 4 3 2 3 3" xfId="33788" xr:uid="{00000000-0005-0000-0000-00007D390000}"/>
    <cellStyle name="Eingabe 2 3 4 3 2 4" xfId="14251" xr:uid="{00000000-0005-0000-0000-00007E390000}"/>
    <cellStyle name="Eingabe 2 3 4 3 2 5" xfId="25978" xr:uid="{00000000-0005-0000-0000-00007F390000}"/>
    <cellStyle name="Eingabe 2 3 4 3 3" xfId="3821" xr:uid="{00000000-0005-0000-0000-000080390000}"/>
    <cellStyle name="Eingabe 2 3 4 3 3 2" xfId="7726" xr:uid="{00000000-0005-0000-0000-000081390000}"/>
    <cellStyle name="Eingabe 2 3 4 3 3 2 2" xfId="19454" xr:uid="{00000000-0005-0000-0000-000082390000}"/>
    <cellStyle name="Eingabe 2 3 4 3 3 2 3" xfId="31181" xr:uid="{00000000-0005-0000-0000-000083390000}"/>
    <cellStyle name="Eingabe 2 3 4 3 3 3" xfId="11631" xr:uid="{00000000-0005-0000-0000-000084390000}"/>
    <cellStyle name="Eingabe 2 3 4 3 3 3 2" xfId="23359" xr:uid="{00000000-0005-0000-0000-000085390000}"/>
    <cellStyle name="Eingabe 2 3 4 3 3 3 3" xfId="35086" xr:uid="{00000000-0005-0000-0000-000086390000}"/>
    <cellStyle name="Eingabe 2 3 4 3 3 4" xfId="15549" xr:uid="{00000000-0005-0000-0000-000087390000}"/>
    <cellStyle name="Eingabe 2 3 4 3 3 5" xfId="27276" xr:uid="{00000000-0005-0000-0000-000088390000}"/>
    <cellStyle name="Eingabe 2 3 4 3 4" xfId="5130" xr:uid="{00000000-0005-0000-0000-000089390000}"/>
    <cellStyle name="Eingabe 2 3 4 3 4 2" xfId="16858" xr:uid="{00000000-0005-0000-0000-00008A390000}"/>
    <cellStyle name="Eingabe 2 3 4 3 4 3" xfId="28585" xr:uid="{00000000-0005-0000-0000-00008B390000}"/>
    <cellStyle name="Eingabe 2 3 4 3 5" xfId="9035" xr:uid="{00000000-0005-0000-0000-00008C390000}"/>
    <cellStyle name="Eingabe 2 3 4 3 5 2" xfId="20763" xr:uid="{00000000-0005-0000-0000-00008D390000}"/>
    <cellStyle name="Eingabe 2 3 4 3 5 3" xfId="32490" xr:uid="{00000000-0005-0000-0000-00008E390000}"/>
    <cellStyle name="Eingabe 2 3 4 3 6" xfId="12953" xr:uid="{00000000-0005-0000-0000-00008F390000}"/>
    <cellStyle name="Eingabe 2 3 4 3 7" xfId="24680" xr:uid="{00000000-0005-0000-0000-000090390000}"/>
    <cellStyle name="Eingabe 2 3 4 4" xfId="1665" xr:uid="{00000000-0005-0000-0000-000091390000}"/>
    <cellStyle name="Eingabe 2 3 4 4 2" xfId="5570" xr:uid="{00000000-0005-0000-0000-000092390000}"/>
    <cellStyle name="Eingabe 2 3 4 4 2 2" xfId="17298" xr:uid="{00000000-0005-0000-0000-000093390000}"/>
    <cellStyle name="Eingabe 2 3 4 4 2 3" xfId="29025" xr:uid="{00000000-0005-0000-0000-000094390000}"/>
    <cellStyle name="Eingabe 2 3 4 4 3" xfId="9475" xr:uid="{00000000-0005-0000-0000-000095390000}"/>
    <cellStyle name="Eingabe 2 3 4 4 3 2" xfId="21203" xr:uid="{00000000-0005-0000-0000-000096390000}"/>
    <cellStyle name="Eingabe 2 3 4 4 3 3" xfId="32930" xr:uid="{00000000-0005-0000-0000-000097390000}"/>
    <cellStyle name="Eingabe 2 3 4 4 4" xfId="13393" xr:uid="{00000000-0005-0000-0000-000098390000}"/>
    <cellStyle name="Eingabe 2 3 4 4 5" xfId="25120" xr:uid="{00000000-0005-0000-0000-000099390000}"/>
    <cellStyle name="Eingabe 2 3 4 5" xfId="2963" xr:uid="{00000000-0005-0000-0000-00009A390000}"/>
    <cellStyle name="Eingabe 2 3 4 5 2" xfId="6868" xr:uid="{00000000-0005-0000-0000-00009B390000}"/>
    <cellStyle name="Eingabe 2 3 4 5 2 2" xfId="18596" xr:uid="{00000000-0005-0000-0000-00009C390000}"/>
    <cellStyle name="Eingabe 2 3 4 5 2 3" xfId="30323" xr:uid="{00000000-0005-0000-0000-00009D390000}"/>
    <cellStyle name="Eingabe 2 3 4 5 3" xfId="10773" xr:uid="{00000000-0005-0000-0000-00009E390000}"/>
    <cellStyle name="Eingabe 2 3 4 5 3 2" xfId="22501" xr:uid="{00000000-0005-0000-0000-00009F390000}"/>
    <cellStyle name="Eingabe 2 3 4 5 3 3" xfId="34228" xr:uid="{00000000-0005-0000-0000-0000A0390000}"/>
    <cellStyle name="Eingabe 2 3 4 5 4" xfId="14691" xr:uid="{00000000-0005-0000-0000-0000A1390000}"/>
    <cellStyle name="Eingabe 2 3 4 5 5" xfId="26418" xr:uid="{00000000-0005-0000-0000-0000A2390000}"/>
    <cellStyle name="Eingabe 2 3 4 6" xfId="4272" xr:uid="{00000000-0005-0000-0000-0000A3390000}"/>
    <cellStyle name="Eingabe 2 3 4 6 2" xfId="16000" xr:uid="{00000000-0005-0000-0000-0000A4390000}"/>
    <cellStyle name="Eingabe 2 3 4 6 3" xfId="27727" xr:uid="{00000000-0005-0000-0000-0000A5390000}"/>
    <cellStyle name="Eingabe 2 3 4 7" xfId="8177" xr:uid="{00000000-0005-0000-0000-0000A6390000}"/>
    <cellStyle name="Eingabe 2 3 4 7 2" xfId="19905" xr:uid="{00000000-0005-0000-0000-0000A7390000}"/>
    <cellStyle name="Eingabe 2 3 4 7 3" xfId="31632" xr:uid="{00000000-0005-0000-0000-0000A8390000}"/>
    <cellStyle name="Eingabe 2 3 4 8" xfId="12095" xr:uid="{00000000-0005-0000-0000-0000A9390000}"/>
    <cellStyle name="Eingabe 2 3 4 9" xfId="23822" xr:uid="{00000000-0005-0000-0000-0000AA390000}"/>
    <cellStyle name="Eingabe 2 3 5" xfId="466" xr:uid="{00000000-0005-0000-0000-0000AB390000}"/>
    <cellStyle name="Eingabe 2 3 5 2" xfId="895" xr:uid="{00000000-0005-0000-0000-0000AC390000}"/>
    <cellStyle name="Eingabe 2 3 5 2 2" xfId="2193" xr:uid="{00000000-0005-0000-0000-0000AD390000}"/>
    <cellStyle name="Eingabe 2 3 5 2 2 2" xfId="6098" xr:uid="{00000000-0005-0000-0000-0000AE390000}"/>
    <cellStyle name="Eingabe 2 3 5 2 2 2 2" xfId="17826" xr:uid="{00000000-0005-0000-0000-0000AF390000}"/>
    <cellStyle name="Eingabe 2 3 5 2 2 2 3" xfId="29553" xr:uid="{00000000-0005-0000-0000-0000B0390000}"/>
    <cellStyle name="Eingabe 2 3 5 2 2 3" xfId="10003" xr:uid="{00000000-0005-0000-0000-0000B1390000}"/>
    <cellStyle name="Eingabe 2 3 5 2 2 3 2" xfId="21731" xr:uid="{00000000-0005-0000-0000-0000B2390000}"/>
    <cellStyle name="Eingabe 2 3 5 2 2 3 3" xfId="33458" xr:uid="{00000000-0005-0000-0000-0000B3390000}"/>
    <cellStyle name="Eingabe 2 3 5 2 2 4" xfId="13921" xr:uid="{00000000-0005-0000-0000-0000B4390000}"/>
    <cellStyle name="Eingabe 2 3 5 2 2 5" xfId="25648" xr:uid="{00000000-0005-0000-0000-0000B5390000}"/>
    <cellStyle name="Eingabe 2 3 5 2 3" xfId="3491" xr:uid="{00000000-0005-0000-0000-0000B6390000}"/>
    <cellStyle name="Eingabe 2 3 5 2 3 2" xfId="7396" xr:uid="{00000000-0005-0000-0000-0000B7390000}"/>
    <cellStyle name="Eingabe 2 3 5 2 3 2 2" xfId="19124" xr:uid="{00000000-0005-0000-0000-0000B8390000}"/>
    <cellStyle name="Eingabe 2 3 5 2 3 2 3" xfId="30851" xr:uid="{00000000-0005-0000-0000-0000B9390000}"/>
    <cellStyle name="Eingabe 2 3 5 2 3 3" xfId="11301" xr:uid="{00000000-0005-0000-0000-0000BA390000}"/>
    <cellStyle name="Eingabe 2 3 5 2 3 3 2" xfId="23029" xr:uid="{00000000-0005-0000-0000-0000BB390000}"/>
    <cellStyle name="Eingabe 2 3 5 2 3 3 3" xfId="34756" xr:uid="{00000000-0005-0000-0000-0000BC390000}"/>
    <cellStyle name="Eingabe 2 3 5 2 3 4" xfId="15219" xr:uid="{00000000-0005-0000-0000-0000BD390000}"/>
    <cellStyle name="Eingabe 2 3 5 2 3 5" xfId="26946" xr:uid="{00000000-0005-0000-0000-0000BE390000}"/>
    <cellStyle name="Eingabe 2 3 5 2 4" xfId="4800" xr:uid="{00000000-0005-0000-0000-0000BF390000}"/>
    <cellStyle name="Eingabe 2 3 5 2 4 2" xfId="16528" xr:uid="{00000000-0005-0000-0000-0000C0390000}"/>
    <cellStyle name="Eingabe 2 3 5 2 4 3" xfId="28255" xr:uid="{00000000-0005-0000-0000-0000C1390000}"/>
    <cellStyle name="Eingabe 2 3 5 2 5" xfId="8705" xr:uid="{00000000-0005-0000-0000-0000C2390000}"/>
    <cellStyle name="Eingabe 2 3 5 2 5 2" xfId="20433" xr:uid="{00000000-0005-0000-0000-0000C3390000}"/>
    <cellStyle name="Eingabe 2 3 5 2 5 3" xfId="32160" xr:uid="{00000000-0005-0000-0000-0000C4390000}"/>
    <cellStyle name="Eingabe 2 3 5 2 6" xfId="12623" xr:uid="{00000000-0005-0000-0000-0000C5390000}"/>
    <cellStyle name="Eingabe 2 3 5 2 7" xfId="24350" xr:uid="{00000000-0005-0000-0000-0000C6390000}"/>
    <cellStyle name="Eingabe 2 3 5 3" xfId="1324" xr:uid="{00000000-0005-0000-0000-0000C7390000}"/>
    <cellStyle name="Eingabe 2 3 5 3 2" xfId="2622" xr:uid="{00000000-0005-0000-0000-0000C8390000}"/>
    <cellStyle name="Eingabe 2 3 5 3 2 2" xfId="6527" xr:uid="{00000000-0005-0000-0000-0000C9390000}"/>
    <cellStyle name="Eingabe 2 3 5 3 2 2 2" xfId="18255" xr:uid="{00000000-0005-0000-0000-0000CA390000}"/>
    <cellStyle name="Eingabe 2 3 5 3 2 2 3" xfId="29982" xr:uid="{00000000-0005-0000-0000-0000CB390000}"/>
    <cellStyle name="Eingabe 2 3 5 3 2 3" xfId="10432" xr:uid="{00000000-0005-0000-0000-0000CC390000}"/>
    <cellStyle name="Eingabe 2 3 5 3 2 3 2" xfId="22160" xr:uid="{00000000-0005-0000-0000-0000CD390000}"/>
    <cellStyle name="Eingabe 2 3 5 3 2 3 3" xfId="33887" xr:uid="{00000000-0005-0000-0000-0000CE390000}"/>
    <cellStyle name="Eingabe 2 3 5 3 2 4" xfId="14350" xr:uid="{00000000-0005-0000-0000-0000CF390000}"/>
    <cellStyle name="Eingabe 2 3 5 3 2 5" xfId="26077" xr:uid="{00000000-0005-0000-0000-0000D0390000}"/>
    <cellStyle name="Eingabe 2 3 5 3 3" xfId="3920" xr:uid="{00000000-0005-0000-0000-0000D1390000}"/>
    <cellStyle name="Eingabe 2 3 5 3 3 2" xfId="7825" xr:uid="{00000000-0005-0000-0000-0000D2390000}"/>
    <cellStyle name="Eingabe 2 3 5 3 3 2 2" xfId="19553" xr:uid="{00000000-0005-0000-0000-0000D3390000}"/>
    <cellStyle name="Eingabe 2 3 5 3 3 2 3" xfId="31280" xr:uid="{00000000-0005-0000-0000-0000D4390000}"/>
    <cellStyle name="Eingabe 2 3 5 3 3 3" xfId="11730" xr:uid="{00000000-0005-0000-0000-0000D5390000}"/>
    <cellStyle name="Eingabe 2 3 5 3 3 3 2" xfId="23458" xr:uid="{00000000-0005-0000-0000-0000D6390000}"/>
    <cellStyle name="Eingabe 2 3 5 3 3 3 3" xfId="35185" xr:uid="{00000000-0005-0000-0000-0000D7390000}"/>
    <cellStyle name="Eingabe 2 3 5 3 3 4" xfId="15648" xr:uid="{00000000-0005-0000-0000-0000D8390000}"/>
    <cellStyle name="Eingabe 2 3 5 3 3 5" xfId="27375" xr:uid="{00000000-0005-0000-0000-0000D9390000}"/>
    <cellStyle name="Eingabe 2 3 5 3 4" xfId="5229" xr:uid="{00000000-0005-0000-0000-0000DA390000}"/>
    <cellStyle name="Eingabe 2 3 5 3 4 2" xfId="16957" xr:uid="{00000000-0005-0000-0000-0000DB390000}"/>
    <cellStyle name="Eingabe 2 3 5 3 4 3" xfId="28684" xr:uid="{00000000-0005-0000-0000-0000DC390000}"/>
    <cellStyle name="Eingabe 2 3 5 3 5" xfId="9134" xr:uid="{00000000-0005-0000-0000-0000DD390000}"/>
    <cellStyle name="Eingabe 2 3 5 3 5 2" xfId="20862" xr:uid="{00000000-0005-0000-0000-0000DE390000}"/>
    <cellStyle name="Eingabe 2 3 5 3 5 3" xfId="32589" xr:uid="{00000000-0005-0000-0000-0000DF390000}"/>
    <cellStyle name="Eingabe 2 3 5 3 6" xfId="13052" xr:uid="{00000000-0005-0000-0000-0000E0390000}"/>
    <cellStyle name="Eingabe 2 3 5 3 7" xfId="24779" xr:uid="{00000000-0005-0000-0000-0000E1390000}"/>
    <cellStyle name="Eingabe 2 3 5 4" xfId="1764" xr:uid="{00000000-0005-0000-0000-0000E2390000}"/>
    <cellStyle name="Eingabe 2 3 5 4 2" xfId="5669" xr:uid="{00000000-0005-0000-0000-0000E3390000}"/>
    <cellStyle name="Eingabe 2 3 5 4 2 2" xfId="17397" xr:uid="{00000000-0005-0000-0000-0000E4390000}"/>
    <cellStyle name="Eingabe 2 3 5 4 2 3" xfId="29124" xr:uid="{00000000-0005-0000-0000-0000E5390000}"/>
    <cellStyle name="Eingabe 2 3 5 4 3" xfId="9574" xr:uid="{00000000-0005-0000-0000-0000E6390000}"/>
    <cellStyle name="Eingabe 2 3 5 4 3 2" xfId="21302" xr:uid="{00000000-0005-0000-0000-0000E7390000}"/>
    <cellStyle name="Eingabe 2 3 5 4 3 3" xfId="33029" xr:uid="{00000000-0005-0000-0000-0000E8390000}"/>
    <cellStyle name="Eingabe 2 3 5 4 4" xfId="13492" xr:uid="{00000000-0005-0000-0000-0000E9390000}"/>
    <cellStyle name="Eingabe 2 3 5 4 5" xfId="25219" xr:uid="{00000000-0005-0000-0000-0000EA390000}"/>
    <cellStyle name="Eingabe 2 3 5 5" xfId="3062" xr:uid="{00000000-0005-0000-0000-0000EB390000}"/>
    <cellStyle name="Eingabe 2 3 5 5 2" xfId="6967" xr:uid="{00000000-0005-0000-0000-0000EC390000}"/>
    <cellStyle name="Eingabe 2 3 5 5 2 2" xfId="18695" xr:uid="{00000000-0005-0000-0000-0000ED390000}"/>
    <cellStyle name="Eingabe 2 3 5 5 2 3" xfId="30422" xr:uid="{00000000-0005-0000-0000-0000EE390000}"/>
    <cellStyle name="Eingabe 2 3 5 5 3" xfId="10872" xr:uid="{00000000-0005-0000-0000-0000EF390000}"/>
    <cellStyle name="Eingabe 2 3 5 5 3 2" xfId="22600" xr:uid="{00000000-0005-0000-0000-0000F0390000}"/>
    <cellStyle name="Eingabe 2 3 5 5 3 3" xfId="34327" xr:uid="{00000000-0005-0000-0000-0000F1390000}"/>
    <cellStyle name="Eingabe 2 3 5 5 4" xfId="14790" xr:uid="{00000000-0005-0000-0000-0000F2390000}"/>
    <cellStyle name="Eingabe 2 3 5 5 5" xfId="26517" xr:uid="{00000000-0005-0000-0000-0000F3390000}"/>
    <cellStyle name="Eingabe 2 3 5 6" xfId="4371" xr:uid="{00000000-0005-0000-0000-0000F4390000}"/>
    <cellStyle name="Eingabe 2 3 5 6 2" xfId="16099" xr:uid="{00000000-0005-0000-0000-0000F5390000}"/>
    <cellStyle name="Eingabe 2 3 5 6 3" xfId="27826" xr:uid="{00000000-0005-0000-0000-0000F6390000}"/>
    <cellStyle name="Eingabe 2 3 5 7" xfId="8276" xr:uid="{00000000-0005-0000-0000-0000F7390000}"/>
    <cellStyle name="Eingabe 2 3 5 7 2" xfId="20004" xr:uid="{00000000-0005-0000-0000-0000F8390000}"/>
    <cellStyle name="Eingabe 2 3 5 7 3" xfId="31731" xr:uid="{00000000-0005-0000-0000-0000F9390000}"/>
    <cellStyle name="Eingabe 2 3 5 8" xfId="12194" xr:uid="{00000000-0005-0000-0000-0000FA390000}"/>
    <cellStyle name="Eingabe 2 3 5 9" xfId="23921" xr:uid="{00000000-0005-0000-0000-0000FB390000}"/>
    <cellStyle name="Eingabe 2 3 6" xfId="565" xr:uid="{00000000-0005-0000-0000-0000FC390000}"/>
    <cellStyle name="Eingabe 2 3 6 2" xfId="994" xr:uid="{00000000-0005-0000-0000-0000FD390000}"/>
    <cellStyle name="Eingabe 2 3 6 2 2" xfId="2292" xr:uid="{00000000-0005-0000-0000-0000FE390000}"/>
    <cellStyle name="Eingabe 2 3 6 2 2 2" xfId="6197" xr:uid="{00000000-0005-0000-0000-0000FF390000}"/>
    <cellStyle name="Eingabe 2 3 6 2 2 2 2" xfId="17925" xr:uid="{00000000-0005-0000-0000-0000003A0000}"/>
    <cellStyle name="Eingabe 2 3 6 2 2 2 3" xfId="29652" xr:uid="{00000000-0005-0000-0000-0000013A0000}"/>
    <cellStyle name="Eingabe 2 3 6 2 2 3" xfId="10102" xr:uid="{00000000-0005-0000-0000-0000023A0000}"/>
    <cellStyle name="Eingabe 2 3 6 2 2 3 2" xfId="21830" xr:uid="{00000000-0005-0000-0000-0000033A0000}"/>
    <cellStyle name="Eingabe 2 3 6 2 2 3 3" xfId="33557" xr:uid="{00000000-0005-0000-0000-0000043A0000}"/>
    <cellStyle name="Eingabe 2 3 6 2 2 4" xfId="14020" xr:uid="{00000000-0005-0000-0000-0000053A0000}"/>
    <cellStyle name="Eingabe 2 3 6 2 2 5" xfId="25747" xr:uid="{00000000-0005-0000-0000-0000063A0000}"/>
    <cellStyle name="Eingabe 2 3 6 2 3" xfId="3590" xr:uid="{00000000-0005-0000-0000-0000073A0000}"/>
    <cellStyle name="Eingabe 2 3 6 2 3 2" xfId="7495" xr:uid="{00000000-0005-0000-0000-0000083A0000}"/>
    <cellStyle name="Eingabe 2 3 6 2 3 2 2" xfId="19223" xr:uid="{00000000-0005-0000-0000-0000093A0000}"/>
    <cellStyle name="Eingabe 2 3 6 2 3 2 3" xfId="30950" xr:uid="{00000000-0005-0000-0000-00000A3A0000}"/>
    <cellStyle name="Eingabe 2 3 6 2 3 3" xfId="11400" xr:uid="{00000000-0005-0000-0000-00000B3A0000}"/>
    <cellStyle name="Eingabe 2 3 6 2 3 3 2" xfId="23128" xr:uid="{00000000-0005-0000-0000-00000C3A0000}"/>
    <cellStyle name="Eingabe 2 3 6 2 3 3 3" xfId="34855" xr:uid="{00000000-0005-0000-0000-00000D3A0000}"/>
    <cellStyle name="Eingabe 2 3 6 2 3 4" xfId="15318" xr:uid="{00000000-0005-0000-0000-00000E3A0000}"/>
    <cellStyle name="Eingabe 2 3 6 2 3 5" xfId="27045" xr:uid="{00000000-0005-0000-0000-00000F3A0000}"/>
    <cellStyle name="Eingabe 2 3 6 2 4" xfId="4899" xr:uid="{00000000-0005-0000-0000-0000103A0000}"/>
    <cellStyle name="Eingabe 2 3 6 2 4 2" xfId="16627" xr:uid="{00000000-0005-0000-0000-0000113A0000}"/>
    <cellStyle name="Eingabe 2 3 6 2 4 3" xfId="28354" xr:uid="{00000000-0005-0000-0000-0000123A0000}"/>
    <cellStyle name="Eingabe 2 3 6 2 5" xfId="8804" xr:uid="{00000000-0005-0000-0000-0000133A0000}"/>
    <cellStyle name="Eingabe 2 3 6 2 5 2" xfId="20532" xr:uid="{00000000-0005-0000-0000-0000143A0000}"/>
    <cellStyle name="Eingabe 2 3 6 2 5 3" xfId="32259" xr:uid="{00000000-0005-0000-0000-0000153A0000}"/>
    <cellStyle name="Eingabe 2 3 6 2 6" xfId="12722" xr:uid="{00000000-0005-0000-0000-0000163A0000}"/>
    <cellStyle name="Eingabe 2 3 6 2 7" xfId="24449" xr:uid="{00000000-0005-0000-0000-0000173A0000}"/>
    <cellStyle name="Eingabe 2 3 6 3" xfId="1423" xr:uid="{00000000-0005-0000-0000-0000183A0000}"/>
    <cellStyle name="Eingabe 2 3 6 3 2" xfId="2721" xr:uid="{00000000-0005-0000-0000-0000193A0000}"/>
    <cellStyle name="Eingabe 2 3 6 3 2 2" xfId="6626" xr:uid="{00000000-0005-0000-0000-00001A3A0000}"/>
    <cellStyle name="Eingabe 2 3 6 3 2 2 2" xfId="18354" xr:uid="{00000000-0005-0000-0000-00001B3A0000}"/>
    <cellStyle name="Eingabe 2 3 6 3 2 2 3" xfId="30081" xr:uid="{00000000-0005-0000-0000-00001C3A0000}"/>
    <cellStyle name="Eingabe 2 3 6 3 2 3" xfId="10531" xr:uid="{00000000-0005-0000-0000-00001D3A0000}"/>
    <cellStyle name="Eingabe 2 3 6 3 2 3 2" xfId="22259" xr:uid="{00000000-0005-0000-0000-00001E3A0000}"/>
    <cellStyle name="Eingabe 2 3 6 3 2 3 3" xfId="33986" xr:uid="{00000000-0005-0000-0000-00001F3A0000}"/>
    <cellStyle name="Eingabe 2 3 6 3 2 4" xfId="14449" xr:uid="{00000000-0005-0000-0000-0000203A0000}"/>
    <cellStyle name="Eingabe 2 3 6 3 2 5" xfId="26176" xr:uid="{00000000-0005-0000-0000-0000213A0000}"/>
    <cellStyle name="Eingabe 2 3 6 3 3" xfId="4019" xr:uid="{00000000-0005-0000-0000-0000223A0000}"/>
    <cellStyle name="Eingabe 2 3 6 3 3 2" xfId="7924" xr:uid="{00000000-0005-0000-0000-0000233A0000}"/>
    <cellStyle name="Eingabe 2 3 6 3 3 2 2" xfId="19652" xr:uid="{00000000-0005-0000-0000-0000243A0000}"/>
    <cellStyle name="Eingabe 2 3 6 3 3 2 3" xfId="31379" xr:uid="{00000000-0005-0000-0000-0000253A0000}"/>
    <cellStyle name="Eingabe 2 3 6 3 3 3" xfId="11829" xr:uid="{00000000-0005-0000-0000-0000263A0000}"/>
    <cellStyle name="Eingabe 2 3 6 3 3 3 2" xfId="23557" xr:uid="{00000000-0005-0000-0000-0000273A0000}"/>
    <cellStyle name="Eingabe 2 3 6 3 3 3 3" xfId="35284" xr:uid="{00000000-0005-0000-0000-0000283A0000}"/>
    <cellStyle name="Eingabe 2 3 6 3 3 4" xfId="15747" xr:uid="{00000000-0005-0000-0000-0000293A0000}"/>
    <cellStyle name="Eingabe 2 3 6 3 3 5" xfId="27474" xr:uid="{00000000-0005-0000-0000-00002A3A0000}"/>
    <cellStyle name="Eingabe 2 3 6 3 4" xfId="5328" xr:uid="{00000000-0005-0000-0000-00002B3A0000}"/>
    <cellStyle name="Eingabe 2 3 6 3 4 2" xfId="17056" xr:uid="{00000000-0005-0000-0000-00002C3A0000}"/>
    <cellStyle name="Eingabe 2 3 6 3 4 3" xfId="28783" xr:uid="{00000000-0005-0000-0000-00002D3A0000}"/>
    <cellStyle name="Eingabe 2 3 6 3 5" xfId="9233" xr:uid="{00000000-0005-0000-0000-00002E3A0000}"/>
    <cellStyle name="Eingabe 2 3 6 3 5 2" xfId="20961" xr:uid="{00000000-0005-0000-0000-00002F3A0000}"/>
    <cellStyle name="Eingabe 2 3 6 3 5 3" xfId="32688" xr:uid="{00000000-0005-0000-0000-0000303A0000}"/>
    <cellStyle name="Eingabe 2 3 6 3 6" xfId="13151" xr:uid="{00000000-0005-0000-0000-0000313A0000}"/>
    <cellStyle name="Eingabe 2 3 6 3 7" xfId="24878" xr:uid="{00000000-0005-0000-0000-0000323A0000}"/>
    <cellStyle name="Eingabe 2 3 6 4" xfId="1863" xr:uid="{00000000-0005-0000-0000-0000333A0000}"/>
    <cellStyle name="Eingabe 2 3 6 4 2" xfId="5768" xr:uid="{00000000-0005-0000-0000-0000343A0000}"/>
    <cellStyle name="Eingabe 2 3 6 4 2 2" xfId="17496" xr:uid="{00000000-0005-0000-0000-0000353A0000}"/>
    <cellStyle name="Eingabe 2 3 6 4 2 3" xfId="29223" xr:uid="{00000000-0005-0000-0000-0000363A0000}"/>
    <cellStyle name="Eingabe 2 3 6 4 3" xfId="9673" xr:uid="{00000000-0005-0000-0000-0000373A0000}"/>
    <cellStyle name="Eingabe 2 3 6 4 3 2" xfId="21401" xr:uid="{00000000-0005-0000-0000-0000383A0000}"/>
    <cellStyle name="Eingabe 2 3 6 4 3 3" xfId="33128" xr:uid="{00000000-0005-0000-0000-0000393A0000}"/>
    <cellStyle name="Eingabe 2 3 6 4 4" xfId="13591" xr:uid="{00000000-0005-0000-0000-00003A3A0000}"/>
    <cellStyle name="Eingabe 2 3 6 4 5" xfId="25318" xr:uid="{00000000-0005-0000-0000-00003B3A0000}"/>
    <cellStyle name="Eingabe 2 3 6 5" xfId="3161" xr:uid="{00000000-0005-0000-0000-00003C3A0000}"/>
    <cellStyle name="Eingabe 2 3 6 5 2" xfId="7066" xr:uid="{00000000-0005-0000-0000-00003D3A0000}"/>
    <cellStyle name="Eingabe 2 3 6 5 2 2" xfId="18794" xr:uid="{00000000-0005-0000-0000-00003E3A0000}"/>
    <cellStyle name="Eingabe 2 3 6 5 2 3" xfId="30521" xr:uid="{00000000-0005-0000-0000-00003F3A0000}"/>
    <cellStyle name="Eingabe 2 3 6 5 3" xfId="10971" xr:uid="{00000000-0005-0000-0000-0000403A0000}"/>
    <cellStyle name="Eingabe 2 3 6 5 3 2" xfId="22699" xr:uid="{00000000-0005-0000-0000-0000413A0000}"/>
    <cellStyle name="Eingabe 2 3 6 5 3 3" xfId="34426" xr:uid="{00000000-0005-0000-0000-0000423A0000}"/>
    <cellStyle name="Eingabe 2 3 6 5 4" xfId="14889" xr:uid="{00000000-0005-0000-0000-0000433A0000}"/>
    <cellStyle name="Eingabe 2 3 6 5 5" xfId="26616" xr:uid="{00000000-0005-0000-0000-0000443A0000}"/>
    <cellStyle name="Eingabe 2 3 6 6" xfId="4470" xr:uid="{00000000-0005-0000-0000-0000453A0000}"/>
    <cellStyle name="Eingabe 2 3 6 6 2" xfId="16198" xr:uid="{00000000-0005-0000-0000-0000463A0000}"/>
    <cellStyle name="Eingabe 2 3 6 6 3" xfId="27925" xr:uid="{00000000-0005-0000-0000-0000473A0000}"/>
    <cellStyle name="Eingabe 2 3 6 7" xfId="8375" xr:uid="{00000000-0005-0000-0000-0000483A0000}"/>
    <cellStyle name="Eingabe 2 3 6 7 2" xfId="20103" xr:uid="{00000000-0005-0000-0000-0000493A0000}"/>
    <cellStyle name="Eingabe 2 3 6 7 3" xfId="31830" xr:uid="{00000000-0005-0000-0000-00004A3A0000}"/>
    <cellStyle name="Eingabe 2 3 6 8" xfId="12293" xr:uid="{00000000-0005-0000-0000-00004B3A0000}"/>
    <cellStyle name="Eingabe 2 3 6 9" xfId="24020" xr:uid="{00000000-0005-0000-0000-00004C3A0000}"/>
    <cellStyle name="Eingabe 2 3 7" xfId="665" xr:uid="{00000000-0005-0000-0000-00004D3A0000}"/>
    <cellStyle name="Eingabe 2 3 7 2" xfId="1963" xr:uid="{00000000-0005-0000-0000-00004E3A0000}"/>
    <cellStyle name="Eingabe 2 3 7 2 2" xfId="5868" xr:uid="{00000000-0005-0000-0000-00004F3A0000}"/>
    <cellStyle name="Eingabe 2 3 7 2 2 2" xfId="17596" xr:uid="{00000000-0005-0000-0000-0000503A0000}"/>
    <cellStyle name="Eingabe 2 3 7 2 2 3" xfId="29323" xr:uid="{00000000-0005-0000-0000-0000513A0000}"/>
    <cellStyle name="Eingabe 2 3 7 2 3" xfId="9773" xr:uid="{00000000-0005-0000-0000-0000523A0000}"/>
    <cellStyle name="Eingabe 2 3 7 2 3 2" xfId="21501" xr:uid="{00000000-0005-0000-0000-0000533A0000}"/>
    <cellStyle name="Eingabe 2 3 7 2 3 3" xfId="33228" xr:uid="{00000000-0005-0000-0000-0000543A0000}"/>
    <cellStyle name="Eingabe 2 3 7 2 4" xfId="13691" xr:uid="{00000000-0005-0000-0000-0000553A0000}"/>
    <cellStyle name="Eingabe 2 3 7 2 5" xfId="25418" xr:uid="{00000000-0005-0000-0000-0000563A0000}"/>
    <cellStyle name="Eingabe 2 3 7 3" xfId="3261" xr:uid="{00000000-0005-0000-0000-0000573A0000}"/>
    <cellStyle name="Eingabe 2 3 7 3 2" xfId="7166" xr:uid="{00000000-0005-0000-0000-0000583A0000}"/>
    <cellStyle name="Eingabe 2 3 7 3 2 2" xfId="18894" xr:uid="{00000000-0005-0000-0000-0000593A0000}"/>
    <cellStyle name="Eingabe 2 3 7 3 2 3" xfId="30621" xr:uid="{00000000-0005-0000-0000-00005A3A0000}"/>
    <cellStyle name="Eingabe 2 3 7 3 3" xfId="11071" xr:uid="{00000000-0005-0000-0000-00005B3A0000}"/>
    <cellStyle name="Eingabe 2 3 7 3 3 2" xfId="22799" xr:uid="{00000000-0005-0000-0000-00005C3A0000}"/>
    <cellStyle name="Eingabe 2 3 7 3 3 3" xfId="34526" xr:uid="{00000000-0005-0000-0000-00005D3A0000}"/>
    <cellStyle name="Eingabe 2 3 7 3 4" xfId="14989" xr:uid="{00000000-0005-0000-0000-00005E3A0000}"/>
    <cellStyle name="Eingabe 2 3 7 3 5" xfId="26716" xr:uid="{00000000-0005-0000-0000-00005F3A0000}"/>
    <cellStyle name="Eingabe 2 3 7 4" xfId="4570" xr:uid="{00000000-0005-0000-0000-0000603A0000}"/>
    <cellStyle name="Eingabe 2 3 7 4 2" xfId="16298" xr:uid="{00000000-0005-0000-0000-0000613A0000}"/>
    <cellStyle name="Eingabe 2 3 7 4 3" xfId="28025" xr:uid="{00000000-0005-0000-0000-0000623A0000}"/>
    <cellStyle name="Eingabe 2 3 7 5" xfId="8475" xr:uid="{00000000-0005-0000-0000-0000633A0000}"/>
    <cellStyle name="Eingabe 2 3 7 5 2" xfId="20203" xr:uid="{00000000-0005-0000-0000-0000643A0000}"/>
    <cellStyle name="Eingabe 2 3 7 5 3" xfId="31930" xr:uid="{00000000-0005-0000-0000-0000653A0000}"/>
    <cellStyle name="Eingabe 2 3 7 6" xfId="12393" xr:uid="{00000000-0005-0000-0000-0000663A0000}"/>
    <cellStyle name="Eingabe 2 3 7 7" xfId="24120" xr:uid="{00000000-0005-0000-0000-0000673A0000}"/>
    <cellStyle name="Eingabe 2 3 8" xfId="1094" xr:uid="{00000000-0005-0000-0000-0000683A0000}"/>
    <cellStyle name="Eingabe 2 3 8 2" xfId="2392" xr:uid="{00000000-0005-0000-0000-0000693A0000}"/>
    <cellStyle name="Eingabe 2 3 8 2 2" xfId="6297" xr:uid="{00000000-0005-0000-0000-00006A3A0000}"/>
    <cellStyle name="Eingabe 2 3 8 2 2 2" xfId="18025" xr:uid="{00000000-0005-0000-0000-00006B3A0000}"/>
    <cellStyle name="Eingabe 2 3 8 2 2 3" xfId="29752" xr:uid="{00000000-0005-0000-0000-00006C3A0000}"/>
    <cellStyle name="Eingabe 2 3 8 2 3" xfId="10202" xr:uid="{00000000-0005-0000-0000-00006D3A0000}"/>
    <cellStyle name="Eingabe 2 3 8 2 3 2" xfId="21930" xr:uid="{00000000-0005-0000-0000-00006E3A0000}"/>
    <cellStyle name="Eingabe 2 3 8 2 3 3" xfId="33657" xr:uid="{00000000-0005-0000-0000-00006F3A0000}"/>
    <cellStyle name="Eingabe 2 3 8 2 4" xfId="14120" xr:uid="{00000000-0005-0000-0000-0000703A0000}"/>
    <cellStyle name="Eingabe 2 3 8 2 5" xfId="25847" xr:uid="{00000000-0005-0000-0000-0000713A0000}"/>
    <cellStyle name="Eingabe 2 3 8 3" xfId="3690" xr:uid="{00000000-0005-0000-0000-0000723A0000}"/>
    <cellStyle name="Eingabe 2 3 8 3 2" xfId="7595" xr:uid="{00000000-0005-0000-0000-0000733A0000}"/>
    <cellStyle name="Eingabe 2 3 8 3 2 2" xfId="19323" xr:uid="{00000000-0005-0000-0000-0000743A0000}"/>
    <cellStyle name="Eingabe 2 3 8 3 2 3" xfId="31050" xr:uid="{00000000-0005-0000-0000-0000753A0000}"/>
    <cellStyle name="Eingabe 2 3 8 3 3" xfId="11500" xr:uid="{00000000-0005-0000-0000-0000763A0000}"/>
    <cellStyle name="Eingabe 2 3 8 3 3 2" xfId="23228" xr:uid="{00000000-0005-0000-0000-0000773A0000}"/>
    <cellStyle name="Eingabe 2 3 8 3 3 3" xfId="34955" xr:uid="{00000000-0005-0000-0000-0000783A0000}"/>
    <cellStyle name="Eingabe 2 3 8 3 4" xfId="15418" xr:uid="{00000000-0005-0000-0000-0000793A0000}"/>
    <cellStyle name="Eingabe 2 3 8 3 5" xfId="27145" xr:uid="{00000000-0005-0000-0000-00007A3A0000}"/>
    <cellStyle name="Eingabe 2 3 8 4" xfId="4999" xr:uid="{00000000-0005-0000-0000-00007B3A0000}"/>
    <cellStyle name="Eingabe 2 3 8 4 2" xfId="16727" xr:uid="{00000000-0005-0000-0000-00007C3A0000}"/>
    <cellStyle name="Eingabe 2 3 8 4 3" xfId="28454" xr:uid="{00000000-0005-0000-0000-00007D3A0000}"/>
    <cellStyle name="Eingabe 2 3 8 5" xfId="8904" xr:uid="{00000000-0005-0000-0000-00007E3A0000}"/>
    <cellStyle name="Eingabe 2 3 8 5 2" xfId="20632" xr:uid="{00000000-0005-0000-0000-00007F3A0000}"/>
    <cellStyle name="Eingabe 2 3 8 5 3" xfId="32359" xr:uid="{00000000-0005-0000-0000-0000803A0000}"/>
    <cellStyle name="Eingabe 2 3 8 6" xfId="12822" xr:uid="{00000000-0005-0000-0000-0000813A0000}"/>
    <cellStyle name="Eingabe 2 3 8 7" xfId="24549" xr:uid="{00000000-0005-0000-0000-0000823A0000}"/>
    <cellStyle name="Eingabe 2 3 9" xfId="1534" xr:uid="{00000000-0005-0000-0000-0000833A0000}"/>
    <cellStyle name="Eingabe 2 3 9 2" xfId="5439" xr:uid="{00000000-0005-0000-0000-0000843A0000}"/>
    <cellStyle name="Eingabe 2 3 9 2 2" xfId="17167" xr:uid="{00000000-0005-0000-0000-0000853A0000}"/>
    <cellStyle name="Eingabe 2 3 9 2 3" xfId="28894" xr:uid="{00000000-0005-0000-0000-0000863A0000}"/>
    <cellStyle name="Eingabe 2 3 9 3" xfId="9344" xr:uid="{00000000-0005-0000-0000-0000873A0000}"/>
    <cellStyle name="Eingabe 2 3 9 3 2" xfId="21072" xr:uid="{00000000-0005-0000-0000-0000883A0000}"/>
    <cellStyle name="Eingabe 2 3 9 3 3" xfId="32799" xr:uid="{00000000-0005-0000-0000-0000893A0000}"/>
    <cellStyle name="Eingabe 2 3 9 4" xfId="13262" xr:uid="{00000000-0005-0000-0000-00008A3A0000}"/>
    <cellStyle name="Eingabe 2 3 9 5" xfId="24989" xr:uid="{00000000-0005-0000-0000-00008B3A0000}"/>
    <cellStyle name="Eingabe 2 4" xfId="192" xr:uid="{00000000-0005-0000-0000-00008C3A0000}"/>
    <cellStyle name="Eingabe 2 4 10" xfId="8002" xr:uid="{00000000-0005-0000-0000-00008D3A0000}"/>
    <cellStyle name="Eingabe 2 4 10 2" xfId="19730" xr:uid="{00000000-0005-0000-0000-00008E3A0000}"/>
    <cellStyle name="Eingabe 2 4 10 3" xfId="31457" xr:uid="{00000000-0005-0000-0000-00008F3A0000}"/>
    <cellStyle name="Eingabe 2 4 11" xfId="11920" xr:uid="{00000000-0005-0000-0000-0000903A0000}"/>
    <cellStyle name="Eingabe 2 4 12" xfId="23647" xr:uid="{00000000-0005-0000-0000-0000913A0000}"/>
    <cellStyle name="Eingabe 2 4 2" xfId="324" xr:uid="{00000000-0005-0000-0000-0000923A0000}"/>
    <cellStyle name="Eingabe 2 4 2 2" xfId="753" xr:uid="{00000000-0005-0000-0000-0000933A0000}"/>
    <cellStyle name="Eingabe 2 4 2 2 2" xfId="2051" xr:uid="{00000000-0005-0000-0000-0000943A0000}"/>
    <cellStyle name="Eingabe 2 4 2 2 2 2" xfId="5956" xr:uid="{00000000-0005-0000-0000-0000953A0000}"/>
    <cellStyle name="Eingabe 2 4 2 2 2 2 2" xfId="17684" xr:uid="{00000000-0005-0000-0000-0000963A0000}"/>
    <cellStyle name="Eingabe 2 4 2 2 2 2 3" xfId="29411" xr:uid="{00000000-0005-0000-0000-0000973A0000}"/>
    <cellStyle name="Eingabe 2 4 2 2 2 3" xfId="9861" xr:uid="{00000000-0005-0000-0000-0000983A0000}"/>
    <cellStyle name="Eingabe 2 4 2 2 2 3 2" xfId="21589" xr:uid="{00000000-0005-0000-0000-0000993A0000}"/>
    <cellStyle name="Eingabe 2 4 2 2 2 3 3" xfId="33316" xr:uid="{00000000-0005-0000-0000-00009A3A0000}"/>
    <cellStyle name="Eingabe 2 4 2 2 2 4" xfId="13779" xr:uid="{00000000-0005-0000-0000-00009B3A0000}"/>
    <cellStyle name="Eingabe 2 4 2 2 2 5" xfId="25506" xr:uid="{00000000-0005-0000-0000-00009C3A0000}"/>
    <cellStyle name="Eingabe 2 4 2 2 3" xfId="3349" xr:uid="{00000000-0005-0000-0000-00009D3A0000}"/>
    <cellStyle name="Eingabe 2 4 2 2 3 2" xfId="7254" xr:uid="{00000000-0005-0000-0000-00009E3A0000}"/>
    <cellStyle name="Eingabe 2 4 2 2 3 2 2" xfId="18982" xr:uid="{00000000-0005-0000-0000-00009F3A0000}"/>
    <cellStyle name="Eingabe 2 4 2 2 3 2 3" xfId="30709" xr:uid="{00000000-0005-0000-0000-0000A03A0000}"/>
    <cellStyle name="Eingabe 2 4 2 2 3 3" xfId="11159" xr:uid="{00000000-0005-0000-0000-0000A13A0000}"/>
    <cellStyle name="Eingabe 2 4 2 2 3 3 2" xfId="22887" xr:uid="{00000000-0005-0000-0000-0000A23A0000}"/>
    <cellStyle name="Eingabe 2 4 2 2 3 3 3" xfId="34614" xr:uid="{00000000-0005-0000-0000-0000A33A0000}"/>
    <cellStyle name="Eingabe 2 4 2 2 3 4" xfId="15077" xr:uid="{00000000-0005-0000-0000-0000A43A0000}"/>
    <cellStyle name="Eingabe 2 4 2 2 3 5" xfId="26804" xr:uid="{00000000-0005-0000-0000-0000A53A0000}"/>
    <cellStyle name="Eingabe 2 4 2 2 4" xfId="4658" xr:uid="{00000000-0005-0000-0000-0000A63A0000}"/>
    <cellStyle name="Eingabe 2 4 2 2 4 2" xfId="16386" xr:uid="{00000000-0005-0000-0000-0000A73A0000}"/>
    <cellStyle name="Eingabe 2 4 2 2 4 3" xfId="28113" xr:uid="{00000000-0005-0000-0000-0000A83A0000}"/>
    <cellStyle name="Eingabe 2 4 2 2 5" xfId="8563" xr:uid="{00000000-0005-0000-0000-0000A93A0000}"/>
    <cellStyle name="Eingabe 2 4 2 2 5 2" xfId="20291" xr:uid="{00000000-0005-0000-0000-0000AA3A0000}"/>
    <cellStyle name="Eingabe 2 4 2 2 5 3" xfId="32018" xr:uid="{00000000-0005-0000-0000-0000AB3A0000}"/>
    <cellStyle name="Eingabe 2 4 2 2 6" xfId="12481" xr:uid="{00000000-0005-0000-0000-0000AC3A0000}"/>
    <cellStyle name="Eingabe 2 4 2 2 7" xfId="24208" xr:uid="{00000000-0005-0000-0000-0000AD3A0000}"/>
    <cellStyle name="Eingabe 2 4 2 3" xfId="1182" xr:uid="{00000000-0005-0000-0000-0000AE3A0000}"/>
    <cellStyle name="Eingabe 2 4 2 3 2" xfId="2480" xr:uid="{00000000-0005-0000-0000-0000AF3A0000}"/>
    <cellStyle name="Eingabe 2 4 2 3 2 2" xfId="6385" xr:uid="{00000000-0005-0000-0000-0000B03A0000}"/>
    <cellStyle name="Eingabe 2 4 2 3 2 2 2" xfId="18113" xr:uid="{00000000-0005-0000-0000-0000B13A0000}"/>
    <cellStyle name="Eingabe 2 4 2 3 2 2 3" xfId="29840" xr:uid="{00000000-0005-0000-0000-0000B23A0000}"/>
    <cellStyle name="Eingabe 2 4 2 3 2 3" xfId="10290" xr:uid="{00000000-0005-0000-0000-0000B33A0000}"/>
    <cellStyle name="Eingabe 2 4 2 3 2 3 2" xfId="22018" xr:uid="{00000000-0005-0000-0000-0000B43A0000}"/>
    <cellStyle name="Eingabe 2 4 2 3 2 3 3" xfId="33745" xr:uid="{00000000-0005-0000-0000-0000B53A0000}"/>
    <cellStyle name="Eingabe 2 4 2 3 2 4" xfId="14208" xr:uid="{00000000-0005-0000-0000-0000B63A0000}"/>
    <cellStyle name="Eingabe 2 4 2 3 2 5" xfId="25935" xr:uid="{00000000-0005-0000-0000-0000B73A0000}"/>
    <cellStyle name="Eingabe 2 4 2 3 3" xfId="3778" xr:uid="{00000000-0005-0000-0000-0000B83A0000}"/>
    <cellStyle name="Eingabe 2 4 2 3 3 2" xfId="7683" xr:uid="{00000000-0005-0000-0000-0000B93A0000}"/>
    <cellStyle name="Eingabe 2 4 2 3 3 2 2" xfId="19411" xr:uid="{00000000-0005-0000-0000-0000BA3A0000}"/>
    <cellStyle name="Eingabe 2 4 2 3 3 2 3" xfId="31138" xr:uid="{00000000-0005-0000-0000-0000BB3A0000}"/>
    <cellStyle name="Eingabe 2 4 2 3 3 3" xfId="11588" xr:uid="{00000000-0005-0000-0000-0000BC3A0000}"/>
    <cellStyle name="Eingabe 2 4 2 3 3 3 2" xfId="23316" xr:uid="{00000000-0005-0000-0000-0000BD3A0000}"/>
    <cellStyle name="Eingabe 2 4 2 3 3 3 3" xfId="35043" xr:uid="{00000000-0005-0000-0000-0000BE3A0000}"/>
    <cellStyle name="Eingabe 2 4 2 3 3 4" xfId="15506" xr:uid="{00000000-0005-0000-0000-0000BF3A0000}"/>
    <cellStyle name="Eingabe 2 4 2 3 3 5" xfId="27233" xr:uid="{00000000-0005-0000-0000-0000C03A0000}"/>
    <cellStyle name="Eingabe 2 4 2 3 4" xfId="5087" xr:uid="{00000000-0005-0000-0000-0000C13A0000}"/>
    <cellStyle name="Eingabe 2 4 2 3 4 2" xfId="16815" xr:uid="{00000000-0005-0000-0000-0000C23A0000}"/>
    <cellStyle name="Eingabe 2 4 2 3 4 3" xfId="28542" xr:uid="{00000000-0005-0000-0000-0000C33A0000}"/>
    <cellStyle name="Eingabe 2 4 2 3 5" xfId="8992" xr:uid="{00000000-0005-0000-0000-0000C43A0000}"/>
    <cellStyle name="Eingabe 2 4 2 3 5 2" xfId="20720" xr:uid="{00000000-0005-0000-0000-0000C53A0000}"/>
    <cellStyle name="Eingabe 2 4 2 3 5 3" xfId="32447" xr:uid="{00000000-0005-0000-0000-0000C63A0000}"/>
    <cellStyle name="Eingabe 2 4 2 3 6" xfId="12910" xr:uid="{00000000-0005-0000-0000-0000C73A0000}"/>
    <cellStyle name="Eingabe 2 4 2 3 7" xfId="24637" xr:uid="{00000000-0005-0000-0000-0000C83A0000}"/>
    <cellStyle name="Eingabe 2 4 2 4" xfId="1622" xr:uid="{00000000-0005-0000-0000-0000C93A0000}"/>
    <cellStyle name="Eingabe 2 4 2 4 2" xfId="5527" xr:uid="{00000000-0005-0000-0000-0000CA3A0000}"/>
    <cellStyle name="Eingabe 2 4 2 4 2 2" xfId="17255" xr:uid="{00000000-0005-0000-0000-0000CB3A0000}"/>
    <cellStyle name="Eingabe 2 4 2 4 2 3" xfId="28982" xr:uid="{00000000-0005-0000-0000-0000CC3A0000}"/>
    <cellStyle name="Eingabe 2 4 2 4 3" xfId="9432" xr:uid="{00000000-0005-0000-0000-0000CD3A0000}"/>
    <cellStyle name="Eingabe 2 4 2 4 3 2" xfId="21160" xr:uid="{00000000-0005-0000-0000-0000CE3A0000}"/>
    <cellStyle name="Eingabe 2 4 2 4 3 3" xfId="32887" xr:uid="{00000000-0005-0000-0000-0000CF3A0000}"/>
    <cellStyle name="Eingabe 2 4 2 4 4" xfId="13350" xr:uid="{00000000-0005-0000-0000-0000D03A0000}"/>
    <cellStyle name="Eingabe 2 4 2 4 5" xfId="25077" xr:uid="{00000000-0005-0000-0000-0000D13A0000}"/>
    <cellStyle name="Eingabe 2 4 2 5" xfId="2920" xr:uid="{00000000-0005-0000-0000-0000D23A0000}"/>
    <cellStyle name="Eingabe 2 4 2 5 2" xfId="6825" xr:uid="{00000000-0005-0000-0000-0000D33A0000}"/>
    <cellStyle name="Eingabe 2 4 2 5 2 2" xfId="18553" xr:uid="{00000000-0005-0000-0000-0000D43A0000}"/>
    <cellStyle name="Eingabe 2 4 2 5 2 3" xfId="30280" xr:uid="{00000000-0005-0000-0000-0000D53A0000}"/>
    <cellStyle name="Eingabe 2 4 2 5 3" xfId="10730" xr:uid="{00000000-0005-0000-0000-0000D63A0000}"/>
    <cellStyle name="Eingabe 2 4 2 5 3 2" xfId="22458" xr:uid="{00000000-0005-0000-0000-0000D73A0000}"/>
    <cellStyle name="Eingabe 2 4 2 5 3 3" xfId="34185" xr:uid="{00000000-0005-0000-0000-0000D83A0000}"/>
    <cellStyle name="Eingabe 2 4 2 5 4" xfId="14648" xr:uid="{00000000-0005-0000-0000-0000D93A0000}"/>
    <cellStyle name="Eingabe 2 4 2 5 5" xfId="26375" xr:uid="{00000000-0005-0000-0000-0000DA3A0000}"/>
    <cellStyle name="Eingabe 2 4 2 6" xfId="4229" xr:uid="{00000000-0005-0000-0000-0000DB3A0000}"/>
    <cellStyle name="Eingabe 2 4 2 6 2" xfId="15957" xr:uid="{00000000-0005-0000-0000-0000DC3A0000}"/>
    <cellStyle name="Eingabe 2 4 2 6 3" xfId="27684" xr:uid="{00000000-0005-0000-0000-0000DD3A0000}"/>
    <cellStyle name="Eingabe 2 4 2 7" xfId="8134" xr:uid="{00000000-0005-0000-0000-0000DE3A0000}"/>
    <cellStyle name="Eingabe 2 4 2 7 2" xfId="19862" xr:uid="{00000000-0005-0000-0000-0000DF3A0000}"/>
    <cellStyle name="Eingabe 2 4 2 7 3" xfId="31589" xr:uid="{00000000-0005-0000-0000-0000E03A0000}"/>
    <cellStyle name="Eingabe 2 4 2 8" xfId="12052" xr:uid="{00000000-0005-0000-0000-0000E13A0000}"/>
    <cellStyle name="Eingabe 2 4 2 9" xfId="23779" xr:uid="{00000000-0005-0000-0000-0000E23A0000}"/>
    <cellStyle name="Eingabe 2 4 3" xfId="423" xr:uid="{00000000-0005-0000-0000-0000E33A0000}"/>
    <cellStyle name="Eingabe 2 4 3 2" xfId="852" xr:uid="{00000000-0005-0000-0000-0000E43A0000}"/>
    <cellStyle name="Eingabe 2 4 3 2 2" xfId="2150" xr:uid="{00000000-0005-0000-0000-0000E53A0000}"/>
    <cellStyle name="Eingabe 2 4 3 2 2 2" xfId="6055" xr:uid="{00000000-0005-0000-0000-0000E63A0000}"/>
    <cellStyle name="Eingabe 2 4 3 2 2 2 2" xfId="17783" xr:uid="{00000000-0005-0000-0000-0000E73A0000}"/>
    <cellStyle name="Eingabe 2 4 3 2 2 2 3" xfId="29510" xr:uid="{00000000-0005-0000-0000-0000E83A0000}"/>
    <cellStyle name="Eingabe 2 4 3 2 2 3" xfId="9960" xr:uid="{00000000-0005-0000-0000-0000E93A0000}"/>
    <cellStyle name="Eingabe 2 4 3 2 2 3 2" xfId="21688" xr:uid="{00000000-0005-0000-0000-0000EA3A0000}"/>
    <cellStyle name="Eingabe 2 4 3 2 2 3 3" xfId="33415" xr:uid="{00000000-0005-0000-0000-0000EB3A0000}"/>
    <cellStyle name="Eingabe 2 4 3 2 2 4" xfId="13878" xr:uid="{00000000-0005-0000-0000-0000EC3A0000}"/>
    <cellStyle name="Eingabe 2 4 3 2 2 5" xfId="25605" xr:uid="{00000000-0005-0000-0000-0000ED3A0000}"/>
    <cellStyle name="Eingabe 2 4 3 2 3" xfId="3448" xr:uid="{00000000-0005-0000-0000-0000EE3A0000}"/>
    <cellStyle name="Eingabe 2 4 3 2 3 2" xfId="7353" xr:uid="{00000000-0005-0000-0000-0000EF3A0000}"/>
    <cellStyle name="Eingabe 2 4 3 2 3 2 2" xfId="19081" xr:uid="{00000000-0005-0000-0000-0000F03A0000}"/>
    <cellStyle name="Eingabe 2 4 3 2 3 2 3" xfId="30808" xr:uid="{00000000-0005-0000-0000-0000F13A0000}"/>
    <cellStyle name="Eingabe 2 4 3 2 3 3" xfId="11258" xr:uid="{00000000-0005-0000-0000-0000F23A0000}"/>
    <cellStyle name="Eingabe 2 4 3 2 3 3 2" xfId="22986" xr:uid="{00000000-0005-0000-0000-0000F33A0000}"/>
    <cellStyle name="Eingabe 2 4 3 2 3 3 3" xfId="34713" xr:uid="{00000000-0005-0000-0000-0000F43A0000}"/>
    <cellStyle name="Eingabe 2 4 3 2 3 4" xfId="15176" xr:uid="{00000000-0005-0000-0000-0000F53A0000}"/>
    <cellStyle name="Eingabe 2 4 3 2 3 5" xfId="26903" xr:uid="{00000000-0005-0000-0000-0000F63A0000}"/>
    <cellStyle name="Eingabe 2 4 3 2 4" xfId="4757" xr:uid="{00000000-0005-0000-0000-0000F73A0000}"/>
    <cellStyle name="Eingabe 2 4 3 2 4 2" xfId="16485" xr:uid="{00000000-0005-0000-0000-0000F83A0000}"/>
    <cellStyle name="Eingabe 2 4 3 2 4 3" xfId="28212" xr:uid="{00000000-0005-0000-0000-0000F93A0000}"/>
    <cellStyle name="Eingabe 2 4 3 2 5" xfId="8662" xr:uid="{00000000-0005-0000-0000-0000FA3A0000}"/>
    <cellStyle name="Eingabe 2 4 3 2 5 2" xfId="20390" xr:uid="{00000000-0005-0000-0000-0000FB3A0000}"/>
    <cellStyle name="Eingabe 2 4 3 2 5 3" xfId="32117" xr:uid="{00000000-0005-0000-0000-0000FC3A0000}"/>
    <cellStyle name="Eingabe 2 4 3 2 6" xfId="12580" xr:uid="{00000000-0005-0000-0000-0000FD3A0000}"/>
    <cellStyle name="Eingabe 2 4 3 2 7" xfId="24307" xr:uid="{00000000-0005-0000-0000-0000FE3A0000}"/>
    <cellStyle name="Eingabe 2 4 3 3" xfId="1281" xr:uid="{00000000-0005-0000-0000-0000FF3A0000}"/>
    <cellStyle name="Eingabe 2 4 3 3 2" xfId="2579" xr:uid="{00000000-0005-0000-0000-0000003B0000}"/>
    <cellStyle name="Eingabe 2 4 3 3 2 2" xfId="6484" xr:uid="{00000000-0005-0000-0000-0000013B0000}"/>
    <cellStyle name="Eingabe 2 4 3 3 2 2 2" xfId="18212" xr:uid="{00000000-0005-0000-0000-0000023B0000}"/>
    <cellStyle name="Eingabe 2 4 3 3 2 2 3" xfId="29939" xr:uid="{00000000-0005-0000-0000-0000033B0000}"/>
    <cellStyle name="Eingabe 2 4 3 3 2 3" xfId="10389" xr:uid="{00000000-0005-0000-0000-0000043B0000}"/>
    <cellStyle name="Eingabe 2 4 3 3 2 3 2" xfId="22117" xr:uid="{00000000-0005-0000-0000-0000053B0000}"/>
    <cellStyle name="Eingabe 2 4 3 3 2 3 3" xfId="33844" xr:uid="{00000000-0005-0000-0000-0000063B0000}"/>
    <cellStyle name="Eingabe 2 4 3 3 2 4" xfId="14307" xr:uid="{00000000-0005-0000-0000-0000073B0000}"/>
    <cellStyle name="Eingabe 2 4 3 3 2 5" xfId="26034" xr:uid="{00000000-0005-0000-0000-0000083B0000}"/>
    <cellStyle name="Eingabe 2 4 3 3 3" xfId="3877" xr:uid="{00000000-0005-0000-0000-0000093B0000}"/>
    <cellStyle name="Eingabe 2 4 3 3 3 2" xfId="7782" xr:uid="{00000000-0005-0000-0000-00000A3B0000}"/>
    <cellStyle name="Eingabe 2 4 3 3 3 2 2" xfId="19510" xr:uid="{00000000-0005-0000-0000-00000B3B0000}"/>
    <cellStyle name="Eingabe 2 4 3 3 3 2 3" xfId="31237" xr:uid="{00000000-0005-0000-0000-00000C3B0000}"/>
    <cellStyle name="Eingabe 2 4 3 3 3 3" xfId="11687" xr:uid="{00000000-0005-0000-0000-00000D3B0000}"/>
    <cellStyle name="Eingabe 2 4 3 3 3 3 2" xfId="23415" xr:uid="{00000000-0005-0000-0000-00000E3B0000}"/>
    <cellStyle name="Eingabe 2 4 3 3 3 3 3" xfId="35142" xr:uid="{00000000-0005-0000-0000-00000F3B0000}"/>
    <cellStyle name="Eingabe 2 4 3 3 3 4" xfId="15605" xr:uid="{00000000-0005-0000-0000-0000103B0000}"/>
    <cellStyle name="Eingabe 2 4 3 3 3 5" xfId="27332" xr:uid="{00000000-0005-0000-0000-0000113B0000}"/>
    <cellStyle name="Eingabe 2 4 3 3 4" xfId="5186" xr:uid="{00000000-0005-0000-0000-0000123B0000}"/>
    <cellStyle name="Eingabe 2 4 3 3 4 2" xfId="16914" xr:uid="{00000000-0005-0000-0000-0000133B0000}"/>
    <cellStyle name="Eingabe 2 4 3 3 4 3" xfId="28641" xr:uid="{00000000-0005-0000-0000-0000143B0000}"/>
    <cellStyle name="Eingabe 2 4 3 3 5" xfId="9091" xr:uid="{00000000-0005-0000-0000-0000153B0000}"/>
    <cellStyle name="Eingabe 2 4 3 3 5 2" xfId="20819" xr:uid="{00000000-0005-0000-0000-0000163B0000}"/>
    <cellStyle name="Eingabe 2 4 3 3 5 3" xfId="32546" xr:uid="{00000000-0005-0000-0000-0000173B0000}"/>
    <cellStyle name="Eingabe 2 4 3 3 6" xfId="13009" xr:uid="{00000000-0005-0000-0000-0000183B0000}"/>
    <cellStyle name="Eingabe 2 4 3 3 7" xfId="24736" xr:uid="{00000000-0005-0000-0000-0000193B0000}"/>
    <cellStyle name="Eingabe 2 4 3 4" xfId="1721" xr:uid="{00000000-0005-0000-0000-00001A3B0000}"/>
    <cellStyle name="Eingabe 2 4 3 4 2" xfId="5626" xr:uid="{00000000-0005-0000-0000-00001B3B0000}"/>
    <cellStyle name="Eingabe 2 4 3 4 2 2" xfId="17354" xr:uid="{00000000-0005-0000-0000-00001C3B0000}"/>
    <cellStyle name="Eingabe 2 4 3 4 2 3" xfId="29081" xr:uid="{00000000-0005-0000-0000-00001D3B0000}"/>
    <cellStyle name="Eingabe 2 4 3 4 3" xfId="9531" xr:uid="{00000000-0005-0000-0000-00001E3B0000}"/>
    <cellStyle name="Eingabe 2 4 3 4 3 2" xfId="21259" xr:uid="{00000000-0005-0000-0000-00001F3B0000}"/>
    <cellStyle name="Eingabe 2 4 3 4 3 3" xfId="32986" xr:uid="{00000000-0005-0000-0000-0000203B0000}"/>
    <cellStyle name="Eingabe 2 4 3 4 4" xfId="13449" xr:uid="{00000000-0005-0000-0000-0000213B0000}"/>
    <cellStyle name="Eingabe 2 4 3 4 5" xfId="25176" xr:uid="{00000000-0005-0000-0000-0000223B0000}"/>
    <cellStyle name="Eingabe 2 4 3 5" xfId="3019" xr:uid="{00000000-0005-0000-0000-0000233B0000}"/>
    <cellStyle name="Eingabe 2 4 3 5 2" xfId="6924" xr:uid="{00000000-0005-0000-0000-0000243B0000}"/>
    <cellStyle name="Eingabe 2 4 3 5 2 2" xfId="18652" xr:uid="{00000000-0005-0000-0000-0000253B0000}"/>
    <cellStyle name="Eingabe 2 4 3 5 2 3" xfId="30379" xr:uid="{00000000-0005-0000-0000-0000263B0000}"/>
    <cellStyle name="Eingabe 2 4 3 5 3" xfId="10829" xr:uid="{00000000-0005-0000-0000-0000273B0000}"/>
    <cellStyle name="Eingabe 2 4 3 5 3 2" xfId="22557" xr:uid="{00000000-0005-0000-0000-0000283B0000}"/>
    <cellStyle name="Eingabe 2 4 3 5 3 3" xfId="34284" xr:uid="{00000000-0005-0000-0000-0000293B0000}"/>
    <cellStyle name="Eingabe 2 4 3 5 4" xfId="14747" xr:uid="{00000000-0005-0000-0000-00002A3B0000}"/>
    <cellStyle name="Eingabe 2 4 3 5 5" xfId="26474" xr:uid="{00000000-0005-0000-0000-00002B3B0000}"/>
    <cellStyle name="Eingabe 2 4 3 6" xfId="4328" xr:uid="{00000000-0005-0000-0000-00002C3B0000}"/>
    <cellStyle name="Eingabe 2 4 3 6 2" xfId="16056" xr:uid="{00000000-0005-0000-0000-00002D3B0000}"/>
    <cellStyle name="Eingabe 2 4 3 6 3" xfId="27783" xr:uid="{00000000-0005-0000-0000-00002E3B0000}"/>
    <cellStyle name="Eingabe 2 4 3 7" xfId="8233" xr:uid="{00000000-0005-0000-0000-00002F3B0000}"/>
    <cellStyle name="Eingabe 2 4 3 7 2" xfId="19961" xr:uid="{00000000-0005-0000-0000-0000303B0000}"/>
    <cellStyle name="Eingabe 2 4 3 7 3" xfId="31688" xr:uid="{00000000-0005-0000-0000-0000313B0000}"/>
    <cellStyle name="Eingabe 2 4 3 8" xfId="12151" xr:uid="{00000000-0005-0000-0000-0000323B0000}"/>
    <cellStyle name="Eingabe 2 4 3 9" xfId="23878" xr:uid="{00000000-0005-0000-0000-0000333B0000}"/>
    <cellStyle name="Eingabe 2 4 4" xfId="522" xr:uid="{00000000-0005-0000-0000-0000343B0000}"/>
    <cellStyle name="Eingabe 2 4 4 2" xfId="951" xr:uid="{00000000-0005-0000-0000-0000353B0000}"/>
    <cellStyle name="Eingabe 2 4 4 2 2" xfId="2249" xr:uid="{00000000-0005-0000-0000-0000363B0000}"/>
    <cellStyle name="Eingabe 2 4 4 2 2 2" xfId="6154" xr:uid="{00000000-0005-0000-0000-0000373B0000}"/>
    <cellStyle name="Eingabe 2 4 4 2 2 2 2" xfId="17882" xr:uid="{00000000-0005-0000-0000-0000383B0000}"/>
    <cellStyle name="Eingabe 2 4 4 2 2 2 3" xfId="29609" xr:uid="{00000000-0005-0000-0000-0000393B0000}"/>
    <cellStyle name="Eingabe 2 4 4 2 2 3" xfId="10059" xr:uid="{00000000-0005-0000-0000-00003A3B0000}"/>
    <cellStyle name="Eingabe 2 4 4 2 2 3 2" xfId="21787" xr:uid="{00000000-0005-0000-0000-00003B3B0000}"/>
    <cellStyle name="Eingabe 2 4 4 2 2 3 3" xfId="33514" xr:uid="{00000000-0005-0000-0000-00003C3B0000}"/>
    <cellStyle name="Eingabe 2 4 4 2 2 4" xfId="13977" xr:uid="{00000000-0005-0000-0000-00003D3B0000}"/>
    <cellStyle name="Eingabe 2 4 4 2 2 5" xfId="25704" xr:uid="{00000000-0005-0000-0000-00003E3B0000}"/>
    <cellStyle name="Eingabe 2 4 4 2 3" xfId="3547" xr:uid="{00000000-0005-0000-0000-00003F3B0000}"/>
    <cellStyle name="Eingabe 2 4 4 2 3 2" xfId="7452" xr:uid="{00000000-0005-0000-0000-0000403B0000}"/>
    <cellStyle name="Eingabe 2 4 4 2 3 2 2" xfId="19180" xr:uid="{00000000-0005-0000-0000-0000413B0000}"/>
    <cellStyle name="Eingabe 2 4 4 2 3 2 3" xfId="30907" xr:uid="{00000000-0005-0000-0000-0000423B0000}"/>
    <cellStyle name="Eingabe 2 4 4 2 3 3" xfId="11357" xr:uid="{00000000-0005-0000-0000-0000433B0000}"/>
    <cellStyle name="Eingabe 2 4 4 2 3 3 2" xfId="23085" xr:uid="{00000000-0005-0000-0000-0000443B0000}"/>
    <cellStyle name="Eingabe 2 4 4 2 3 3 3" xfId="34812" xr:uid="{00000000-0005-0000-0000-0000453B0000}"/>
    <cellStyle name="Eingabe 2 4 4 2 3 4" xfId="15275" xr:uid="{00000000-0005-0000-0000-0000463B0000}"/>
    <cellStyle name="Eingabe 2 4 4 2 3 5" xfId="27002" xr:uid="{00000000-0005-0000-0000-0000473B0000}"/>
    <cellStyle name="Eingabe 2 4 4 2 4" xfId="4856" xr:uid="{00000000-0005-0000-0000-0000483B0000}"/>
    <cellStyle name="Eingabe 2 4 4 2 4 2" xfId="16584" xr:uid="{00000000-0005-0000-0000-0000493B0000}"/>
    <cellStyle name="Eingabe 2 4 4 2 4 3" xfId="28311" xr:uid="{00000000-0005-0000-0000-00004A3B0000}"/>
    <cellStyle name="Eingabe 2 4 4 2 5" xfId="8761" xr:uid="{00000000-0005-0000-0000-00004B3B0000}"/>
    <cellStyle name="Eingabe 2 4 4 2 5 2" xfId="20489" xr:uid="{00000000-0005-0000-0000-00004C3B0000}"/>
    <cellStyle name="Eingabe 2 4 4 2 5 3" xfId="32216" xr:uid="{00000000-0005-0000-0000-00004D3B0000}"/>
    <cellStyle name="Eingabe 2 4 4 2 6" xfId="12679" xr:uid="{00000000-0005-0000-0000-00004E3B0000}"/>
    <cellStyle name="Eingabe 2 4 4 2 7" xfId="24406" xr:uid="{00000000-0005-0000-0000-00004F3B0000}"/>
    <cellStyle name="Eingabe 2 4 4 3" xfId="1380" xr:uid="{00000000-0005-0000-0000-0000503B0000}"/>
    <cellStyle name="Eingabe 2 4 4 3 2" xfId="2678" xr:uid="{00000000-0005-0000-0000-0000513B0000}"/>
    <cellStyle name="Eingabe 2 4 4 3 2 2" xfId="6583" xr:uid="{00000000-0005-0000-0000-0000523B0000}"/>
    <cellStyle name="Eingabe 2 4 4 3 2 2 2" xfId="18311" xr:uid="{00000000-0005-0000-0000-0000533B0000}"/>
    <cellStyle name="Eingabe 2 4 4 3 2 2 3" xfId="30038" xr:uid="{00000000-0005-0000-0000-0000543B0000}"/>
    <cellStyle name="Eingabe 2 4 4 3 2 3" xfId="10488" xr:uid="{00000000-0005-0000-0000-0000553B0000}"/>
    <cellStyle name="Eingabe 2 4 4 3 2 3 2" xfId="22216" xr:uid="{00000000-0005-0000-0000-0000563B0000}"/>
    <cellStyle name="Eingabe 2 4 4 3 2 3 3" xfId="33943" xr:uid="{00000000-0005-0000-0000-0000573B0000}"/>
    <cellStyle name="Eingabe 2 4 4 3 2 4" xfId="14406" xr:uid="{00000000-0005-0000-0000-0000583B0000}"/>
    <cellStyle name="Eingabe 2 4 4 3 2 5" xfId="26133" xr:uid="{00000000-0005-0000-0000-0000593B0000}"/>
    <cellStyle name="Eingabe 2 4 4 3 3" xfId="3976" xr:uid="{00000000-0005-0000-0000-00005A3B0000}"/>
    <cellStyle name="Eingabe 2 4 4 3 3 2" xfId="7881" xr:uid="{00000000-0005-0000-0000-00005B3B0000}"/>
    <cellStyle name="Eingabe 2 4 4 3 3 2 2" xfId="19609" xr:uid="{00000000-0005-0000-0000-00005C3B0000}"/>
    <cellStyle name="Eingabe 2 4 4 3 3 2 3" xfId="31336" xr:uid="{00000000-0005-0000-0000-00005D3B0000}"/>
    <cellStyle name="Eingabe 2 4 4 3 3 3" xfId="11786" xr:uid="{00000000-0005-0000-0000-00005E3B0000}"/>
    <cellStyle name="Eingabe 2 4 4 3 3 3 2" xfId="23514" xr:uid="{00000000-0005-0000-0000-00005F3B0000}"/>
    <cellStyle name="Eingabe 2 4 4 3 3 3 3" xfId="35241" xr:uid="{00000000-0005-0000-0000-0000603B0000}"/>
    <cellStyle name="Eingabe 2 4 4 3 3 4" xfId="15704" xr:uid="{00000000-0005-0000-0000-0000613B0000}"/>
    <cellStyle name="Eingabe 2 4 4 3 3 5" xfId="27431" xr:uid="{00000000-0005-0000-0000-0000623B0000}"/>
    <cellStyle name="Eingabe 2 4 4 3 4" xfId="5285" xr:uid="{00000000-0005-0000-0000-0000633B0000}"/>
    <cellStyle name="Eingabe 2 4 4 3 4 2" xfId="17013" xr:uid="{00000000-0005-0000-0000-0000643B0000}"/>
    <cellStyle name="Eingabe 2 4 4 3 4 3" xfId="28740" xr:uid="{00000000-0005-0000-0000-0000653B0000}"/>
    <cellStyle name="Eingabe 2 4 4 3 5" xfId="9190" xr:uid="{00000000-0005-0000-0000-0000663B0000}"/>
    <cellStyle name="Eingabe 2 4 4 3 5 2" xfId="20918" xr:uid="{00000000-0005-0000-0000-0000673B0000}"/>
    <cellStyle name="Eingabe 2 4 4 3 5 3" xfId="32645" xr:uid="{00000000-0005-0000-0000-0000683B0000}"/>
    <cellStyle name="Eingabe 2 4 4 3 6" xfId="13108" xr:uid="{00000000-0005-0000-0000-0000693B0000}"/>
    <cellStyle name="Eingabe 2 4 4 3 7" xfId="24835" xr:uid="{00000000-0005-0000-0000-00006A3B0000}"/>
    <cellStyle name="Eingabe 2 4 4 4" xfId="1820" xr:uid="{00000000-0005-0000-0000-00006B3B0000}"/>
    <cellStyle name="Eingabe 2 4 4 4 2" xfId="5725" xr:uid="{00000000-0005-0000-0000-00006C3B0000}"/>
    <cellStyle name="Eingabe 2 4 4 4 2 2" xfId="17453" xr:uid="{00000000-0005-0000-0000-00006D3B0000}"/>
    <cellStyle name="Eingabe 2 4 4 4 2 3" xfId="29180" xr:uid="{00000000-0005-0000-0000-00006E3B0000}"/>
    <cellStyle name="Eingabe 2 4 4 4 3" xfId="9630" xr:uid="{00000000-0005-0000-0000-00006F3B0000}"/>
    <cellStyle name="Eingabe 2 4 4 4 3 2" xfId="21358" xr:uid="{00000000-0005-0000-0000-0000703B0000}"/>
    <cellStyle name="Eingabe 2 4 4 4 3 3" xfId="33085" xr:uid="{00000000-0005-0000-0000-0000713B0000}"/>
    <cellStyle name="Eingabe 2 4 4 4 4" xfId="13548" xr:uid="{00000000-0005-0000-0000-0000723B0000}"/>
    <cellStyle name="Eingabe 2 4 4 4 5" xfId="25275" xr:uid="{00000000-0005-0000-0000-0000733B0000}"/>
    <cellStyle name="Eingabe 2 4 4 5" xfId="3118" xr:uid="{00000000-0005-0000-0000-0000743B0000}"/>
    <cellStyle name="Eingabe 2 4 4 5 2" xfId="7023" xr:uid="{00000000-0005-0000-0000-0000753B0000}"/>
    <cellStyle name="Eingabe 2 4 4 5 2 2" xfId="18751" xr:uid="{00000000-0005-0000-0000-0000763B0000}"/>
    <cellStyle name="Eingabe 2 4 4 5 2 3" xfId="30478" xr:uid="{00000000-0005-0000-0000-0000773B0000}"/>
    <cellStyle name="Eingabe 2 4 4 5 3" xfId="10928" xr:uid="{00000000-0005-0000-0000-0000783B0000}"/>
    <cellStyle name="Eingabe 2 4 4 5 3 2" xfId="22656" xr:uid="{00000000-0005-0000-0000-0000793B0000}"/>
    <cellStyle name="Eingabe 2 4 4 5 3 3" xfId="34383" xr:uid="{00000000-0005-0000-0000-00007A3B0000}"/>
    <cellStyle name="Eingabe 2 4 4 5 4" xfId="14846" xr:uid="{00000000-0005-0000-0000-00007B3B0000}"/>
    <cellStyle name="Eingabe 2 4 4 5 5" xfId="26573" xr:uid="{00000000-0005-0000-0000-00007C3B0000}"/>
    <cellStyle name="Eingabe 2 4 4 6" xfId="4427" xr:uid="{00000000-0005-0000-0000-00007D3B0000}"/>
    <cellStyle name="Eingabe 2 4 4 6 2" xfId="16155" xr:uid="{00000000-0005-0000-0000-00007E3B0000}"/>
    <cellStyle name="Eingabe 2 4 4 6 3" xfId="27882" xr:uid="{00000000-0005-0000-0000-00007F3B0000}"/>
    <cellStyle name="Eingabe 2 4 4 7" xfId="8332" xr:uid="{00000000-0005-0000-0000-0000803B0000}"/>
    <cellStyle name="Eingabe 2 4 4 7 2" xfId="20060" xr:uid="{00000000-0005-0000-0000-0000813B0000}"/>
    <cellStyle name="Eingabe 2 4 4 7 3" xfId="31787" xr:uid="{00000000-0005-0000-0000-0000823B0000}"/>
    <cellStyle name="Eingabe 2 4 4 8" xfId="12250" xr:uid="{00000000-0005-0000-0000-0000833B0000}"/>
    <cellStyle name="Eingabe 2 4 4 9" xfId="23977" xr:uid="{00000000-0005-0000-0000-0000843B0000}"/>
    <cellStyle name="Eingabe 2 4 5" xfId="621" xr:uid="{00000000-0005-0000-0000-0000853B0000}"/>
    <cellStyle name="Eingabe 2 4 5 2" xfId="1919" xr:uid="{00000000-0005-0000-0000-0000863B0000}"/>
    <cellStyle name="Eingabe 2 4 5 2 2" xfId="5824" xr:uid="{00000000-0005-0000-0000-0000873B0000}"/>
    <cellStyle name="Eingabe 2 4 5 2 2 2" xfId="17552" xr:uid="{00000000-0005-0000-0000-0000883B0000}"/>
    <cellStyle name="Eingabe 2 4 5 2 2 3" xfId="29279" xr:uid="{00000000-0005-0000-0000-0000893B0000}"/>
    <cellStyle name="Eingabe 2 4 5 2 3" xfId="9729" xr:uid="{00000000-0005-0000-0000-00008A3B0000}"/>
    <cellStyle name="Eingabe 2 4 5 2 3 2" xfId="21457" xr:uid="{00000000-0005-0000-0000-00008B3B0000}"/>
    <cellStyle name="Eingabe 2 4 5 2 3 3" xfId="33184" xr:uid="{00000000-0005-0000-0000-00008C3B0000}"/>
    <cellStyle name="Eingabe 2 4 5 2 4" xfId="13647" xr:uid="{00000000-0005-0000-0000-00008D3B0000}"/>
    <cellStyle name="Eingabe 2 4 5 2 5" xfId="25374" xr:uid="{00000000-0005-0000-0000-00008E3B0000}"/>
    <cellStyle name="Eingabe 2 4 5 3" xfId="3217" xr:uid="{00000000-0005-0000-0000-00008F3B0000}"/>
    <cellStyle name="Eingabe 2 4 5 3 2" xfId="7122" xr:uid="{00000000-0005-0000-0000-0000903B0000}"/>
    <cellStyle name="Eingabe 2 4 5 3 2 2" xfId="18850" xr:uid="{00000000-0005-0000-0000-0000913B0000}"/>
    <cellStyle name="Eingabe 2 4 5 3 2 3" xfId="30577" xr:uid="{00000000-0005-0000-0000-0000923B0000}"/>
    <cellStyle name="Eingabe 2 4 5 3 3" xfId="11027" xr:uid="{00000000-0005-0000-0000-0000933B0000}"/>
    <cellStyle name="Eingabe 2 4 5 3 3 2" xfId="22755" xr:uid="{00000000-0005-0000-0000-0000943B0000}"/>
    <cellStyle name="Eingabe 2 4 5 3 3 3" xfId="34482" xr:uid="{00000000-0005-0000-0000-0000953B0000}"/>
    <cellStyle name="Eingabe 2 4 5 3 4" xfId="14945" xr:uid="{00000000-0005-0000-0000-0000963B0000}"/>
    <cellStyle name="Eingabe 2 4 5 3 5" xfId="26672" xr:uid="{00000000-0005-0000-0000-0000973B0000}"/>
    <cellStyle name="Eingabe 2 4 5 4" xfId="4526" xr:uid="{00000000-0005-0000-0000-0000983B0000}"/>
    <cellStyle name="Eingabe 2 4 5 4 2" xfId="16254" xr:uid="{00000000-0005-0000-0000-0000993B0000}"/>
    <cellStyle name="Eingabe 2 4 5 4 3" xfId="27981" xr:uid="{00000000-0005-0000-0000-00009A3B0000}"/>
    <cellStyle name="Eingabe 2 4 5 5" xfId="8431" xr:uid="{00000000-0005-0000-0000-00009B3B0000}"/>
    <cellStyle name="Eingabe 2 4 5 5 2" xfId="20159" xr:uid="{00000000-0005-0000-0000-00009C3B0000}"/>
    <cellStyle name="Eingabe 2 4 5 5 3" xfId="31886" xr:uid="{00000000-0005-0000-0000-00009D3B0000}"/>
    <cellStyle name="Eingabe 2 4 5 6" xfId="12349" xr:uid="{00000000-0005-0000-0000-00009E3B0000}"/>
    <cellStyle name="Eingabe 2 4 5 7" xfId="24076" xr:uid="{00000000-0005-0000-0000-00009F3B0000}"/>
    <cellStyle name="Eingabe 2 4 6" xfId="1050" xr:uid="{00000000-0005-0000-0000-0000A03B0000}"/>
    <cellStyle name="Eingabe 2 4 6 2" xfId="2348" xr:uid="{00000000-0005-0000-0000-0000A13B0000}"/>
    <cellStyle name="Eingabe 2 4 6 2 2" xfId="6253" xr:uid="{00000000-0005-0000-0000-0000A23B0000}"/>
    <cellStyle name="Eingabe 2 4 6 2 2 2" xfId="17981" xr:uid="{00000000-0005-0000-0000-0000A33B0000}"/>
    <cellStyle name="Eingabe 2 4 6 2 2 3" xfId="29708" xr:uid="{00000000-0005-0000-0000-0000A43B0000}"/>
    <cellStyle name="Eingabe 2 4 6 2 3" xfId="10158" xr:uid="{00000000-0005-0000-0000-0000A53B0000}"/>
    <cellStyle name="Eingabe 2 4 6 2 3 2" xfId="21886" xr:uid="{00000000-0005-0000-0000-0000A63B0000}"/>
    <cellStyle name="Eingabe 2 4 6 2 3 3" xfId="33613" xr:uid="{00000000-0005-0000-0000-0000A73B0000}"/>
    <cellStyle name="Eingabe 2 4 6 2 4" xfId="14076" xr:uid="{00000000-0005-0000-0000-0000A83B0000}"/>
    <cellStyle name="Eingabe 2 4 6 2 5" xfId="25803" xr:uid="{00000000-0005-0000-0000-0000A93B0000}"/>
    <cellStyle name="Eingabe 2 4 6 3" xfId="3646" xr:uid="{00000000-0005-0000-0000-0000AA3B0000}"/>
    <cellStyle name="Eingabe 2 4 6 3 2" xfId="7551" xr:uid="{00000000-0005-0000-0000-0000AB3B0000}"/>
    <cellStyle name="Eingabe 2 4 6 3 2 2" xfId="19279" xr:uid="{00000000-0005-0000-0000-0000AC3B0000}"/>
    <cellStyle name="Eingabe 2 4 6 3 2 3" xfId="31006" xr:uid="{00000000-0005-0000-0000-0000AD3B0000}"/>
    <cellStyle name="Eingabe 2 4 6 3 3" xfId="11456" xr:uid="{00000000-0005-0000-0000-0000AE3B0000}"/>
    <cellStyle name="Eingabe 2 4 6 3 3 2" xfId="23184" xr:uid="{00000000-0005-0000-0000-0000AF3B0000}"/>
    <cellStyle name="Eingabe 2 4 6 3 3 3" xfId="34911" xr:uid="{00000000-0005-0000-0000-0000B03B0000}"/>
    <cellStyle name="Eingabe 2 4 6 3 4" xfId="15374" xr:uid="{00000000-0005-0000-0000-0000B13B0000}"/>
    <cellStyle name="Eingabe 2 4 6 3 5" xfId="27101" xr:uid="{00000000-0005-0000-0000-0000B23B0000}"/>
    <cellStyle name="Eingabe 2 4 6 4" xfId="4955" xr:uid="{00000000-0005-0000-0000-0000B33B0000}"/>
    <cellStyle name="Eingabe 2 4 6 4 2" xfId="16683" xr:uid="{00000000-0005-0000-0000-0000B43B0000}"/>
    <cellStyle name="Eingabe 2 4 6 4 3" xfId="28410" xr:uid="{00000000-0005-0000-0000-0000B53B0000}"/>
    <cellStyle name="Eingabe 2 4 6 5" xfId="8860" xr:uid="{00000000-0005-0000-0000-0000B63B0000}"/>
    <cellStyle name="Eingabe 2 4 6 5 2" xfId="20588" xr:uid="{00000000-0005-0000-0000-0000B73B0000}"/>
    <cellStyle name="Eingabe 2 4 6 5 3" xfId="32315" xr:uid="{00000000-0005-0000-0000-0000B83B0000}"/>
    <cellStyle name="Eingabe 2 4 6 6" xfId="12778" xr:uid="{00000000-0005-0000-0000-0000B93B0000}"/>
    <cellStyle name="Eingabe 2 4 6 7" xfId="24505" xr:uid="{00000000-0005-0000-0000-0000BA3B0000}"/>
    <cellStyle name="Eingabe 2 4 7" xfId="1490" xr:uid="{00000000-0005-0000-0000-0000BB3B0000}"/>
    <cellStyle name="Eingabe 2 4 7 2" xfId="5395" xr:uid="{00000000-0005-0000-0000-0000BC3B0000}"/>
    <cellStyle name="Eingabe 2 4 7 2 2" xfId="17123" xr:uid="{00000000-0005-0000-0000-0000BD3B0000}"/>
    <cellStyle name="Eingabe 2 4 7 2 3" xfId="28850" xr:uid="{00000000-0005-0000-0000-0000BE3B0000}"/>
    <cellStyle name="Eingabe 2 4 7 3" xfId="9300" xr:uid="{00000000-0005-0000-0000-0000BF3B0000}"/>
    <cellStyle name="Eingabe 2 4 7 3 2" xfId="21028" xr:uid="{00000000-0005-0000-0000-0000C03B0000}"/>
    <cellStyle name="Eingabe 2 4 7 3 3" xfId="32755" xr:uid="{00000000-0005-0000-0000-0000C13B0000}"/>
    <cellStyle name="Eingabe 2 4 7 4" xfId="13218" xr:uid="{00000000-0005-0000-0000-0000C23B0000}"/>
    <cellStyle name="Eingabe 2 4 7 5" xfId="24945" xr:uid="{00000000-0005-0000-0000-0000C33B0000}"/>
    <cellStyle name="Eingabe 2 4 8" xfId="2788" xr:uid="{00000000-0005-0000-0000-0000C43B0000}"/>
    <cellStyle name="Eingabe 2 4 8 2" xfId="6693" xr:uid="{00000000-0005-0000-0000-0000C53B0000}"/>
    <cellStyle name="Eingabe 2 4 8 2 2" xfId="18421" xr:uid="{00000000-0005-0000-0000-0000C63B0000}"/>
    <cellStyle name="Eingabe 2 4 8 2 3" xfId="30148" xr:uid="{00000000-0005-0000-0000-0000C73B0000}"/>
    <cellStyle name="Eingabe 2 4 8 3" xfId="10598" xr:uid="{00000000-0005-0000-0000-0000C83B0000}"/>
    <cellStyle name="Eingabe 2 4 8 3 2" xfId="22326" xr:uid="{00000000-0005-0000-0000-0000C93B0000}"/>
    <cellStyle name="Eingabe 2 4 8 3 3" xfId="34053" xr:uid="{00000000-0005-0000-0000-0000CA3B0000}"/>
    <cellStyle name="Eingabe 2 4 8 4" xfId="14516" xr:uid="{00000000-0005-0000-0000-0000CB3B0000}"/>
    <cellStyle name="Eingabe 2 4 8 5" xfId="26243" xr:uid="{00000000-0005-0000-0000-0000CC3B0000}"/>
    <cellStyle name="Eingabe 2 4 9" xfId="4097" xr:uid="{00000000-0005-0000-0000-0000CD3B0000}"/>
    <cellStyle name="Eingabe 2 4 9 2" xfId="15825" xr:uid="{00000000-0005-0000-0000-0000CE3B0000}"/>
    <cellStyle name="Eingabe 2 4 9 3" xfId="27552" xr:uid="{00000000-0005-0000-0000-0000CF3B0000}"/>
    <cellStyle name="Eingabe 2 5" xfId="241" xr:uid="{00000000-0005-0000-0000-0000D03B0000}"/>
    <cellStyle name="Eingabe 2 5 10" xfId="8051" xr:uid="{00000000-0005-0000-0000-0000D13B0000}"/>
    <cellStyle name="Eingabe 2 5 10 2" xfId="19779" xr:uid="{00000000-0005-0000-0000-0000D23B0000}"/>
    <cellStyle name="Eingabe 2 5 10 3" xfId="31506" xr:uid="{00000000-0005-0000-0000-0000D33B0000}"/>
    <cellStyle name="Eingabe 2 5 11" xfId="11969" xr:uid="{00000000-0005-0000-0000-0000D43B0000}"/>
    <cellStyle name="Eingabe 2 5 12" xfId="23696" xr:uid="{00000000-0005-0000-0000-0000D53B0000}"/>
    <cellStyle name="Eingabe 2 5 2" xfId="341" xr:uid="{00000000-0005-0000-0000-0000D63B0000}"/>
    <cellStyle name="Eingabe 2 5 2 2" xfId="770" xr:uid="{00000000-0005-0000-0000-0000D73B0000}"/>
    <cellStyle name="Eingabe 2 5 2 2 2" xfId="2068" xr:uid="{00000000-0005-0000-0000-0000D83B0000}"/>
    <cellStyle name="Eingabe 2 5 2 2 2 2" xfId="5973" xr:uid="{00000000-0005-0000-0000-0000D93B0000}"/>
    <cellStyle name="Eingabe 2 5 2 2 2 2 2" xfId="17701" xr:uid="{00000000-0005-0000-0000-0000DA3B0000}"/>
    <cellStyle name="Eingabe 2 5 2 2 2 2 3" xfId="29428" xr:uid="{00000000-0005-0000-0000-0000DB3B0000}"/>
    <cellStyle name="Eingabe 2 5 2 2 2 3" xfId="9878" xr:uid="{00000000-0005-0000-0000-0000DC3B0000}"/>
    <cellStyle name="Eingabe 2 5 2 2 2 3 2" xfId="21606" xr:uid="{00000000-0005-0000-0000-0000DD3B0000}"/>
    <cellStyle name="Eingabe 2 5 2 2 2 3 3" xfId="33333" xr:uid="{00000000-0005-0000-0000-0000DE3B0000}"/>
    <cellStyle name="Eingabe 2 5 2 2 2 4" xfId="13796" xr:uid="{00000000-0005-0000-0000-0000DF3B0000}"/>
    <cellStyle name="Eingabe 2 5 2 2 2 5" xfId="25523" xr:uid="{00000000-0005-0000-0000-0000E03B0000}"/>
    <cellStyle name="Eingabe 2 5 2 2 3" xfId="3366" xr:uid="{00000000-0005-0000-0000-0000E13B0000}"/>
    <cellStyle name="Eingabe 2 5 2 2 3 2" xfId="7271" xr:uid="{00000000-0005-0000-0000-0000E23B0000}"/>
    <cellStyle name="Eingabe 2 5 2 2 3 2 2" xfId="18999" xr:uid="{00000000-0005-0000-0000-0000E33B0000}"/>
    <cellStyle name="Eingabe 2 5 2 2 3 2 3" xfId="30726" xr:uid="{00000000-0005-0000-0000-0000E43B0000}"/>
    <cellStyle name="Eingabe 2 5 2 2 3 3" xfId="11176" xr:uid="{00000000-0005-0000-0000-0000E53B0000}"/>
    <cellStyle name="Eingabe 2 5 2 2 3 3 2" xfId="22904" xr:uid="{00000000-0005-0000-0000-0000E63B0000}"/>
    <cellStyle name="Eingabe 2 5 2 2 3 3 3" xfId="34631" xr:uid="{00000000-0005-0000-0000-0000E73B0000}"/>
    <cellStyle name="Eingabe 2 5 2 2 3 4" xfId="15094" xr:uid="{00000000-0005-0000-0000-0000E83B0000}"/>
    <cellStyle name="Eingabe 2 5 2 2 3 5" xfId="26821" xr:uid="{00000000-0005-0000-0000-0000E93B0000}"/>
    <cellStyle name="Eingabe 2 5 2 2 4" xfId="4675" xr:uid="{00000000-0005-0000-0000-0000EA3B0000}"/>
    <cellStyle name="Eingabe 2 5 2 2 4 2" xfId="16403" xr:uid="{00000000-0005-0000-0000-0000EB3B0000}"/>
    <cellStyle name="Eingabe 2 5 2 2 4 3" xfId="28130" xr:uid="{00000000-0005-0000-0000-0000EC3B0000}"/>
    <cellStyle name="Eingabe 2 5 2 2 5" xfId="8580" xr:uid="{00000000-0005-0000-0000-0000ED3B0000}"/>
    <cellStyle name="Eingabe 2 5 2 2 5 2" xfId="20308" xr:uid="{00000000-0005-0000-0000-0000EE3B0000}"/>
    <cellStyle name="Eingabe 2 5 2 2 5 3" xfId="32035" xr:uid="{00000000-0005-0000-0000-0000EF3B0000}"/>
    <cellStyle name="Eingabe 2 5 2 2 6" xfId="12498" xr:uid="{00000000-0005-0000-0000-0000F03B0000}"/>
    <cellStyle name="Eingabe 2 5 2 2 7" xfId="24225" xr:uid="{00000000-0005-0000-0000-0000F13B0000}"/>
    <cellStyle name="Eingabe 2 5 2 3" xfId="1199" xr:uid="{00000000-0005-0000-0000-0000F23B0000}"/>
    <cellStyle name="Eingabe 2 5 2 3 2" xfId="2497" xr:uid="{00000000-0005-0000-0000-0000F33B0000}"/>
    <cellStyle name="Eingabe 2 5 2 3 2 2" xfId="6402" xr:uid="{00000000-0005-0000-0000-0000F43B0000}"/>
    <cellStyle name="Eingabe 2 5 2 3 2 2 2" xfId="18130" xr:uid="{00000000-0005-0000-0000-0000F53B0000}"/>
    <cellStyle name="Eingabe 2 5 2 3 2 2 3" xfId="29857" xr:uid="{00000000-0005-0000-0000-0000F63B0000}"/>
    <cellStyle name="Eingabe 2 5 2 3 2 3" xfId="10307" xr:uid="{00000000-0005-0000-0000-0000F73B0000}"/>
    <cellStyle name="Eingabe 2 5 2 3 2 3 2" xfId="22035" xr:uid="{00000000-0005-0000-0000-0000F83B0000}"/>
    <cellStyle name="Eingabe 2 5 2 3 2 3 3" xfId="33762" xr:uid="{00000000-0005-0000-0000-0000F93B0000}"/>
    <cellStyle name="Eingabe 2 5 2 3 2 4" xfId="14225" xr:uid="{00000000-0005-0000-0000-0000FA3B0000}"/>
    <cellStyle name="Eingabe 2 5 2 3 2 5" xfId="25952" xr:uid="{00000000-0005-0000-0000-0000FB3B0000}"/>
    <cellStyle name="Eingabe 2 5 2 3 3" xfId="3795" xr:uid="{00000000-0005-0000-0000-0000FC3B0000}"/>
    <cellStyle name="Eingabe 2 5 2 3 3 2" xfId="7700" xr:uid="{00000000-0005-0000-0000-0000FD3B0000}"/>
    <cellStyle name="Eingabe 2 5 2 3 3 2 2" xfId="19428" xr:uid="{00000000-0005-0000-0000-0000FE3B0000}"/>
    <cellStyle name="Eingabe 2 5 2 3 3 2 3" xfId="31155" xr:uid="{00000000-0005-0000-0000-0000FF3B0000}"/>
    <cellStyle name="Eingabe 2 5 2 3 3 3" xfId="11605" xr:uid="{00000000-0005-0000-0000-0000003C0000}"/>
    <cellStyle name="Eingabe 2 5 2 3 3 3 2" xfId="23333" xr:uid="{00000000-0005-0000-0000-0000013C0000}"/>
    <cellStyle name="Eingabe 2 5 2 3 3 3 3" xfId="35060" xr:uid="{00000000-0005-0000-0000-0000023C0000}"/>
    <cellStyle name="Eingabe 2 5 2 3 3 4" xfId="15523" xr:uid="{00000000-0005-0000-0000-0000033C0000}"/>
    <cellStyle name="Eingabe 2 5 2 3 3 5" xfId="27250" xr:uid="{00000000-0005-0000-0000-0000043C0000}"/>
    <cellStyle name="Eingabe 2 5 2 3 4" xfId="5104" xr:uid="{00000000-0005-0000-0000-0000053C0000}"/>
    <cellStyle name="Eingabe 2 5 2 3 4 2" xfId="16832" xr:uid="{00000000-0005-0000-0000-0000063C0000}"/>
    <cellStyle name="Eingabe 2 5 2 3 4 3" xfId="28559" xr:uid="{00000000-0005-0000-0000-0000073C0000}"/>
    <cellStyle name="Eingabe 2 5 2 3 5" xfId="9009" xr:uid="{00000000-0005-0000-0000-0000083C0000}"/>
    <cellStyle name="Eingabe 2 5 2 3 5 2" xfId="20737" xr:uid="{00000000-0005-0000-0000-0000093C0000}"/>
    <cellStyle name="Eingabe 2 5 2 3 5 3" xfId="32464" xr:uid="{00000000-0005-0000-0000-00000A3C0000}"/>
    <cellStyle name="Eingabe 2 5 2 3 6" xfId="12927" xr:uid="{00000000-0005-0000-0000-00000B3C0000}"/>
    <cellStyle name="Eingabe 2 5 2 3 7" xfId="24654" xr:uid="{00000000-0005-0000-0000-00000C3C0000}"/>
    <cellStyle name="Eingabe 2 5 2 4" xfId="1639" xr:uid="{00000000-0005-0000-0000-00000D3C0000}"/>
    <cellStyle name="Eingabe 2 5 2 4 2" xfId="5544" xr:uid="{00000000-0005-0000-0000-00000E3C0000}"/>
    <cellStyle name="Eingabe 2 5 2 4 2 2" xfId="17272" xr:uid="{00000000-0005-0000-0000-00000F3C0000}"/>
    <cellStyle name="Eingabe 2 5 2 4 2 3" xfId="28999" xr:uid="{00000000-0005-0000-0000-0000103C0000}"/>
    <cellStyle name="Eingabe 2 5 2 4 3" xfId="9449" xr:uid="{00000000-0005-0000-0000-0000113C0000}"/>
    <cellStyle name="Eingabe 2 5 2 4 3 2" xfId="21177" xr:uid="{00000000-0005-0000-0000-0000123C0000}"/>
    <cellStyle name="Eingabe 2 5 2 4 3 3" xfId="32904" xr:uid="{00000000-0005-0000-0000-0000133C0000}"/>
    <cellStyle name="Eingabe 2 5 2 4 4" xfId="13367" xr:uid="{00000000-0005-0000-0000-0000143C0000}"/>
    <cellStyle name="Eingabe 2 5 2 4 5" xfId="25094" xr:uid="{00000000-0005-0000-0000-0000153C0000}"/>
    <cellStyle name="Eingabe 2 5 2 5" xfId="2937" xr:uid="{00000000-0005-0000-0000-0000163C0000}"/>
    <cellStyle name="Eingabe 2 5 2 5 2" xfId="6842" xr:uid="{00000000-0005-0000-0000-0000173C0000}"/>
    <cellStyle name="Eingabe 2 5 2 5 2 2" xfId="18570" xr:uid="{00000000-0005-0000-0000-0000183C0000}"/>
    <cellStyle name="Eingabe 2 5 2 5 2 3" xfId="30297" xr:uid="{00000000-0005-0000-0000-0000193C0000}"/>
    <cellStyle name="Eingabe 2 5 2 5 3" xfId="10747" xr:uid="{00000000-0005-0000-0000-00001A3C0000}"/>
    <cellStyle name="Eingabe 2 5 2 5 3 2" xfId="22475" xr:uid="{00000000-0005-0000-0000-00001B3C0000}"/>
    <cellStyle name="Eingabe 2 5 2 5 3 3" xfId="34202" xr:uid="{00000000-0005-0000-0000-00001C3C0000}"/>
    <cellStyle name="Eingabe 2 5 2 5 4" xfId="14665" xr:uid="{00000000-0005-0000-0000-00001D3C0000}"/>
    <cellStyle name="Eingabe 2 5 2 5 5" xfId="26392" xr:uid="{00000000-0005-0000-0000-00001E3C0000}"/>
    <cellStyle name="Eingabe 2 5 2 6" xfId="4246" xr:uid="{00000000-0005-0000-0000-00001F3C0000}"/>
    <cellStyle name="Eingabe 2 5 2 6 2" xfId="15974" xr:uid="{00000000-0005-0000-0000-0000203C0000}"/>
    <cellStyle name="Eingabe 2 5 2 6 3" xfId="27701" xr:uid="{00000000-0005-0000-0000-0000213C0000}"/>
    <cellStyle name="Eingabe 2 5 2 7" xfId="8151" xr:uid="{00000000-0005-0000-0000-0000223C0000}"/>
    <cellStyle name="Eingabe 2 5 2 7 2" xfId="19879" xr:uid="{00000000-0005-0000-0000-0000233C0000}"/>
    <cellStyle name="Eingabe 2 5 2 7 3" xfId="31606" xr:uid="{00000000-0005-0000-0000-0000243C0000}"/>
    <cellStyle name="Eingabe 2 5 2 8" xfId="12069" xr:uid="{00000000-0005-0000-0000-0000253C0000}"/>
    <cellStyle name="Eingabe 2 5 2 9" xfId="23796" xr:uid="{00000000-0005-0000-0000-0000263C0000}"/>
    <cellStyle name="Eingabe 2 5 3" xfId="440" xr:uid="{00000000-0005-0000-0000-0000273C0000}"/>
    <cellStyle name="Eingabe 2 5 3 2" xfId="869" xr:uid="{00000000-0005-0000-0000-0000283C0000}"/>
    <cellStyle name="Eingabe 2 5 3 2 2" xfId="2167" xr:uid="{00000000-0005-0000-0000-0000293C0000}"/>
    <cellStyle name="Eingabe 2 5 3 2 2 2" xfId="6072" xr:uid="{00000000-0005-0000-0000-00002A3C0000}"/>
    <cellStyle name="Eingabe 2 5 3 2 2 2 2" xfId="17800" xr:uid="{00000000-0005-0000-0000-00002B3C0000}"/>
    <cellStyle name="Eingabe 2 5 3 2 2 2 3" xfId="29527" xr:uid="{00000000-0005-0000-0000-00002C3C0000}"/>
    <cellStyle name="Eingabe 2 5 3 2 2 3" xfId="9977" xr:uid="{00000000-0005-0000-0000-00002D3C0000}"/>
    <cellStyle name="Eingabe 2 5 3 2 2 3 2" xfId="21705" xr:uid="{00000000-0005-0000-0000-00002E3C0000}"/>
    <cellStyle name="Eingabe 2 5 3 2 2 3 3" xfId="33432" xr:uid="{00000000-0005-0000-0000-00002F3C0000}"/>
    <cellStyle name="Eingabe 2 5 3 2 2 4" xfId="13895" xr:uid="{00000000-0005-0000-0000-0000303C0000}"/>
    <cellStyle name="Eingabe 2 5 3 2 2 5" xfId="25622" xr:uid="{00000000-0005-0000-0000-0000313C0000}"/>
    <cellStyle name="Eingabe 2 5 3 2 3" xfId="3465" xr:uid="{00000000-0005-0000-0000-0000323C0000}"/>
    <cellStyle name="Eingabe 2 5 3 2 3 2" xfId="7370" xr:uid="{00000000-0005-0000-0000-0000333C0000}"/>
    <cellStyle name="Eingabe 2 5 3 2 3 2 2" xfId="19098" xr:uid="{00000000-0005-0000-0000-0000343C0000}"/>
    <cellStyle name="Eingabe 2 5 3 2 3 2 3" xfId="30825" xr:uid="{00000000-0005-0000-0000-0000353C0000}"/>
    <cellStyle name="Eingabe 2 5 3 2 3 3" xfId="11275" xr:uid="{00000000-0005-0000-0000-0000363C0000}"/>
    <cellStyle name="Eingabe 2 5 3 2 3 3 2" xfId="23003" xr:uid="{00000000-0005-0000-0000-0000373C0000}"/>
    <cellStyle name="Eingabe 2 5 3 2 3 3 3" xfId="34730" xr:uid="{00000000-0005-0000-0000-0000383C0000}"/>
    <cellStyle name="Eingabe 2 5 3 2 3 4" xfId="15193" xr:uid="{00000000-0005-0000-0000-0000393C0000}"/>
    <cellStyle name="Eingabe 2 5 3 2 3 5" xfId="26920" xr:uid="{00000000-0005-0000-0000-00003A3C0000}"/>
    <cellStyle name="Eingabe 2 5 3 2 4" xfId="4774" xr:uid="{00000000-0005-0000-0000-00003B3C0000}"/>
    <cellStyle name="Eingabe 2 5 3 2 4 2" xfId="16502" xr:uid="{00000000-0005-0000-0000-00003C3C0000}"/>
    <cellStyle name="Eingabe 2 5 3 2 4 3" xfId="28229" xr:uid="{00000000-0005-0000-0000-00003D3C0000}"/>
    <cellStyle name="Eingabe 2 5 3 2 5" xfId="8679" xr:uid="{00000000-0005-0000-0000-00003E3C0000}"/>
    <cellStyle name="Eingabe 2 5 3 2 5 2" xfId="20407" xr:uid="{00000000-0005-0000-0000-00003F3C0000}"/>
    <cellStyle name="Eingabe 2 5 3 2 5 3" xfId="32134" xr:uid="{00000000-0005-0000-0000-0000403C0000}"/>
    <cellStyle name="Eingabe 2 5 3 2 6" xfId="12597" xr:uid="{00000000-0005-0000-0000-0000413C0000}"/>
    <cellStyle name="Eingabe 2 5 3 2 7" xfId="24324" xr:uid="{00000000-0005-0000-0000-0000423C0000}"/>
    <cellStyle name="Eingabe 2 5 3 3" xfId="1298" xr:uid="{00000000-0005-0000-0000-0000433C0000}"/>
    <cellStyle name="Eingabe 2 5 3 3 2" xfId="2596" xr:uid="{00000000-0005-0000-0000-0000443C0000}"/>
    <cellStyle name="Eingabe 2 5 3 3 2 2" xfId="6501" xr:uid="{00000000-0005-0000-0000-0000453C0000}"/>
    <cellStyle name="Eingabe 2 5 3 3 2 2 2" xfId="18229" xr:uid="{00000000-0005-0000-0000-0000463C0000}"/>
    <cellStyle name="Eingabe 2 5 3 3 2 2 3" xfId="29956" xr:uid="{00000000-0005-0000-0000-0000473C0000}"/>
    <cellStyle name="Eingabe 2 5 3 3 2 3" xfId="10406" xr:uid="{00000000-0005-0000-0000-0000483C0000}"/>
    <cellStyle name="Eingabe 2 5 3 3 2 3 2" xfId="22134" xr:uid="{00000000-0005-0000-0000-0000493C0000}"/>
    <cellStyle name="Eingabe 2 5 3 3 2 3 3" xfId="33861" xr:uid="{00000000-0005-0000-0000-00004A3C0000}"/>
    <cellStyle name="Eingabe 2 5 3 3 2 4" xfId="14324" xr:uid="{00000000-0005-0000-0000-00004B3C0000}"/>
    <cellStyle name="Eingabe 2 5 3 3 2 5" xfId="26051" xr:uid="{00000000-0005-0000-0000-00004C3C0000}"/>
    <cellStyle name="Eingabe 2 5 3 3 3" xfId="3894" xr:uid="{00000000-0005-0000-0000-00004D3C0000}"/>
    <cellStyle name="Eingabe 2 5 3 3 3 2" xfId="7799" xr:uid="{00000000-0005-0000-0000-00004E3C0000}"/>
    <cellStyle name="Eingabe 2 5 3 3 3 2 2" xfId="19527" xr:uid="{00000000-0005-0000-0000-00004F3C0000}"/>
    <cellStyle name="Eingabe 2 5 3 3 3 2 3" xfId="31254" xr:uid="{00000000-0005-0000-0000-0000503C0000}"/>
    <cellStyle name="Eingabe 2 5 3 3 3 3" xfId="11704" xr:uid="{00000000-0005-0000-0000-0000513C0000}"/>
    <cellStyle name="Eingabe 2 5 3 3 3 3 2" xfId="23432" xr:uid="{00000000-0005-0000-0000-0000523C0000}"/>
    <cellStyle name="Eingabe 2 5 3 3 3 3 3" xfId="35159" xr:uid="{00000000-0005-0000-0000-0000533C0000}"/>
    <cellStyle name="Eingabe 2 5 3 3 3 4" xfId="15622" xr:uid="{00000000-0005-0000-0000-0000543C0000}"/>
    <cellStyle name="Eingabe 2 5 3 3 3 5" xfId="27349" xr:uid="{00000000-0005-0000-0000-0000553C0000}"/>
    <cellStyle name="Eingabe 2 5 3 3 4" xfId="5203" xr:uid="{00000000-0005-0000-0000-0000563C0000}"/>
    <cellStyle name="Eingabe 2 5 3 3 4 2" xfId="16931" xr:uid="{00000000-0005-0000-0000-0000573C0000}"/>
    <cellStyle name="Eingabe 2 5 3 3 4 3" xfId="28658" xr:uid="{00000000-0005-0000-0000-0000583C0000}"/>
    <cellStyle name="Eingabe 2 5 3 3 5" xfId="9108" xr:uid="{00000000-0005-0000-0000-0000593C0000}"/>
    <cellStyle name="Eingabe 2 5 3 3 5 2" xfId="20836" xr:uid="{00000000-0005-0000-0000-00005A3C0000}"/>
    <cellStyle name="Eingabe 2 5 3 3 5 3" xfId="32563" xr:uid="{00000000-0005-0000-0000-00005B3C0000}"/>
    <cellStyle name="Eingabe 2 5 3 3 6" xfId="13026" xr:uid="{00000000-0005-0000-0000-00005C3C0000}"/>
    <cellStyle name="Eingabe 2 5 3 3 7" xfId="24753" xr:uid="{00000000-0005-0000-0000-00005D3C0000}"/>
    <cellStyle name="Eingabe 2 5 3 4" xfId="1738" xr:uid="{00000000-0005-0000-0000-00005E3C0000}"/>
    <cellStyle name="Eingabe 2 5 3 4 2" xfId="5643" xr:uid="{00000000-0005-0000-0000-00005F3C0000}"/>
    <cellStyle name="Eingabe 2 5 3 4 2 2" xfId="17371" xr:uid="{00000000-0005-0000-0000-0000603C0000}"/>
    <cellStyle name="Eingabe 2 5 3 4 2 3" xfId="29098" xr:uid="{00000000-0005-0000-0000-0000613C0000}"/>
    <cellStyle name="Eingabe 2 5 3 4 3" xfId="9548" xr:uid="{00000000-0005-0000-0000-0000623C0000}"/>
    <cellStyle name="Eingabe 2 5 3 4 3 2" xfId="21276" xr:uid="{00000000-0005-0000-0000-0000633C0000}"/>
    <cellStyle name="Eingabe 2 5 3 4 3 3" xfId="33003" xr:uid="{00000000-0005-0000-0000-0000643C0000}"/>
    <cellStyle name="Eingabe 2 5 3 4 4" xfId="13466" xr:uid="{00000000-0005-0000-0000-0000653C0000}"/>
    <cellStyle name="Eingabe 2 5 3 4 5" xfId="25193" xr:uid="{00000000-0005-0000-0000-0000663C0000}"/>
    <cellStyle name="Eingabe 2 5 3 5" xfId="3036" xr:uid="{00000000-0005-0000-0000-0000673C0000}"/>
    <cellStyle name="Eingabe 2 5 3 5 2" xfId="6941" xr:uid="{00000000-0005-0000-0000-0000683C0000}"/>
    <cellStyle name="Eingabe 2 5 3 5 2 2" xfId="18669" xr:uid="{00000000-0005-0000-0000-0000693C0000}"/>
    <cellStyle name="Eingabe 2 5 3 5 2 3" xfId="30396" xr:uid="{00000000-0005-0000-0000-00006A3C0000}"/>
    <cellStyle name="Eingabe 2 5 3 5 3" xfId="10846" xr:uid="{00000000-0005-0000-0000-00006B3C0000}"/>
    <cellStyle name="Eingabe 2 5 3 5 3 2" xfId="22574" xr:uid="{00000000-0005-0000-0000-00006C3C0000}"/>
    <cellStyle name="Eingabe 2 5 3 5 3 3" xfId="34301" xr:uid="{00000000-0005-0000-0000-00006D3C0000}"/>
    <cellStyle name="Eingabe 2 5 3 5 4" xfId="14764" xr:uid="{00000000-0005-0000-0000-00006E3C0000}"/>
    <cellStyle name="Eingabe 2 5 3 5 5" xfId="26491" xr:uid="{00000000-0005-0000-0000-00006F3C0000}"/>
    <cellStyle name="Eingabe 2 5 3 6" xfId="4345" xr:uid="{00000000-0005-0000-0000-0000703C0000}"/>
    <cellStyle name="Eingabe 2 5 3 6 2" xfId="16073" xr:uid="{00000000-0005-0000-0000-0000713C0000}"/>
    <cellStyle name="Eingabe 2 5 3 6 3" xfId="27800" xr:uid="{00000000-0005-0000-0000-0000723C0000}"/>
    <cellStyle name="Eingabe 2 5 3 7" xfId="8250" xr:uid="{00000000-0005-0000-0000-0000733C0000}"/>
    <cellStyle name="Eingabe 2 5 3 7 2" xfId="19978" xr:uid="{00000000-0005-0000-0000-0000743C0000}"/>
    <cellStyle name="Eingabe 2 5 3 7 3" xfId="31705" xr:uid="{00000000-0005-0000-0000-0000753C0000}"/>
    <cellStyle name="Eingabe 2 5 3 8" xfId="12168" xr:uid="{00000000-0005-0000-0000-0000763C0000}"/>
    <cellStyle name="Eingabe 2 5 3 9" xfId="23895" xr:uid="{00000000-0005-0000-0000-0000773C0000}"/>
    <cellStyle name="Eingabe 2 5 4" xfId="539" xr:uid="{00000000-0005-0000-0000-0000783C0000}"/>
    <cellStyle name="Eingabe 2 5 4 2" xfId="968" xr:uid="{00000000-0005-0000-0000-0000793C0000}"/>
    <cellStyle name="Eingabe 2 5 4 2 2" xfId="2266" xr:uid="{00000000-0005-0000-0000-00007A3C0000}"/>
    <cellStyle name="Eingabe 2 5 4 2 2 2" xfId="6171" xr:uid="{00000000-0005-0000-0000-00007B3C0000}"/>
    <cellStyle name="Eingabe 2 5 4 2 2 2 2" xfId="17899" xr:uid="{00000000-0005-0000-0000-00007C3C0000}"/>
    <cellStyle name="Eingabe 2 5 4 2 2 2 3" xfId="29626" xr:uid="{00000000-0005-0000-0000-00007D3C0000}"/>
    <cellStyle name="Eingabe 2 5 4 2 2 3" xfId="10076" xr:uid="{00000000-0005-0000-0000-00007E3C0000}"/>
    <cellStyle name="Eingabe 2 5 4 2 2 3 2" xfId="21804" xr:uid="{00000000-0005-0000-0000-00007F3C0000}"/>
    <cellStyle name="Eingabe 2 5 4 2 2 3 3" xfId="33531" xr:uid="{00000000-0005-0000-0000-0000803C0000}"/>
    <cellStyle name="Eingabe 2 5 4 2 2 4" xfId="13994" xr:uid="{00000000-0005-0000-0000-0000813C0000}"/>
    <cellStyle name="Eingabe 2 5 4 2 2 5" xfId="25721" xr:uid="{00000000-0005-0000-0000-0000823C0000}"/>
    <cellStyle name="Eingabe 2 5 4 2 3" xfId="3564" xr:uid="{00000000-0005-0000-0000-0000833C0000}"/>
    <cellStyle name="Eingabe 2 5 4 2 3 2" xfId="7469" xr:uid="{00000000-0005-0000-0000-0000843C0000}"/>
    <cellStyle name="Eingabe 2 5 4 2 3 2 2" xfId="19197" xr:uid="{00000000-0005-0000-0000-0000853C0000}"/>
    <cellStyle name="Eingabe 2 5 4 2 3 2 3" xfId="30924" xr:uid="{00000000-0005-0000-0000-0000863C0000}"/>
    <cellStyle name="Eingabe 2 5 4 2 3 3" xfId="11374" xr:uid="{00000000-0005-0000-0000-0000873C0000}"/>
    <cellStyle name="Eingabe 2 5 4 2 3 3 2" xfId="23102" xr:uid="{00000000-0005-0000-0000-0000883C0000}"/>
    <cellStyle name="Eingabe 2 5 4 2 3 3 3" xfId="34829" xr:uid="{00000000-0005-0000-0000-0000893C0000}"/>
    <cellStyle name="Eingabe 2 5 4 2 3 4" xfId="15292" xr:uid="{00000000-0005-0000-0000-00008A3C0000}"/>
    <cellStyle name="Eingabe 2 5 4 2 3 5" xfId="27019" xr:uid="{00000000-0005-0000-0000-00008B3C0000}"/>
    <cellStyle name="Eingabe 2 5 4 2 4" xfId="4873" xr:uid="{00000000-0005-0000-0000-00008C3C0000}"/>
    <cellStyle name="Eingabe 2 5 4 2 4 2" xfId="16601" xr:uid="{00000000-0005-0000-0000-00008D3C0000}"/>
    <cellStyle name="Eingabe 2 5 4 2 4 3" xfId="28328" xr:uid="{00000000-0005-0000-0000-00008E3C0000}"/>
    <cellStyle name="Eingabe 2 5 4 2 5" xfId="8778" xr:uid="{00000000-0005-0000-0000-00008F3C0000}"/>
    <cellStyle name="Eingabe 2 5 4 2 5 2" xfId="20506" xr:uid="{00000000-0005-0000-0000-0000903C0000}"/>
    <cellStyle name="Eingabe 2 5 4 2 5 3" xfId="32233" xr:uid="{00000000-0005-0000-0000-0000913C0000}"/>
    <cellStyle name="Eingabe 2 5 4 2 6" xfId="12696" xr:uid="{00000000-0005-0000-0000-0000923C0000}"/>
    <cellStyle name="Eingabe 2 5 4 2 7" xfId="24423" xr:uid="{00000000-0005-0000-0000-0000933C0000}"/>
    <cellStyle name="Eingabe 2 5 4 3" xfId="1397" xr:uid="{00000000-0005-0000-0000-0000943C0000}"/>
    <cellStyle name="Eingabe 2 5 4 3 2" xfId="2695" xr:uid="{00000000-0005-0000-0000-0000953C0000}"/>
    <cellStyle name="Eingabe 2 5 4 3 2 2" xfId="6600" xr:uid="{00000000-0005-0000-0000-0000963C0000}"/>
    <cellStyle name="Eingabe 2 5 4 3 2 2 2" xfId="18328" xr:uid="{00000000-0005-0000-0000-0000973C0000}"/>
    <cellStyle name="Eingabe 2 5 4 3 2 2 3" xfId="30055" xr:uid="{00000000-0005-0000-0000-0000983C0000}"/>
    <cellStyle name="Eingabe 2 5 4 3 2 3" xfId="10505" xr:uid="{00000000-0005-0000-0000-0000993C0000}"/>
    <cellStyle name="Eingabe 2 5 4 3 2 3 2" xfId="22233" xr:uid="{00000000-0005-0000-0000-00009A3C0000}"/>
    <cellStyle name="Eingabe 2 5 4 3 2 3 3" xfId="33960" xr:uid="{00000000-0005-0000-0000-00009B3C0000}"/>
    <cellStyle name="Eingabe 2 5 4 3 2 4" xfId="14423" xr:uid="{00000000-0005-0000-0000-00009C3C0000}"/>
    <cellStyle name="Eingabe 2 5 4 3 2 5" xfId="26150" xr:uid="{00000000-0005-0000-0000-00009D3C0000}"/>
    <cellStyle name="Eingabe 2 5 4 3 3" xfId="3993" xr:uid="{00000000-0005-0000-0000-00009E3C0000}"/>
    <cellStyle name="Eingabe 2 5 4 3 3 2" xfId="7898" xr:uid="{00000000-0005-0000-0000-00009F3C0000}"/>
    <cellStyle name="Eingabe 2 5 4 3 3 2 2" xfId="19626" xr:uid="{00000000-0005-0000-0000-0000A03C0000}"/>
    <cellStyle name="Eingabe 2 5 4 3 3 2 3" xfId="31353" xr:uid="{00000000-0005-0000-0000-0000A13C0000}"/>
    <cellStyle name="Eingabe 2 5 4 3 3 3" xfId="11803" xr:uid="{00000000-0005-0000-0000-0000A23C0000}"/>
    <cellStyle name="Eingabe 2 5 4 3 3 3 2" xfId="23531" xr:uid="{00000000-0005-0000-0000-0000A33C0000}"/>
    <cellStyle name="Eingabe 2 5 4 3 3 3 3" xfId="35258" xr:uid="{00000000-0005-0000-0000-0000A43C0000}"/>
    <cellStyle name="Eingabe 2 5 4 3 3 4" xfId="15721" xr:uid="{00000000-0005-0000-0000-0000A53C0000}"/>
    <cellStyle name="Eingabe 2 5 4 3 3 5" xfId="27448" xr:uid="{00000000-0005-0000-0000-0000A63C0000}"/>
    <cellStyle name="Eingabe 2 5 4 3 4" xfId="5302" xr:uid="{00000000-0005-0000-0000-0000A73C0000}"/>
    <cellStyle name="Eingabe 2 5 4 3 4 2" xfId="17030" xr:uid="{00000000-0005-0000-0000-0000A83C0000}"/>
    <cellStyle name="Eingabe 2 5 4 3 4 3" xfId="28757" xr:uid="{00000000-0005-0000-0000-0000A93C0000}"/>
    <cellStyle name="Eingabe 2 5 4 3 5" xfId="9207" xr:uid="{00000000-0005-0000-0000-0000AA3C0000}"/>
    <cellStyle name="Eingabe 2 5 4 3 5 2" xfId="20935" xr:uid="{00000000-0005-0000-0000-0000AB3C0000}"/>
    <cellStyle name="Eingabe 2 5 4 3 5 3" xfId="32662" xr:uid="{00000000-0005-0000-0000-0000AC3C0000}"/>
    <cellStyle name="Eingabe 2 5 4 3 6" xfId="13125" xr:uid="{00000000-0005-0000-0000-0000AD3C0000}"/>
    <cellStyle name="Eingabe 2 5 4 3 7" xfId="24852" xr:uid="{00000000-0005-0000-0000-0000AE3C0000}"/>
    <cellStyle name="Eingabe 2 5 4 4" xfId="1837" xr:uid="{00000000-0005-0000-0000-0000AF3C0000}"/>
    <cellStyle name="Eingabe 2 5 4 4 2" xfId="5742" xr:uid="{00000000-0005-0000-0000-0000B03C0000}"/>
    <cellStyle name="Eingabe 2 5 4 4 2 2" xfId="17470" xr:uid="{00000000-0005-0000-0000-0000B13C0000}"/>
    <cellStyle name="Eingabe 2 5 4 4 2 3" xfId="29197" xr:uid="{00000000-0005-0000-0000-0000B23C0000}"/>
    <cellStyle name="Eingabe 2 5 4 4 3" xfId="9647" xr:uid="{00000000-0005-0000-0000-0000B33C0000}"/>
    <cellStyle name="Eingabe 2 5 4 4 3 2" xfId="21375" xr:uid="{00000000-0005-0000-0000-0000B43C0000}"/>
    <cellStyle name="Eingabe 2 5 4 4 3 3" xfId="33102" xr:uid="{00000000-0005-0000-0000-0000B53C0000}"/>
    <cellStyle name="Eingabe 2 5 4 4 4" xfId="13565" xr:uid="{00000000-0005-0000-0000-0000B63C0000}"/>
    <cellStyle name="Eingabe 2 5 4 4 5" xfId="25292" xr:uid="{00000000-0005-0000-0000-0000B73C0000}"/>
    <cellStyle name="Eingabe 2 5 4 5" xfId="3135" xr:uid="{00000000-0005-0000-0000-0000B83C0000}"/>
    <cellStyle name="Eingabe 2 5 4 5 2" xfId="7040" xr:uid="{00000000-0005-0000-0000-0000B93C0000}"/>
    <cellStyle name="Eingabe 2 5 4 5 2 2" xfId="18768" xr:uid="{00000000-0005-0000-0000-0000BA3C0000}"/>
    <cellStyle name="Eingabe 2 5 4 5 2 3" xfId="30495" xr:uid="{00000000-0005-0000-0000-0000BB3C0000}"/>
    <cellStyle name="Eingabe 2 5 4 5 3" xfId="10945" xr:uid="{00000000-0005-0000-0000-0000BC3C0000}"/>
    <cellStyle name="Eingabe 2 5 4 5 3 2" xfId="22673" xr:uid="{00000000-0005-0000-0000-0000BD3C0000}"/>
    <cellStyle name="Eingabe 2 5 4 5 3 3" xfId="34400" xr:uid="{00000000-0005-0000-0000-0000BE3C0000}"/>
    <cellStyle name="Eingabe 2 5 4 5 4" xfId="14863" xr:uid="{00000000-0005-0000-0000-0000BF3C0000}"/>
    <cellStyle name="Eingabe 2 5 4 5 5" xfId="26590" xr:uid="{00000000-0005-0000-0000-0000C03C0000}"/>
    <cellStyle name="Eingabe 2 5 4 6" xfId="4444" xr:uid="{00000000-0005-0000-0000-0000C13C0000}"/>
    <cellStyle name="Eingabe 2 5 4 6 2" xfId="16172" xr:uid="{00000000-0005-0000-0000-0000C23C0000}"/>
    <cellStyle name="Eingabe 2 5 4 6 3" xfId="27899" xr:uid="{00000000-0005-0000-0000-0000C33C0000}"/>
    <cellStyle name="Eingabe 2 5 4 7" xfId="8349" xr:uid="{00000000-0005-0000-0000-0000C43C0000}"/>
    <cellStyle name="Eingabe 2 5 4 7 2" xfId="20077" xr:uid="{00000000-0005-0000-0000-0000C53C0000}"/>
    <cellStyle name="Eingabe 2 5 4 7 3" xfId="31804" xr:uid="{00000000-0005-0000-0000-0000C63C0000}"/>
    <cellStyle name="Eingabe 2 5 4 8" xfId="12267" xr:uid="{00000000-0005-0000-0000-0000C73C0000}"/>
    <cellStyle name="Eingabe 2 5 4 9" xfId="23994" xr:uid="{00000000-0005-0000-0000-0000C83C0000}"/>
    <cellStyle name="Eingabe 2 5 5" xfId="670" xr:uid="{00000000-0005-0000-0000-0000C93C0000}"/>
    <cellStyle name="Eingabe 2 5 5 2" xfId="1968" xr:uid="{00000000-0005-0000-0000-0000CA3C0000}"/>
    <cellStyle name="Eingabe 2 5 5 2 2" xfId="5873" xr:uid="{00000000-0005-0000-0000-0000CB3C0000}"/>
    <cellStyle name="Eingabe 2 5 5 2 2 2" xfId="17601" xr:uid="{00000000-0005-0000-0000-0000CC3C0000}"/>
    <cellStyle name="Eingabe 2 5 5 2 2 3" xfId="29328" xr:uid="{00000000-0005-0000-0000-0000CD3C0000}"/>
    <cellStyle name="Eingabe 2 5 5 2 3" xfId="9778" xr:uid="{00000000-0005-0000-0000-0000CE3C0000}"/>
    <cellStyle name="Eingabe 2 5 5 2 3 2" xfId="21506" xr:uid="{00000000-0005-0000-0000-0000CF3C0000}"/>
    <cellStyle name="Eingabe 2 5 5 2 3 3" xfId="33233" xr:uid="{00000000-0005-0000-0000-0000D03C0000}"/>
    <cellStyle name="Eingabe 2 5 5 2 4" xfId="13696" xr:uid="{00000000-0005-0000-0000-0000D13C0000}"/>
    <cellStyle name="Eingabe 2 5 5 2 5" xfId="25423" xr:uid="{00000000-0005-0000-0000-0000D23C0000}"/>
    <cellStyle name="Eingabe 2 5 5 3" xfId="3266" xr:uid="{00000000-0005-0000-0000-0000D33C0000}"/>
    <cellStyle name="Eingabe 2 5 5 3 2" xfId="7171" xr:uid="{00000000-0005-0000-0000-0000D43C0000}"/>
    <cellStyle name="Eingabe 2 5 5 3 2 2" xfId="18899" xr:uid="{00000000-0005-0000-0000-0000D53C0000}"/>
    <cellStyle name="Eingabe 2 5 5 3 2 3" xfId="30626" xr:uid="{00000000-0005-0000-0000-0000D63C0000}"/>
    <cellStyle name="Eingabe 2 5 5 3 3" xfId="11076" xr:uid="{00000000-0005-0000-0000-0000D73C0000}"/>
    <cellStyle name="Eingabe 2 5 5 3 3 2" xfId="22804" xr:uid="{00000000-0005-0000-0000-0000D83C0000}"/>
    <cellStyle name="Eingabe 2 5 5 3 3 3" xfId="34531" xr:uid="{00000000-0005-0000-0000-0000D93C0000}"/>
    <cellStyle name="Eingabe 2 5 5 3 4" xfId="14994" xr:uid="{00000000-0005-0000-0000-0000DA3C0000}"/>
    <cellStyle name="Eingabe 2 5 5 3 5" xfId="26721" xr:uid="{00000000-0005-0000-0000-0000DB3C0000}"/>
    <cellStyle name="Eingabe 2 5 5 4" xfId="4575" xr:uid="{00000000-0005-0000-0000-0000DC3C0000}"/>
    <cellStyle name="Eingabe 2 5 5 4 2" xfId="16303" xr:uid="{00000000-0005-0000-0000-0000DD3C0000}"/>
    <cellStyle name="Eingabe 2 5 5 4 3" xfId="28030" xr:uid="{00000000-0005-0000-0000-0000DE3C0000}"/>
    <cellStyle name="Eingabe 2 5 5 5" xfId="8480" xr:uid="{00000000-0005-0000-0000-0000DF3C0000}"/>
    <cellStyle name="Eingabe 2 5 5 5 2" xfId="20208" xr:uid="{00000000-0005-0000-0000-0000E03C0000}"/>
    <cellStyle name="Eingabe 2 5 5 5 3" xfId="31935" xr:uid="{00000000-0005-0000-0000-0000E13C0000}"/>
    <cellStyle name="Eingabe 2 5 5 6" xfId="12398" xr:uid="{00000000-0005-0000-0000-0000E23C0000}"/>
    <cellStyle name="Eingabe 2 5 5 7" xfId="24125" xr:uid="{00000000-0005-0000-0000-0000E33C0000}"/>
    <cellStyle name="Eingabe 2 5 6" xfId="1099" xr:uid="{00000000-0005-0000-0000-0000E43C0000}"/>
    <cellStyle name="Eingabe 2 5 6 2" xfId="2397" xr:uid="{00000000-0005-0000-0000-0000E53C0000}"/>
    <cellStyle name="Eingabe 2 5 6 2 2" xfId="6302" xr:uid="{00000000-0005-0000-0000-0000E63C0000}"/>
    <cellStyle name="Eingabe 2 5 6 2 2 2" xfId="18030" xr:uid="{00000000-0005-0000-0000-0000E73C0000}"/>
    <cellStyle name="Eingabe 2 5 6 2 2 3" xfId="29757" xr:uid="{00000000-0005-0000-0000-0000E83C0000}"/>
    <cellStyle name="Eingabe 2 5 6 2 3" xfId="10207" xr:uid="{00000000-0005-0000-0000-0000E93C0000}"/>
    <cellStyle name="Eingabe 2 5 6 2 3 2" xfId="21935" xr:uid="{00000000-0005-0000-0000-0000EA3C0000}"/>
    <cellStyle name="Eingabe 2 5 6 2 3 3" xfId="33662" xr:uid="{00000000-0005-0000-0000-0000EB3C0000}"/>
    <cellStyle name="Eingabe 2 5 6 2 4" xfId="14125" xr:uid="{00000000-0005-0000-0000-0000EC3C0000}"/>
    <cellStyle name="Eingabe 2 5 6 2 5" xfId="25852" xr:uid="{00000000-0005-0000-0000-0000ED3C0000}"/>
    <cellStyle name="Eingabe 2 5 6 3" xfId="3695" xr:uid="{00000000-0005-0000-0000-0000EE3C0000}"/>
    <cellStyle name="Eingabe 2 5 6 3 2" xfId="7600" xr:uid="{00000000-0005-0000-0000-0000EF3C0000}"/>
    <cellStyle name="Eingabe 2 5 6 3 2 2" xfId="19328" xr:uid="{00000000-0005-0000-0000-0000F03C0000}"/>
    <cellStyle name="Eingabe 2 5 6 3 2 3" xfId="31055" xr:uid="{00000000-0005-0000-0000-0000F13C0000}"/>
    <cellStyle name="Eingabe 2 5 6 3 3" xfId="11505" xr:uid="{00000000-0005-0000-0000-0000F23C0000}"/>
    <cellStyle name="Eingabe 2 5 6 3 3 2" xfId="23233" xr:uid="{00000000-0005-0000-0000-0000F33C0000}"/>
    <cellStyle name="Eingabe 2 5 6 3 3 3" xfId="34960" xr:uid="{00000000-0005-0000-0000-0000F43C0000}"/>
    <cellStyle name="Eingabe 2 5 6 3 4" xfId="15423" xr:uid="{00000000-0005-0000-0000-0000F53C0000}"/>
    <cellStyle name="Eingabe 2 5 6 3 5" xfId="27150" xr:uid="{00000000-0005-0000-0000-0000F63C0000}"/>
    <cellStyle name="Eingabe 2 5 6 4" xfId="5004" xr:uid="{00000000-0005-0000-0000-0000F73C0000}"/>
    <cellStyle name="Eingabe 2 5 6 4 2" xfId="16732" xr:uid="{00000000-0005-0000-0000-0000F83C0000}"/>
    <cellStyle name="Eingabe 2 5 6 4 3" xfId="28459" xr:uid="{00000000-0005-0000-0000-0000F93C0000}"/>
    <cellStyle name="Eingabe 2 5 6 5" xfId="8909" xr:uid="{00000000-0005-0000-0000-0000FA3C0000}"/>
    <cellStyle name="Eingabe 2 5 6 5 2" xfId="20637" xr:uid="{00000000-0005-0000-0000-0000FB3C0000}"/>
    <cellStyle name="Eingabe 2 5 6 5 3" xfId="32364" xr:uid="{00000000-0005-0000-0000-0000FC3C0000}"/>
    <cellStyle name="Eingabe 2 5 6 6" xfId="12827" xr:uid="{00000000-0005-0000-0000-0000FD3C0000}"/>
    <cellStyle name="Eingabe 2 5 6 7" xfId="24554" xr:uid="{00000000-0005-0000-0000-0000FE3C0000}"/>
    <cellStyle name="Eingabe 2 5 7" xfId="1539" xr:uid="{00000000-0005-0000-0000-0000FF3C0000}"/>
    <cellStyle name="Eingabe 2 5 7 2" xfId="5444" xr:uid="{00000000-0005-0000-0000-0000003D0000}"/>
    <cellStyle name="Eingabe 2 5 7 2 2" xfId="17172" xr:uid="{00000000-0005-0000-0000-0000013D0000}"/>
    <cellStyle name="Eingabe 2 5 7 2 3" xfId="28899" xr:uid="{00000000-0005-0000-0000-0000023D0000}"/>
    <cellStyle name="Eingabe 2 5 7 3" xfId="9349" xr:uid="{00000000-0005-0000-0000-0000033D0000}"/>
    <cellStyle name="Eingabe 2 5 7 3 2" xfId="21077" xr:uid="{00000000-0005-0000-0000-0000043D0000}"/>
    <cellStyle name="Eingabe 2 5 7 3 3" xfId="32804" xr:uid="{00000000-0005-0000-0000-0000053D0000}"/>
    <cellStyle name="Eingabe 2 5 7 4" xfId="13267" xr:uid="{00000000-0005-0000-0000-0000063D0000}"/>
    <cellStyle name="Eingabe 2 5 7 5" xfId="24994" xr:uid="{00000000-0005-0000-0000-0000073D0000}"/>
    <cellStyle name="Eingabe 2 5 8" xfId="2837" xr:uid="{00000000-0005-0000-0000-0000083D0000}"/>
    <cellStyle name="Eingabe 2 5 8 2" xfId="6742" xr:uid="{00000000-0005-0000-0000-0000093D0000}"/>
    <cellStyle name="Eingabe 2 5 8 2 2" xfId="18470" xr:uid="{00000000-0005-0000-0000-00000A3D0000}"/>
    <cellStyle name="Eingabe 2 5 8 2 3" xfId="30197" xr:uid="{00000000-0005-0000-0000-00000B3D0000}"/>
    <cellStyle name="Eingabe 2 5 8 3" xfId="10647" xr:uid="{00000000-0005-0000-0000-00000C3D0000}"/>
    <cellStyle name="Eingabe 2 5 8 3 2" xfId="22375" xr:uid="{00000000-0005-0000-0000-00000D3D0000}"/>
    <cellStyle name="Eingabe 2 5 8 3 3" xfId="34102" xr:uid="{00000000-0005-0000-0000-00000E3D0000}"/>
    <cellStyle name="Eingabe 2 5 8 4" xfId="14565" xr:uid="{00000000-0005-0000-0000-00000F3D0000}"/>
    <cellStyle name="Eingabe 2 5 8 5" xfId="26292" xr:uid="{00000000-0005-0000-0000-0000103D0000}"/>
    <cellStyle name="Eingabe 2 5 9" xfId="4146" xr:uid="{00000000-0005-0000-0000-0000113D0000}"/>
    <cellStyle name="Eingabe 2 5 9 2" xfId="15874" xr:uid="{00000000-0005-0000-0000-0000123D0000}"/>
    <cellStyle name="Eingabe 2 5 9 3" xfId="27601" xr:uid="{00000000-0005-0000-0000-0000133D0000}"/>
    <cellStyle name="Eingabe 2 6" xfId="243" xr:uid="{00000000-0005-0000-0000-0000143D0000}"/>
    <cellStyle name="Eingabe 2 6 10" xfId="8053" xr:uid="{00000000-0005-0000-0000-0000153D0000}"/>
    <cellStyle name="Eingabe 2 6 10 2" xfId="19781" xr:uid="{00000000-0005-0000-0000-0000163D0000}"/>
    <cellStyle name="Eingabe 2 6 10 3" xfId="31508" xr:uid="{00000000-0005-0000-0000-0000173D0000}"/>
    <cellStyle name="Eingabe 2 6 11" xfId="11971" xr:uid="{00000000-0005-0000-0000-0000183D0000}"/>
    <cellStyle name="Eingabe 2 6 12" xfId="23698" xr:uid="{00000000-0005-0000-0000-0000193D0000}"/>
    <cellStyle name="Eingabe 2 6 2" xfId="316" xr:uid="{00000000-0005-0000-0000-00001A3D0000}"/>
    <cellStyle name="Eingabe 2 6 2 2" xfId="745" xr:uid="{00000000-0005-0000-0000-00001B3D0000}"/>
    <cellStyle name="Eingabe 2 6 2 2 2" xfId="2043" xr:uid="{00000000-0005-0000-0000-00001C3D0000}"/>
    <cellStyle name="Eingabe 2 6 2 2 2 2" xfId="5948" xr:uid="{00000000-0005-0000-0000-00001D3D0000}"/>
    <cellStyle name="Eingabe 2 6 2 2 2 2 2" xfId="17676" xr:uid="{00000000-0005-0000-0000-00001E3D0000}"/>
    <cellStyle name="Eingabe 2 6 2 2 2 2 3" xfId="29403" xr:uid="{00000000-0005-0000-0000-00001F3D0000}"/>
    <cellStyle name="Eingabe 2 6 2 2 2 3" xfId="9853" xr:uid="{00000000-0005-0000-0000-0000203D0000}"/>
    <cellStyle name="Eingabe 2 6 2 2 2 3 2" xfId="21581" xr:uid="{00000000-0005-0000-0000-0000213D0000}"/>
    <cellStyle name="Eingabe 2 6 2 2 2 3 3" xfId="33308" xr:uid="{00000000-0005-0000-0000-0000223D0000}"/>
    <cellStyle name="Eingabe 2 6 2 2 2 4" xfId="13771" xr:uid="{00000000-0005-0000-0000-0000233D0000}"/>
    <cellStyle name="Eingabe 2 6 2 2 2 5" xfId="25498" xr:uid="{00000000-0005-0000-0000-0000243D0000}"/>
    <cellStyle name="Eingabe 2 6 2 2 3" xfId="3341" xr:uid="{00000000-0005-0000-0000-0000253D0000}"/>
    <cellStyle name="Eingabe 2 6 2 2 3 2" xfId="7246" xr:uid="{00000000-0005-0000-0000-0000263D0000}"/>
    <cellStyle name="Eingabe 2 6 2 2 3 2 2" xfId="18974" xr:uid="{00000000-0005-0000-0000-0000273D0000}"/>
    <cellStyle name="Eingabe 2 6 2 2 3 2 3" xfId="30701" xr:uid="{00000000-0005-0000-0000-0000283D0000}"/>
    <cellStyle name="Eingabe 2 6 2 2 3 3" xfId="11151" xr:uid="{00000000-0005-0000-0000-0000293D0000}"/>
    <cellStyle name="Eingabe 2 6 2 2 3 3 2" xfId="22879" xr:uid="{00000000-0005-0000-0000-00002A3D0000}"/>
    <cellStyle name="Eingabe 2 6 2 2 3 3 3" xfId="34606" xr:uid="{00000000-0005-0000-0000-00002B3D0000}"/>
    <cellStyle name="Eingabe 2 6 2 2 3 4" xfId="15069" xr:uid="{00000000-0005-0000-0000-00002C3D0000}"/>
    <cellStyle name="Eingabe 2 6 2 2 3 5" xfId="26796" xr:uid="{00000000-0005-0000-0000-00002D3D0000}"/>
    <cellStyle name="Eingabe 2 6 2 2 4" xfId="4650" xr:uid="{00000000-0005-0000-0000-00002E3D0000}"/>
    <cellStyle name="Eingabe 2 6 2 2 4 2" xfId="16378" xr:uid="{00000000-0005-0000-0000-00002F3D0000}"/>
    <cellStyle name="Eingabe 2 6 2 2 4 3" xfId="28105" xr:uid="{00000000-0005-0000-0000-0000303D0000}"/>
    <cellStyle name="Eingabe 2 6 2 2 5" xfId="8555" xr:uid="{00000000-0005-0000-0000-0000313D0000}"/>
    <cellStyle name="Eingabe 2 6 2 2 5 2" xfId="20283" xr:uid="{00000000-0005-0000-0000-0000323D0000}"/>
    <cellStyle name="Eingabe 2 6 2 2 5 3" xfId="32010" xr:uid="{00000000-0005-0000-0000-0000333D0000}"/>
    <cellStyle name="Eingabe 2 6 2 2 6" xfId="12473" xr:uid="{00000000-0005-0000-0000-0000343D0000}"/>
    <cellStyle name="Eingabe 2 6 2 2 7" xfId="24200" xr:uid="{00000000-0005-0000-0000-0000353D0000}"/>
    <cellStyle name="Eingabe 2 6 2 3" xfId="1174" xr:uid="{00000000-0005-0000-0000-0000363D0000}"/>
    <cellStyle name="Eingabe 2 6 2 3 2" xfId="2472" xr:uid="{00000000-0005-0000-0000-0000373D0000}"/>
    <cellStyle name="Eingabe 2 6 2 3 2 2" xfId="6377" xr:uid="{00000000-0005-0000-0000-0000383D0000}"/>
    <cellStyle name="Eingabe 2 6 2 3 2 2 2" xfId="18105" xr:uid="{00000000-0005-0000-0000-0000393D0000}"/>
    <cellStyle name="Eingabe 2 6 2 3 2 2 3" xfId="29832" xr:uid="{00000000-0005-0000-0000-00003A3D0000}"/>
    <cellStyle name="Eingabe 2 6 2 3 2 3" xfId="10282" xr:uid="{00000000-0005-0000-0000-00003B3D0000}"/>
    <cellStyle name="Eingabe 2 6 2 3 2 3 2" xfId="22010" xr:uid="{00000000-0005-0000-0000-00003C3D0000}"/>
    <cellStyle name="Eingabe 2 6 2 3 2 3 3" xfId="33737" xr:uid="{00000000-0005-0000-0000-00003D3D0000}"/>
    <cellStyle name="Eingabe 2 6 2 3 2 4" xfId="14200" xr:uid="{00000000-0005-0000-0000-00003E3D0000}"/>
    <cellStyle name="Eingabe 2 6 2 3 2 5" xfId="25927" xr:uid="{00000000-0005-0000-0000-00003F3D0000}"/>
    <cellStyle name="Eingabe 2 6 2 3 3" xfId="3770" xr:uid="{00000000-0005-0000-0000-0000403D0000}"/>
    <cellStyle name="Eingabe 2 6 2 3 3 2" xfId="7675" xr:uid="{00000000-0005-0000-0000-0000413D0000}"/>
    <cellStyle name="Eingabe 2 6 2 3 3 2 2" xfId="19403" xr:uid="{00000000-0005-0000-0000-0000423D0000}"/>
    <cellStyle name="Eingabe 2 6 2 3 3 2 3" xfId="31130" xr:uid="{00000000-0005-0000-0000-0000433D0000}"/>
    <cellStyle name="Eingabe 2 6 2 3 3 3" xfId="11580" xr:uid="{00000000-0005-0000-0000-0000443D0000}"/>
    <cellStyle name="Eingabe 2 6 2 3 3 3 2" xfId="23308" xr:uid="{00000000-0005-0000-0000-0000453D0000}"/>
    <cellStyle name="Eingabe 2 6 2 3 3 3 3" xfId="35035" xr:uid="{00000000-0005-0000-0000-0000463D0000}"/>
    <cellStyle name="Eingabe 2 6 2 3 3 4" xfId="15498" xr:uid="{00000000-0005-0000-0000-0000473D0000}"/>
    <cellStyle name="Eingabe 2 6 2 3 3 5" xfId="27225" xr:uid="{00000000-0005-0000-0000-0000483D0000}"/>
    <cellStyle name="Eingabe 2 6 2 3 4" xfId="5079" xr:uid="{00000000-0005-0000-0000-0000493D0000}"/>
    <cellStyle name="Eingabe 2 6 2 3 4 2" xfId="16807" xr:uid="{00000000-0005-0000-0000-00004A3D0000}"/>
    <cellStyle name="Eingabe 2 6 2 3 4 3" xfId="28534" xr:uid="{00000000-0005-0000-0000-00004B3D0000}"/>
    <cellStyle name="Eingabe 2 6 2 3 5" xfId="8984" xr:uid="{00000000-0005-0000-0000-00004C3D0000}"/>
    <cellStyle name="Eingabe 2 6 2 3 5 2" xfId="20712" xr:uid="{00000000-0005-0000-0000-00004D3D0000}"/>
    <cellStyle name="Eingabe 2 6 2 3 5 3" xfId="32439" xr:uid="{00000000-0005-0000-0000-00004E3D0000}"/>
    <cellStyle name="Eingabe 2 6 2 3 6" xfId="12902" xr:uid="{00000000-0005-0000-0000-00004F3D0000}"/>
    <cellStyle name="Eingabe 2 6 2 3 7" xfId="24629" xr:uid="{00000000-0005-0000-0000-0000503D0000}"/>
    <cellStyle name="Eingabe 2 6 2 4" xfId="1614" xr:uid="{00000000-0005-0000-0000-0000513D0000}"/>
    <cellStyle name="Eingabe 2 6 2 4 2" xfId="5519" xr:uid="{00000000-0005-0000-0000-0000523D0000}"/>
    <cellStyle name="Eingabe 2 6 2 4 2 2" xfId="17247" xr:uid="{00000000-0005-0000-0000-0000533D0000}"/>
    <cellStyle name="Eingabe 2 6 2 4 2 3" xfId="28974" xr:uid="{00000000-0005-0000-0000-0000543D0000}"/>
    <cellStyle name="Eingabe 2 6 2 4 3" xfId="9424" xr:uid="{00000000-0005-0000-0000-0000553D0000}"/>
    <cellStyle name="Eingabe 2 6 2 4 3 2" xfId="21152" xr:uid="{00000000-0005-0000-0000-0000563D0000}"/>
    <cellStyle name="Eingabe 2 6 2 4 3 3" xfId="32879" xr:uid="{00000000-0005-0000-0000-0000573D0000}"/>
    <cellStyle name="Eingabe 2 6 2 4 4" xfId="13342" xr:uid="{00000000-0005-0000-0000-0000583D0000}"/>
    <cellStyle name="Eingabe 2 6 2 4 5" xfId="25069" xr:uid="{00000000-0005-0000-0000-0000593D0000}"/>
    <cellStyle name="Eingabe 2 6 2 5" xfId="2912" xr:uid="{00000000-0005-0000-0000-00005A3D0000}"/>
    <cellStyle name="Eingabe 2 6 2 5 2" xfId="6817" xr:uid="{00000000-0005-0000-0000-00005B3D0000}"/>
    <cellStyle name="Eingabe 2 6 2 5 2 2" xfId="18545" xr:uid="{00000000-0005-0000-0000-00005C3D0000}"/>
    <cellStyle name="Eingabe 2 6 2 5 2 3" xfId="30272" xr:uid="{00000000-0005-0000-0000-00005D3D0000}"/>
    <cellStyle name="Eingabe 2 6 2 5 3" xfId="10722" xr:uid="{00000000-0005-0000-0000-00005E3D0000}"/>
    <cellStyle name="Eingabe 2 6 2 5 3 2" xfId="22450" xr:uid="{00000000-0005-0000-0000-00005F3D0000}"/>
    <cellStyle name="Eingabe 2 6 2 5 3 3" xfId="34177" xr:uid="{00000000-0005-0000-0000-0000603D0000}"/>
    <cellStyle name="Eingabe 2 6 2 5 4" xfId="14640" xr:uid="{00000000-0005-0000-0000-0000613D0000}"/>
    <cellStyle name="Eingabe 2 6 2 5 5" xfId="26367" xr:uid="{00000000-0005-0000-0000-0000623D0000}"/>
    <cellStyle name="Eingabe 2 6 2 6" xfId="4221" xr:uid="{00000000-0005-0000-0000-0000633D0000}"/>
    <cellStyle name="Eingabe 2 6 2 6 2" xfId="15949" xr:uid="{00000000-0005-0000-0000-0000643D0000}"/>
    <cellStyle name="Eingabe 2 6 2 6 3" xfId="27676" xr:uid="{00000000-0005-0000-0000-0000653D0000}"/>
    <cellStyle name="Eingabe 2 6 2 7" xfId="8126" xr:uid="{00000000-0005-0000-0000-0000663D0000}"/>
    <cellStyle name="Eingabe 2 6 2 7 2" xfId="19854" xr:uid="{00000000-0005-0000-0000-0000673D0000}"/>
    <cellStyle name="Eingabe 2 6 2 7 3" xfId="31581" xr:uid="{00000000-0005-0000-0000-0000683D0000}"/>
    <cellStyle name="Eingabe 2 6 2 8" xfId="12044" xr:uid="{00000000-0005-0000-0000-0000693D0000}"/>
    <cellStyle name="Eingabe 2 6 2 9" xfId="23771" xr:uid="{00000000-0005-0000-0000-00006A3D0000}"/>
    <cellStyle name="Eingabe 2 6 3" xfId="415" xr:uid="{00000000-0005-0000-0000-00006B3D0000}"/>
    <cellStyle name="Eingabe 2 6 3 2" xfId="844" xr:uid="{00000000-0005-0000-0000-00006C3D0000}"/>
    <cellStyle name="Eingabe 2 6 3 2 2" xfId="2142" xr:uid="{00000000-0005-0000-0000-00006D3D0000}"/>
    <cellStyle name="Eingabe 2 6 3 2 2 2" xfId="6047" xr:uid="{00000000-0005-0000-0000-00006E3D0000}"/>
    <cellStyle name="Eingabe 2 6 3 2 2 2 2" xfId="17775" xr:uid="{00000000-0005-0000-0000-00006F3D0000}"/>
    <cellStyle name="Eingabe 2 6 3 2 2 2 3" xfId="29502" xr:uid="{00000000-0005-0000-0000-0000703D0000}"/>
    <cellStyle name="Eingabe 2 6 3 2 2 3" xfId="9952" xr:uid="{00000000-0005-0000-0000-0000713D0000}"/>
    <cellStyle name="Eingabe 2 6 3 2 2 3 2" xfId="21680" xr:uid="{00000000-0005-0000-0000-0000723D0000}"/>
    <cellStyle name="Eingabe 2 6 3 2 2 3 3" xfId="33407" xr:uid="{00000000-0005-0000-0000-0000733D0000}"/>
    <cellStyle name="Eingabe 2 6 3 2 2 4" xfId="13870" xr:uid="{00000000-0005-0000-0000-0000743D0000}"/>
    <cellStyle name="Eingabe 2 6 3 2 2 5" xfId="25597" xr:uid="{00000000-0005-0000-0000-0000753D0000}"/>
    <cellStyle name="Eingabe 2 6 3 2 3" xfId="3440" xr:uid="{00000000-0005-0000-0000-0000763D0000}"/>
    <cellStyle name="Eingabe 2 6 3 2 3 2" xfId="7345" xr:uid="{00000000-0005-0000-0000-0000773D0000}"/>
    <cellStyle name="Eingabe 2 6 3 2 3 2 2" xfId="19073" xr:uid="{00000000-0005-0000-0000-0000783D0000}"/>
    <cellStyle name="Eingabe 2 6 3 2 3 2 3" xfId="30800" xr:uid="{00000000-0005-0000-0000-0000793D0000}"/>
    <cellStyle name="Eingabe 2 6 3 2 3 3" xfId="11250" xr:uid="{00000000-0005-0000-0000-00007A3D0000}"/>
    <cellStyle name="Eingabe 2 6 3 2 3 3 2" xfId="22978" xr:uid="{00000000-0005-0000-0000-00007B3D0000}"/>
    <cellStyle name="Eingabe 2 6 3 2 3 3 3" xfId="34705" xr:uid="{00000000-0005-0000-0000-00007C3D0000}"/>
    <cellStyle name="Eingabe 2 6 3 2 3 4" xfId="15168" xr:uid="{00000000-0005-0000-0000-00007D3D0000}"/>
    <cellStyle name="Eingabe 2 6 3 2 3 5" xfId="26895" xr:uid="{00000000-0005-0000-0000-00007E3D0000}"/>
    <cellStyle name="Eingabe 2 6 3 2 4" xfId="4749" xr:uid="{00000000-0005-0000-0000-00007F3D0000}"/>
    <cellStyle name="Eingabe 2 6 3 2 4 2" xfId="16477" xr:uid="{00000000-0005-0000-0000-0000803D0000}"/>
    <cellStyle name="Eingabe 2 6 3 2 4 3" xfId="28204" xr:uid="{00000000-0005-0000-0000-0000813D0000}"/>
    <cellStyle name="Eingabe 2 6 3 2 5" xfId="8654" xr:uid="{00000000-0005-0000-0000-0000823D0000}"/>
    <cellStyle name="Eingabe 2 6 3 2 5 2" xfId="20382" xr:uid="{00000000-0005-0000-0000-0000833D0000}"/>
    <cellStyle name="Eingabe 2 6 3 2 5 3" xfId="32109" xr:uid="{00000000-0005-0000-0000-0000843D0000}"/>
    <cellStyle name="Eingabe 2 6 3 2 6" xfId="12572" xr:uid="{00000000-0005-0000-0000-0000853D0000}"/>
    <cellStyle name="Eingabe 2 6 3 2 7" xfId="24299" xr:uid="{00000000-0005-0000-0000-0000863D0000}"/>
    <cellStyle name="Eingabe 2 6 3 3" xfId="1273" xr:uid="{00000000-0005-0000-0000-0000873D0000}"/>
    <cellStyle name="Eingabe 2 6 3 3 2" xfId="2571" xr:uid="{00000000-0005-0000-0000-0000883D0000}"/>
    <cellStyle name="Eingabe 2 6 3 3 2 2" xfId="6476" xr:uid="{00000000-0005-0000-0000-0000893D0000}"/>
    <cellStyle name="Eingabe 2 6 3 3 2 2 2" xfId="18204" xr:uid="{00000000-0005-0000-0000-00008A3D0000}"/>
    <cellStyle name="Eingabe 2 6 3 3 2 2 3" xfId="29931" xr:uid="{00000000-0005-0000-0000-00008B3D0000}"/>
    <cellStyle name="Eingabe 2 6 3 3 2 3" xfId="10381" xr:uid="{00000000-0005-0000-0000-00008C3D0000}"/>
    <cellStyle name="Eingabe 2 6 3 3 2 3 2" xfId="22109" xr:uid="{00000000-0005-0000-0000-00008D3D0000}"/>
    <cellStyle name="Eingabe 2 6 3 3 2 3 3" xfId="33836" xr:uid="{00000000-0005-0000-0000-00008E3D0000}"/>
    <cellStyle name="Eingabe 2 6 3 3 2 4" xfId="14299" xr:uid="{00000000-0005-0000-0000-00008F3D0000}"/>
    <cellStyle name="Eingabe 2 6 3 3 2 5" xfId="26026" xr:uid="{00000000-0005-0000-0000-0000903D0000}"/>
    <cellStyle name="Eingabe 2 6 3 3 3" xfId="3869" xr:uid="{00000000-0005-0000-0000-0000913D0000}"/>
    <cellStyle name="Eingabe 2 6 3 3 3 2" xfId="7774" xr:uid="{00000000-0005-0000-0000-0000923D0000}"/>
    <cellStyle name="Eingabe 2 6 3 3 3 2 2" xfId="19502" xr:uid="{00000000-0005-0000-0000-0000933D0000}"/>
    <cellStyle name="Eingabe 2 6 3 3 3 2 3" xfId="31229" xr:uid="{00000000-0005-0000-0000-0000943D0000}"/>
    <cellStyle name="Eingabe 2 6 3 3 3 3" xfId="11679" xr:uid="{00000000-0005-0000-0000-0000953D0000}"/>
    <cellStyle name="Eingabe 2 6 3 3 3 3 2" xfId="23407" xr:uid="{00000000-0005-0000-0000-0000963D0000}"/>
    <cellStyle name="Eingabe 2 6 3 3 3 3 3" xfId="35134" xr:uid="{00000000-0005-0000-0000-0000973D0000}"/>
    <cellStyle name="Eingabe 2 6 3 3 3 4" xfId="15597" xr:uid="{00000000-0005-0000-0000-0000983D0000}"/>
    <cellStyle name="Eingabe 2 6 3 3 3 5" xfId="27324" xr:uid="{00000000-0005-0000-0000-0000993D0000}"/>
    <cellStyle name="Eingabe 2 6 3 3 4" xfId="5178" xr:uid="{00000000-0005-0000-0000-00009A3D0000}"/>
    <cellStyle name="Eingabe 2 6 3 3 4 2" xfId="16906" xr:uid="{00000000-0005-0000-0000-00009B3D0000}"/>
    <cellStyle name="Eingabe 2 6 3 3 4 3" xfId="28633" xr:uid="{00000000-0005-0000-0000-00009C3D0000}"/>
    <cellStyle name="Eingabe 2 6 3 3 5" xfId="9083" xr:uid="{00000000-0005-0000-0000-00009D3D0000}"/>
    <cellStyle name="Eingabe 2 6 3 3 5 2" xfId="20811" xr:uid="{00000000-0005-0000-0000-00009E3D0000}"/>
    <cellStyle name="Eingabe 2 6 3 3 5 3" xfId="32538" xr:uid="{00000000-0005-0000-0000-00009F3D0000}"/>
    <cellStyle name="Eingabe 2 6 3 3 6" xfId="13001" xr:uid="{00000000-0005-0000-0000-0000A03D0000}"/>
    <cellStyle name="Eingabe 2 6 3 3 7" xfId="24728" xr:uid="{00000000-0005-0000-0000-0000A13D0000}"/>
    <cellStyle name="Eingabe 2 6 3 4" xfId="1713" xr:uid="{00000000-0005-0000-0000-0000A23D0000}"/>
    <cellStyle name="Eingabe 2 6 3 4 2" xfId="5618" xr:uid="{00000000-0005-0000-0000-0000A33D0000}"/>
    <cellStyle name="Eingabe 2 6 3 4 2 2" xfId="17346" xr:uid="{00000000-0005-0000-0000-0000A43D0000}"/>
    <cellStyle name="Eingabe 2 6 3 4 2 3" xfId="29073" xr:uid="{00000000-0005-0000-0000-0000A53D0000}"/>
    <cellStyle name="Eingabe 2 6 3 4 3" xfId="9523" xr:uid="{00000000-0005-0000-0000-0000A63D0000}"/>
    <cellStyle name="Eingabe 2 6 3 4 3 2" xfId="21251" xr:uid="{00000000-0005-0000-0000-0000A73D0000}"/>
    <cellStyle name="Eingabe 2 6 3 4 3 3" xfId="32978" xr:uid="{00000000-0005-0000-0000-0000A83D0000}"/>
    <cellStyle name="Eingabe 2 6 3 4 4" xfId="13441" xr:uid="{00000000-0005-0000-0000-0000A93D0000}"/>
    <cellStyle name="Eingabe 2 6 3 4 5" xfId="25168" xr:uid="{00000000-0005-0000-0000-0000AA3D0000}"/>
    <cellStyle name="Eingabe 2 6 3 5" xfId="3011" xr:uid="{00000000-0005-0000-0000-0000AB3D0000}"/>
    <cellStyle name="Eingabe 2 6 3 5 2" xfId="6916" xr:uid="{00000000-0005-0000-0000-0000AC3D0000}"/>
    <cellStyle name="Eingabe 2 6 3 5 2 2" xfId="18644" xr:uid="{00000000-0005-0000-0000-0000AD3D0000}"/>
    <cellStyle name="Eingabe 2 6 3 5 2 3" xfId="30371" xr:uid="{00000000-0005-0000-0000-0000AE3D0000}"/>
    <cellStyle name="Eingabe 2 6 3 5 3" xfId="10821" xr:uid="{00000000-0005-0000-0000-0000AF3D0000}"/>
    <cellStyle name="Eingabe 2 6 3 5 3 2" xfId="22549" xr:uid="{00000000-0005-0000-0000-0000B03D0000}"/>
    <cellStyle name="Eingabe 2 6 3 5 3 3" xfId="34276" xr:uid="{00000000-0005-0000-0000-0000B13D0000}"/>
    <cellStyle name="Eingabe 2 6 3 5 4" xfId="14739" xr:uid="{00000000-0005-0000-0000-0000B23D0000}"/>
    <cellStyle name="Eingabe 2 6 3 5 5" xfId="26466" xr:uid="{00000000-0005-0000-0000-0000B33D0000}"/>
    <cellStyle name="Eingabe 2 6 3 6" xfId="4320" xr:uid="{00000000-0005-0000-0000-0000B43D0000}"/>
    <cellStyle name="Eingabe 2 6 3 6 2" xfId="16048" xr:uid="{00000000-0005-0000-0000-0000B53D0000}"/>
    <cellStyle name="Eingabe 2 6 3 6 3" xfId="27775" xr:uid="{00000000-0005-0000-0000-0000B63D0000}"/>
    <cellStyle name="Eingabe 2 6 3 7" xfId="8225" xr:uid="{00000000-0005-0000-0000-0000B73D0000}"/>
    <cellStyle name="Eingabe 2 6 3 7 2" xfId="19953" xr:uid="{00000000-0005-0000-0000-0000B83D0000}"/>
    <cellStyle name="Eingabe 2 6 3 7 3" xfId="31680" xr:uid="{00000000-0005-0000-0000-0000B93D0000}"/>
    <cellStyle name="Eingabe 2 6 3 8" xfId="12143" xr:uid="{00000000-0005-0000-0000-0000BA3D0000}"/>
    <cellStyle name="Eingabe 2 6 3 9" xfId="23870" xr:uid="{00000000-0005-0000-0000-0000BB3D0000}"/>
    <cellStyle name="Eingabe 2 6 4" xfId="514" xr:uid="{00000000-0005-0000-0000-0000BC3D0000}"/>
    <cellStyle name="Eingabe 2 6 4 2" xfId="943" xr:uid="{00000000-0005-0000-0000-0000BD3D0000}"/>
    <cellStyle name="Eingabe 2 6 4 2 2" xfId="2241" xr:uid="{00000000-0005-0000-0000-0000BE3D0000}"/>
    <cellStyle name="Eingabe 2 6 4 2 2 2" xfId="6146" xr:uid="{00000000-0005-0000-0000-0000BF3D0000}"/>
    <cellStyle name="Eingabe 2 6 4 2 2 2 2" xfId="17874" xr:uid="{00000000-0005-0000-0000-0000C03D0000}"/>
    <cellStyle name="Eingabe 2 6 4 2 2 2 3" xfId="29601" xr:uid="{00000000-0005-0000-0000-0000C13D0000}"/>
    <cellStyle name="Eingabe 2 6 4 2 2 3" xfId="10051" xr:uid="{00000000-0005-0000-0000-0000C23D0000}"/>
    <cellStyle name="Eingabe 2 6 4 2 2 3 2" xfId="21779" xr:uid="{00000000-0005-0000-0000-0000C33D0000}"/>
    <cellStyle name="Eingabe 2 6 4 2 2 3 3" xfId="33506" xr:uid="{00000000-0005-0000-0000-0000C43D0000}"/>
    <cellStyle name="Eingabe 2 6 4 2 2 4" xfId="13969" xr:uid="{00000000-0005-0000-0000-0000C53D0000}"/>
    <cellStyle name="Eingabe 2 6 4 2 2 5" xfId="25696" xr:uid="{00000000-0005-0000-0000-0000C63D0000}"/>
    <cellStyle name="Eingabe 2 6 4 2 3" xfId="3539" xr:uid="{00000000-0005-0000-0000-0000C73D0000}"/>
    <cellStyle name="Eingabe 2 6 4 2 3 2" xfId="7444" xr:uid="{00000000-0005-0000-0000-0000C83D0000}"/>
    <cellStyle name="Eingabe 2 6 4 2 3 2 2" xfId="19172" xr:uid="{00000000-0005-0000-0000-0000C93D0000}"/>
    <cellStyle name="Eingabe 2 6 4 2 3 2 3" xfId="30899" xr:uid="{00000000-0005-0000-0000-0000CA3D0000}"/>
    <cellStyle name="Eingabe 2 6 4 2 3 3" xfId="11349" xr:uid="{00000000-0005-0000-0000-0000CB3D0000}"/>
    <cellStyle name="Eingabe 2 6 4 2 3 3 2" xfId="23077" xr:uid="{00000000-0005-0000-0000-0000CC3D0000}"/>
    <cellStyle name="Eingabe 2 6 4 2 3 3 3" xfId="34804" xr:uid="{00000000-0005-0000-0000-0000CD3D0000}"/>
    <cellStyle name="Eingabe 2 6 4 2 3 4" xfId="15267" xr:uid="{00000000-0005-0000-0000-0000CE3D0000}"/>
    <cellStyle name="Eingabe 2 6 4 2 3 5" xfId="26994" xr:uid="{00000000-0005-0000-0000-0000CF3D0000}"/>
    <cellStyle name="Eingabe 2 6 4 2 4" xfId="4848" xr:uid="{00000000-0005-0000-0000-0000D03D0000}"/>
    <cellStyle name="Eingabe 2 6 4 2 4 2" xfId="16576" xr:uid="{00000000-0005-0000-0000-0000D13D0000}"/>
    <cellStyle name="Eingabe 2 6 4 2 4 3" xfId="28303" xr:uid="{00000000-0005-0000-0000-0000D23D0000}"/>
    <cellStyle name="Eingabe 2 6 4 2 5" xfId="8753" xr:uid="{00000000-0005-0000-0000-0000D33D0000}"/>
    <cellStyle name="Eingabe 2 6 4 2 5 2" xfId="20481" xr:uid="{00000000-0005-0000-0000-0000D43D0000}"/>
    <cellStyle name="Eingabe 2 6 4 2 5 3" xfId="32208" xr:uid="{00000000-0005-0000-0000-0000D53D0000}"/>
    <cellStyle name="Eingabe 2 6 4 2 6" xfId="12671" xr:uid="{00000000-0005-0000-0000-0000D63D0000}"/>
    <cellStyle name="Eingabe 2 6 4 2 7" xfId="24398" xr:uid="{00000000-0005-0000-0000-0000D73D0000}"/>
    <cellStyle name="Eingabe 2 6 4 3" xfId="1372" xr:uid="{00000000-0005-0000-0000-0000D83D0000}"/>
    <cellStyle name="Eingabe 2 6 4 3 2" xfId="2670" xr:uid="{00000000-0005-0000-0000-0000D93D0000}"/>
    <cellStyle name="Eingabe 2 6 4 3 2 2" xfId="6575" xr:uid="{00000000-0005-0000-0000-0000DA3D0000}"/>
    <cellStyle name="Eingabe 2 6 4 3 2 2 2" xfId="18303" xr:uid="{00000000-0005-0000-0000-0000DB3D0000}"/>
    <cellStyle name="Eingabe 2 6 4 3 2 2 3" xfId="30030" xr:uid="{00000000-0005-0000-0000-0000DC3D0000}"/>
    <cellStyle name="Eingabe 2 6 4 3 2 3" xfId="10480" xr:uid="{00000000-0005-0000-0000-0000DD3D0000}"/>
    <cellStyle name="Eingabe 2 6 4 3 2 3 2" xfId="22208" xr:uid="{00000000-0005-0000-0000-0000DE3D0000}"/>
    <cellStyle name="Eingabe 2 6 4 3 2 3 3" xfId="33935" xr:uid="{00000000-0005-0000-0000-0000DF3D0000}"/>
    <cellStyle name="Eingabe 2 6 4 3 2 4" xfId="14398" xr:uid="{00000000-0005-0000-0000-0000E03D0000}"/>
    <cellStyle name="Eingabe 2 6 4 3 2 5" xfId="26125" xr:uid="{00000000-0005-0000-0000-0000E13D0000}"/>
    <cellStyle name="Eingabe 2 6 4 3 3" xfId="3968" xr:uid="{00000000-0005-0000-0000-0000E23D0000}"/>
    <cellStyle name="Eingabe 2 6 4 3 3 2" xfId="7873" xr:uid="{00000000-0005-0000-0000-0000E33D0000}"/>
    <cellStyle name="Eingabe 2 6 4 3 3 2 2" xfId="19601" xr:uid="{00000000-0005-0000-0000-0000E43D0000}"/>
    <cellStyle name="Eingabe 2 6 4 3 3 2 3" xfId="31328" xr:uid="{00000000-0005-0000-0000-0000E53D0000}"/>
    <cellStyle name="Eingabe 2 6 4 3 3 3" xfId="11778" xr:uid="{00000000-0005-0000-0000-0000E63D0000}"/>
    <cellStyle name="Eingabe 2 6 4 3 3 3 2" xfId="23506" xr:uid="{00000000-0005-0000-0000-0000E73D0000}"/>
    <cellStyle name="Eingabe 2 6 4 3 3 3 3" xfId="35233" xr:uid="{00000000-0005-0000-0000-0000E83D0000}"/>
    <cellStyle name="Eingabe 2 6 4 3 3 4" xfId="15696" xr:uid="{00000000-0005-0000-0000-0000E93D0000}"/>
    <cellStyle name="Eingabe 2 6 4 3 3 5" xfId="27423" xr:uid="{00000000-0005-0000-0000-0000EA3D0000}"/>
    <cellStyle name="Eingabe 2 6 4 3 4" xfId="5277" xr:uid="{00000000-0005-0000-0000-0000EB3D0000}"/>
    <cellStyle name="Eingabe 2 6 4 3 4 2" xfId="17005" xr:uid="{00000000-0005-0000-0000-0000EC3D0000}"/>
    <cellStyle name="Eingabe 2 6 4 3 4 3" xfId="28732" xr:uid="{00000000-0005-0000-0000-0000ED3D0000}"/>
    <cellStyle name="Eingabe 2 6 4 3 5" xfId="9182" xr:uid="{00000000-0005-0000-0000-0000EE3D0000}"/>
    <cellStyle name="Eingabe 2 6 4 3 5 2" xfId="20910" xr:uid="{00000000-0005-0000-0000-0000EF3D0000}"/>
    <cellStyle name="Eingabe 2 6 4 3 5 3" xfId="32637" xr:uid="{00000000-0005-0000-0000-0000F03D0000}"/>
    <cellStyle name="Eingabe 2 6 4 3 6" xfId="13100" xr:uid="{00000000-0005-0000-0000-0000F13D0000}"/>
    <cellStyle name="Eingabe 2 6 4 3 7" xfId="24827" xr:uid="{00000000-0005-0000-0000-0000F23D0000}"/>
    <cellStyle name="Eingabe 2 6 4 4" xfId="1812" xr:uid="{00000000-0005-0000-0000-0000F33D0000}"/>
    <cellStyle name="Eingabe 2 6 4 4 2" xfId="5717" xr:uid="{00000000-0005-0000-0000-0000F43D0000}"/>
    <cellStyle name="Eingabe 2 6 4 4 2 2" xfId="17445" xr:uid="{00000000-0005-0000-0000-0000F53D0000}"/>
    <cellStyle name="Eingabe 2 6 4 4 2 3" xfId="29172" xr:uid="{00000000-0005-0000-0000-0000F63D0000}"/>
    <cellStyle name="Eingabe 2 6 4 4 3" xfId="9622" xr:uid="{00000000-0005-0000-0000-0000F73D0000}"/>
    <cellStyle name="Eingabe 2 6 4 4 3 2" xfId="21350" xr:uid="{00000000-0005-0000-0000-0000F83D0000}"/>
    <cellStyle name="Eingabe 2 6 4 4 3 3" xfId="33077" xr:uid="{00000000-0005-0000-0000-0000F93D0000}"/>
    <cellStyle name="Eingabe 2 6 4 4 4" xfId="13540" xr:uid="{00000000-0005-0000-0000-0000FA3D0000}"/>
    <cellStyle name="Eingabe 2 6 4 4 5" xfId="25267" xr:uid="{00000000-0005-0000-0000-0000FB3D0000}"/>
    <cellStyle name="Eingabe 2 6 4 5" xfId="3110" xr:uid="{00000000-0005-0000-0000-0000FC3D0000}"/>
    <cellStyle name="Eingabe 2 6 4 5 2" xfId="7015" xr:uid="{00000000-0005-0000-0000-0000FD3D0000}"/>
    <cellStyle name="Eingabe 2 6 4 5 2 2" xfId="18743" xr:uid="{00000000-0005-0000-0000-0000FE3D0000}"/>
    <cellStyle name="Eingabe 2 6 4 5 2 3" xfId="30470" xr:uid="{00000000-0005-0000-0000-0000FF3D0000}"/>
    <cellStyle name="Eingabe 2 6 4 5 3" xfId="10920" xr:uid="{00000000-0005-0000-0000-0000003E0000}"/>
    <cellStyle name="Eingabe 2 6 4 5 3 2" xfId="22648" xr:uid="{00000000-0005-0000-0000-0000013E0000}"/>
    <cellStyle name="Eingabe 2 6 4 5 3 3" xfId="34375" xr:uid="{00000000-0005-0000-0000-0000023E0000}"/>
    <cellStyle name="Eingabe 2 6 4 5 4" xfId="14838" xr:uid="{00000000-0005-0000-0000-0000033E0000}"/>
    <cellStyle name="Eingabe 2 6 4 5 5" xfId="26565" xr:uid="{00000000-0005-0000-0000-0000043E0000}"/>
    <cellStyle name="Eingabe 2 6 4 6" xfId="4419" xr:uid="{00000000-0005-0000-0000-0000053E0000}"/>
    <cellStyle name="Eingabe 2 6 4 6 2" xfId="16147" xr:uid="{00000000-0005-0000-0000-0000063E0000}"/>
    <cellStyle name="Eingabe 2 6 4 6 3" xfId="27874" xr:uid="{00000000-0005-0000-0000-0000073E0000}"/>
    <cellStyle name="Eingabe 2 6 4 7" xfId="8324" xr:uid="{00000000-0005-0000-0000-0000083E0000}"/>
    <cellStyle name="Eingabe 2 6 4 7 2" xfId="20052" xr:uid="{00000000-0005-0000-0000-0000093E0000}"/>
    <cellStyle name="Eingabe 2 6 4 7 3" xfId="31779" xr:uid="{00000000-0005-0000-0000-00000A3E0000}"/>
    <cellStyle name="Eingabe 2 6 4 8" xfId="12242" xr:uid="{00000000-0005-0000-0000-00000B3E0000}"/>
    <cellStyle name="Eingabe 2 6 4 9" xfId="23969" xr:uid="{00000000-0005-0000-0000-00000C3E0000}"/>
    <cellStyle name="Eingabe 2 6 5" xfId="672" xr:uid="{00000000-0005-0000-0000-00000D3E0000}"/>
    <cellStyle name="Eingabe 2 6 5 2" xfId="1970" xr:uid="{00000000-0005-0000-0000-00000E3E0000}"/>
    <cellStyle name="Eingabe 2 6 5 2 2" xfId="5875" xr:uid="{00000000-0005-0000-0000-00000F3E0000}"/>
    <cellStyle name="Eingabe 2 6 5 2 2 2" xfId="17603" xr:uid="{00000000-0005-0000-0000-0000103E0000}"/>
    <cellStyle name="Eingabe 2 6 5 2 2 3" xfId="29330" xr:uid="{00000000-0005-0000-0000-0000113E0000}"/>
    <cellStyle name="Eingabe 2 6 5 2 3" xfId="9780" xr:uid="{00000000-0005-0000-0000-0000123E0000}"/>
    <cellStyle name="Eingabe 2 6 5 2 3 2" xfId="21508" xr:uid="{00000000-0005-0000-0000-0000133E0000}"/>
    <cellStyle name="Eingabe 2 6 5 2 3 3" xfId="33235" xr:uid="{00000000-0005-0000-0000-0000143E0000}"/>
    <cellStyle name="Eingabe 2 6 5 2 4" xfId="13698" xr:uid="{00000000-0005-0000-0000-0000153E0000}"/>
    <cellStyle name="Eingabe 2 6 5 2 5" xfId="25425" xr:uid="{00000000-0005-0000-0000-0000163E0000}"/>
    <cellStyle name="Eingabe 2 6 5 3" xfId="3268" xr:uid="{00000000-0005-0000-0000-0000173E0000}"/>
    <cellStyle name="Eingabe 2 6 5 3 2" xfId="7173" xr:uid="{00000000-0005-0000-0000-0000183E0000}"/>
    <cellStyle name="Eingabe 2 6 5 3 2 2" xfId="18901" xr:uid="{00000000-0005-0000-0000-0000193E0000}"/>
    <cellStyle name="Eingabe 2 6 5 3 2 3" xfId="30628" xr:uid="{00000000-0005-0000-0000-00001A3E0000}"/>
    <cellStyle name="Eingabe 2 6 5 3 3" xfId="11078" xr:uid="{00000000-0005-0000-0000-00001B3E0000}"/>
    <cellStyle name="Eingabe 2 6 5 3 3 2" xfId="22806" xr:uid="{00000000-0005-0000-0000-00001C3E0000}"/>
    <cellStyle name="Eingabe 2 6 5 3 3 3" xfId="34533" xr:uid="{00000000-0005-0000-0000-00001D3E0000}"/>
    <cellStyle name="Eingabe 2 6 5 3 4" xfId="14996" xr:uid="{00000000-0005-0000-0000-00001E3E0000}"/>
    <cellStyle name="Eingabe 2 6 5 3 5" xfId="26723" xr:uid="{00000000-0005-0000-0000-00001F3E0000}"/>
    <cellStyle name="Eingabe 2 6 5 4" xfId="4577" xr:uid="{00000000-0005-0000-0000-0000203E0000}"/>
    <cellStyle name="Eingabe 2 6 5 4 2" xfId="16305" xr:uid="{00000000-0005-0000-0000-0000213E0000}"/>
    <cellStyle name="Eingabe 2 6 5 4 3" xfId="28032" xr:uid="{00000000-0005-0000-0000-0000223E0000}"/>
    <cellStyle name="Eingabe 2 6 5 5" xfId="8482" xr:uid="{00000000-0005-0000-0000-0000233E0000}"/>
    <cellStyle name="Eingabe 2 6 5 5 2" xfId="20210" xr:uid="{00000000-0005-0000-0000-0000243E0000}"/>
    <cellStyle name="Eingabe 2 6 5 5 3" xfId="31937" xr:uid="{00000000-0005-0000-0000-0000253E0000}"/>
    <cellStyle name="Eingabe 2 6 5 6" xfId="12400" xr:uid="{00000000-0005-0000-0000-0000263E0000}"/>
    <cellStyle name="Eingabe 2 6 5 7" xfId="24127" xr:uid="{00000000-0005-0000-0000-0000273E0000}"/>
    <cellStyle name="Eingabe 2 6 6" xfId="1101" xr:uid="{00000000-0005-0000-0000-0000283E0000}"/>
    <cellStyle name="Eingabe 2 6 6 2" xfId="2399" xr:uid="{00000000-0005-0000-0000-0000293E0000}"/>
    <cellStyle name="Eingabe 2 6 6 2 2" xfId="6304" xr:uid="{00000000-0005-0000-0000-00002A3E0000}"/>
    <cellStyle name="Eingabe 2 6 6 2 2 2" xfId="18032" xr:uid="{00000000-0005-0000-0000-00002B3E0000}"/>
    <cellStyle name="Eingabe 2 6 6 2 2 3" xfId="29759" xr:uid="{00000000-0005-0000-0000-00002C3E0000}"/>
    <cellStyle name="Eingabe 2 6 6 2 3" xfId="10209" xr:uid="{00000000-0005-0000-0000-00002D3E0000}"/>
    <cellStyle name="Eingabe 2 6 6 2 3 2" xfId="21937" xr:uid="{00000000-0005-0000-0000-00002E3E0000}"/>
    <cellStyle name="Eingabe 2 6 6 2 3 3" xfId="33664" xr:uid="{00000000-0005-0000-0000-00002F3E0000}"/>
    <cellStyle name="Eingabe 2 6 6 2 4" xfId="14127" xr:uid="{00000000-0005-0000-0000-0000303E0000}"/>
    <cellStyle name="Eingabe 2 6 6 2 5" xfId="25854" xr:uid="{00000000-0005-0000-0000-0000313E0000}"/>
    <cellStyle name="Eingabe 2 6 6 3" xfId="3697" xr:uid="{00000000-0005-0000-0000-0000323E0000}"/>
    <cellStyle name="Eingabe 2 6 6 3 2" xfId="7602" xr:uid="{00000000-0005-0000-0000-0000333E0000}"/>
    <cellStyle name="Eingabe 2 6 6 3 2 2" xfId="19330" xr:uid="{00000000-0005-0000-0000-0000343E0000}"/>
    <cellStyle name="Eingabe 2 6 6 3 2 3" xfId="31057" xr:uid="{00000000-0005-0000-0000-0000353E0000}"/>
    <cellStyle name="Eingabe 2 6 6 3 3" xfId="11507" xr:uid="{00000000-0005-0000-0000-0000363E0000}"/>
    <cellStyle name="Eingabe 2 6 6 3 3 2" xfId="23235" xr:uid="{00000000-0005-0000-0000-0000373E0000}"/>
    <cellStyle name="Eingabe 2 6 6 3 3 3" xfId="34962" xr:uid="{00000000-0005-0000-0000-0000383E0000}"/>
    <cellStyle name="Eingabe 2 6 6 3 4" xfId="15425" xr:uid="{00000000-0005-0000-0000-0000393E0000}"/>
    <cellStyle name="Eingabe 2 6 6 3 5" xfId="27152" xr:uid="{00000000-0005-0000-0000-00003A3E0000}"/>
    <cellStyle name="Eingabe 2 6 6 4" xfId="5006" xr:uid="{00000000-0005-0000-0000-00003B3E0000}"/>
    <cellStyle name="Eingabe 2 6 6 4 2" xfId="16734" xr:uid="{00000000-0005-0000-0000-00003C3E0000}"/>
    <cellStyle name="Eingabe 2 6 6 4 3" xfId="28461" xr:uid="{00000000-0005-0000-0000-00003D3E0000}"/>
    <cellStyle name="Eingabe 2 6 6 5" xfId="8911" xr:uid="{00000000-0005-0000-0000-00003E3E0000}"/>
    <cellStyle name="Eingabe 2 6 6 5 2" xfId="20639" xr:uid="{00000000-0005-0000-0000-00003F3E0000}"/>
    <cellStyle name="Eingabe 2 6 6 5 3" xfId="32366" xr:uid="{00000000-0005-0000-0000-0000403E0000}"/>
    <cellStyle name="Eingabe 2 6 6 6" xfId="12829" xr:uid="{00000000-0005-0000-0000-0000413E0000}"/>
    <cellStyle name="Eingabe 2 6 6 7" xfId="24556" xr:uid="{00000000-0005-0000-0000-0000423E0000}"/>
    <cellStyle name="Eingabe 2 6 7" xfId="1541" xr:uid="{00000000-0005-0000-0000-0000433E0000}"/>
    <cellStyle name="Eingabe 2 6 7 2" xfId="5446" xr:uid="{00000000-0005-0000-0000-0000443E0000}"/>
    <cellStyle name="Eingabe 2 6 7 2 2" xfId="17174" xr:uid="{00000000-0005-0000-0000-0000453E0000}"/>
    <cellStyle name="Eingabe 2 6 7 2 3" xfId="28901" xr:uid="{00000000-0005-0000-0000-0000463E0000}"/>
    <cellStyle name="Eingabe 2 6 7 3" xfId="9351" xr:uid="{00000000-0005-0000-0000-0000473E0000}"/>
    <cellStyle name="Eingabe 2 6 7 3 2" xfId="21079" xr:uid="{00000000-0005-0000-0000-0000483E0000}"/>
    <cellStyle name="Eingabe 2 6 7 3 3" xfId="32806" xr:uid="{00000000-0005-0000-0000-0000493E0000}"/>
    <cellStyle name="Eingabe 2 6 7 4" xfId="13269" xr:uid="{00000000-0005-0000-0000-00004A3E0000}"/>
    <cellStyle name="Eingabe 2 6 7 5" xfId="24996" xr:uid="{00000000-0005-0000-0000-00004B3E0000}"/>
    <cellStyle name="Eingabe 2 6 8" xfId="2839" xr:uid="{00000000-0005-0000-0000-00004C3E0000}"/>
    <cellStyle name="Eingabe 2 6 8 2" xfId="6744" xr:uid="{00000000-0005-0000-0000-00004D3E0000}"/>
    <cellStyle name="Eingabe 2 6 8 2 2" xfId="18472" xr:uid="{00000000-0005-0000-0000-00004E3E0000}"/>
    <cellStyle name="Eingabe 2 6 8 2 3" xfId="30199" xr:uid="{00000000-0005-0000-0000-00004F3E0000}"/>
    <cellStyle name="Eingabe 2 6 8 3" xfId="10649" xr:uid="{00000000-0005-0000-0000-0000503E0000}"/>
    <cellStyle name="Eingabe 2 6 8 3 2" xfId="22377" xr:uid="{00000000-0005-0000-0000-0000513E0000}"/>
    <cellStyle name="Eingabe 2 6 8 3 3" xfId="34104" xr:uid="{00000000-0005-0000-0000-0000523E0000}"/>
    <cellStyle name="Eingabe 2 6 8 4" xfId="14567" xr:uid="{00000000-0005-0000-0000-0000533E0000}"/>
    <cellStyle name="Eingabe 2 6 8 5" xfId="26294" xr:uid="{00000000-0005-0000-0000-0000543E0000}"/>
    <cellStyle name="Eingabe 2 6 9" xfId="4148" xr:uid="{00000000-0005-0000-0000-0000553E0000}"/>
    <cellStyle name="Eingabe 2 6 9 2" xfId="15876" xr:uid="{00000000-0005-0000-0000-0000563E0000}"/>
    <cellStyle name="Eingabe 2 6 9 3" xfId="27603" xr:uid="{00000000-0005-0000-0000-0000573E0000}"/>
    <cellStyle name="Eingabe 2 7" xfId="263" xr:uid="{00000000-0005-0000-0000-0000583E0000}"/>
    <cellStyle name="Eingabe 2 7 2" xfId="692" xr:uid="{00000000-0005-0000-0000-0000593E0000}"/>
    <cellStyle name="Eingabe 2 7 2 2" xfId="1990" xr:uid="{00000000-0005-0000-0000-00005A3E0000}"/>
    <cellStyle name="Eingabe 2 7 2 2 2" xfId="5895" xr:uid="{00000000-0005-0000-0000-00005B3E0000}"/>
    <cellStyle name="Eingabe 2 7 2 2 2 2" xfId="17623" xr:uid="{00000000-0005-0000-0000-00005C3E0000}"/>
    <cellStyle name="Eingabe 2 7 2 2 2 3" xfId="29350" xr:uid="{00000000-0005-0000-0000-00005D3E0000}"/>
    <cellStyle name="Eingabe 2 7 2 2 3" xfId="9800" xr:uid="{00000000-0005-0000-0000-00005E3E0000}"/>
    <cellStyle name="Eingabe 2 7 2 2 3 2" xfId="21528" xr:uid="{00000000-0005-0000-0000-00005F3E0000}"/>
    <cellStyle name="Eingabe 2 7 2 2 3 3" xfId="33255" xr:uid="{00000000-0005-0000-0000-0000603E0000}"/>
    <cellStyle name="Eingabe 2 7 2 2 4" xfId="13718" xr:uid="{00000000-0005-0000-0000-0000613E0000}"/>
    <cellStyle name="Eingabe 2 7 2 2 5" xfId="25445" xr:uid="{00000000-0005-0000-0000-0000623E0000}"/>
    <cellStyle name="Eingabe 2 7 2 3" xfId="3288" xr:uid="{00000000-0005-0000-0000-0000633E0000}"/>
    <cellStyle name="Eingabe 2 7 2 3 2" xfId="7193" xr:uid="{00000000-0005-0000-0000-0000643E0000}"/>
    <cellStyle name="Eingabe 2 7 2 3 2 2" xfId="18921" xr:uid="{00000000-0005-0000-0000-0000653E0000}"/>
    <cellStyle name="Eingabe 2 7 2 3 2 3" xfId="30648" xr:uid="{00000000-0005-0000-0000-0000663E0000}"/>
    <cellStyle name="Eingabe 2 7 2 3 3" xfId="11098" xr:uid="{00000000-0005-0000-0000-0000673E0000}"/>
    <cellStyle name="Eingabe 2 7 2 3 3 2" xfId="22826" xr:uid="{00000000-0005-0000-0000-0000683E0000}"/>
    <cellStyle name="Eingabe 2 7 2 3 3 3" xfId="34553" xr:uid="{00000000-0005-0000-0000-0000693E0000}"/>
    <cellStyle name="Eingabe 2 7 2 3 4" xfId="15016" xr:uid="{00000000-0005-0000-0000-00006A3E0000}"/>
    <cellStyle name="Eingabe 2 7 2 3 5" xfId="26743" xr:uid="{00000000-0005-0000-0000-00006B3E0000}"/>
    <cellStyle name="Eingabe 2 7 2 4" xfId="4597" xr:uid="{00000000-0005-0000-0000-00006C3E0000}"/>
    <cellStyle name="Eingabe 2 7 2 4 2" xfId="16325" xr:uid="{00000000-0005-0000-0000-00006D3E0000}"/>
    <cellStyle name="Eingabe 2 7 2 4 3" xfId="28052" xr:uid="{00000000-0005-0000-0000-00006E3E0000}"/>
    <cellStyle name="Eingabe 2 7 2 5" xfId="8502" xr:uid="{00000000-0005-0000-0000-00006F3E0000}"/>
    <cellStyle name="Eingabe 2 7 2 5 2" xfId="20230" xr:uid="{00000000-0005-0000-0000-0000703E0000}"/>
    <cellStyle name="Eingabe 2 7 2 5 3" xfId="31957" xr:uid="{00000000-0005-0000-0000-0000713E0000}"/>
    <cellStyle name="Eingabe 2 7 2 6" xfId="12420" xr:uid="{00000000-0005-0000-0000-0000723E0000}"/>
    <cellStyle name="Eingabe 2 7 2 7" xfId="24147" xr:uid="{00000000-0005-0000-0000-0000733E0000}"/>
    <cellStyle name="Eingabe 2 7 3" xfId="1121" xr:uid="{00000000-0005-0000-0000-0000743E0000}"/>
    <cellStyle name="Eingabe 2 7 3 2" xfId="2419" xr:uid="{00000000-0005-0000-0000-0000753E0000}"/>
    <cellStyle name="Eingabe 2 7 3 2 2" xfId="6324" xr:uid="{00000000-0005-0000-0000-0000763E0000}"/>
    <cellStyle name="Eingabe 2 7 3 2 2 2" xfId="18052" xr:uid="{00000000-0005-0000-0000-0000773E0000}"/>
    <cellStyle name="Eingabe 2 7 3 2 2 3" xfId="29779" xr:uid="{00000000-0005-0000-0000-0000783E0000}"/>
    <cellStyle name="Eingabe 2 7 3 2 3" xfId="10229" xr:uid="{00000000-0005-0000-0000-0000793E0000}"/>
    <cellStyle name="Eingabe 2 7 3 2 3 2" xfId="21957" xr:uid="{00000000-0005-0000-0000-00007A3E0000}"/>
    <cellStyle name="Eingabe 2 7 3 2 3 3" xfId="33684" xr:uid="{00000000-0005-0000-0000-00007B3E0000}"/>
    <cellStyle name="Eingabe 2 7 3 2 4" xfId="14147" xr:uid="{00000000-0005-0000-0000-00007C3E0000}"/>
    <cellStyle name="Eingabe 2 7 3 2 5" xfId="25874" xr:uid="{00000000-0005-0000-0000-00007D3E0000}"/>
    <cellStyle name="Eingabe 2 7 3 3" xfId="3717" xr:uid="{00000000-0005-0000-0000-00007E3E0000}"/>
    <cellStyle name="Eingabe 2 7 3 3 2" xfId="7622" xr:uid="{00000000-0005-0000-0000-00007F3E0000}"/>
    <cellStyle name="Eingabe 2 7 3 3 2 2" xfId="19350" xr:uid="{00000000-0005-0000-0000-0000803E0000}"/>
    <cellStyle name="Eingabe 2 7 3 3 2 3" xfId="31077" xr:uid="{00000000-0005-0000-0000-0000813E0000}"/>
    <cellStyle name="Eingabe 2 7 3 3 3" xfId="11527" xr:uid="{00000000-0005-0000-0000-0000823E0000}"/>
    <cellStyle name="Eingabe 2 7 3 3 3 2" xfId="23255" xr:uid="{00000000-0005-0000-0000-0000833E0000}"/>
    <cellStyle name="Eingabe 2 7 3 3 3 3" xfId="34982" xr:uid="{00000000-0005-0000-0000-0000843E0000}"/>
    <cellStyle name="Eingabe 2 7 3 3 4" xfId="15445" xr:uid="{00000000-0005-0000-0000-0000853E0000}"/>
    <cellStyle name="Eingabe 2 7 3 3 5" xfId="27172" xr:uid="{00000000-0005-0000-0000-0000863E0000}"/>
    <cellStyle name="Eingabe 2 7 3 4" xfId="5026" xr:uid="{00000000-0005-0000-0000-0000873E0000}"/>
    <cellStyle name="Eingabe 2 7 3 4 2" xfId="16754" xr:uid="{00000000-0005-0000-0000-0000883E0000}"/>
    <cellStyle name="Eingabe 2 7 3 4 3" xfId="28481" xr:uid="{00000000-0005-0000-0000-0000893E0000}"/>
    <cellStyle name="Eingabe 2 7 3 5" xfId="8931" xr:uid="{00000000-0005-0000-0000-00008A3E0000}"/>
    <cellStyle name="Eingabe 2 7 3 5 2" xfId="20659" xr:uid="{00000000-0005-0000-0000-00008B3E0000}"/>
    <cellStyle name="Eingabe 2 7 3 5 3" xfId="32386" xr:uid="{00000000-0005-0000-0000-00008C3E0000}"/>
    <cellStyle name="Eingabe 2 7 3 6" xfId="12849" xr:uid="{00000000-0005-0000-0000-00008D3E0000}"/>
    <cellStyle name="Eingabe 2 7 3 7" xfId="24576" xr:uid="{00000000-0005-0000-0000-00008E3E0000}"/>
    <cellStyle name="Eingabe 2 7 4" xfId="1561" xr:uid="{00000000-0005-0000-0000-00008F3E0000}"/>
    <cellStyle name="Eingabe 2 7 4 2" xfId="5466" xr:uid="{00000000-0005-0000-0000-0000903E0000}"/>
    <cellStyle name="Eingabe 2 7 4 2 2" xfId="17194" xr:uid="{00000000-0005-0000-0000-0000913E0000}"/>
    <cellStyle name="Eingabe 2 7 4 2 3" xfId="28921" xr:uid="{00000000-0005-0000-0000-0000923E0000}"/>
    <cellStyle name="Eingabe 2 7 4 3" xfId="9371" xr:uid="{00000000-0005-0000-0000-0000933E0000}"/>
    <cellStyle name="Eingabe 2 7 4 3 2" xfId="21099" xr:uid="{00000000-0005-0000-0000-0000943E0000}"/>
    <cellStyle name="Eingabe 2 7 4 3 3" xfId="32826" xr:uid="{00000000-0005-0000-0000-0000953E0000}"/>
    <cellStyle name="Eingabe 2 7 4 4" xfId="13289" xr:uid="{00000000-0005-0000-0000-0000963E0000}"/>
    <cellStyle name="Eingabe 2 7 4 5" xfId="25016" xr:uid="{00000000-0005-0000-0000-0000973E0000}"/>
    <cellStyle name="Eingabe 2 7 5" xfId="2859" xr:uid="{00000000-0005-0000-0000-0000983E0000}"/>
    <cellStyle name="Eingabe 2 7 5 2" xfId="6764" xr:uid="{00000000-0005-0000-0000-0000993E0000}"/>
    <cellStyle name="Eingabe 2 7 5 2 2" xfId="18492" xr:uid="{00000000-0005-0000-0000-00009A3E0000}"/>
    <cellStyle name="Eingabe 2 7 5 2 3" xfId="30219" xr:uid="{00000000-0005-0000-0000-00009B3E0000}"/>
    <cellStyle name="Eingabe 2 7 5 3" xfId="10669" xr:uid="{00000000-0005-0000-0000-00009C3E0000}"/>
    <cellStyle name="Eingabe 2 7 5 3 2" xfId="22397" xr:uid="{00000000-0005-0000-0000-00009D3E0000}"/>
    <cellStyle name="Eingabe 2 7 5 3 3" xfId="34124" xr:uid="{00000000-0005-0000-0000-00009E3E0000}"/>
    <cellStyle name="Eingabe 2 7 5 4" xfId="14587" xr:uid="{00000000-0005-0000-0000-00009F3E0000}"/>
    <cellStyle name="Eingabe 2 7 5 5" xfId="26314" xr:uid="{00000000-0005-0000-0000-0000A03E0000}"/>
    <cellStyle name="Eingabe 2 7 6" xfId="4168" xr:uid="{00000000-0005-0000-0000-0000A13E0000}"/>
    <cellStyle name="Eingabe 2 7 6 2" xfId="15896" xr:uid="{00000000-0005-0000-0000-0000A23E0000}"/>
    <cellStyle name="Eingabe 2 7 6 3" xfId="27623" xr:uid="{00000000-0005-0000-0000-0000A33E0000}"/>
    <cellStyle name="Eingabe 2 7 7" xfId="8073" xr:uid="{00000000-0005-0000-0000-0000A43E0000}"/>
    <cellStyle name="Eingabe 2 7 7 2" xfId="19801" xr:uid="{00000000-0005-0000-0000-0000A53E0000}"/>
    <cellStyle name="Eingabe 2 7 7 3" xfId="31528" xr:uid="{00000000-0005-0000-0000-0000A63E0000}"/>
    <cellStyle name="Eingabe 2 7 8" xfId="11991" xr:uid="{00000000-0005-0000-0000-0000A73E0000}"/>
    <cellStyle name="Eingabe 2 7 9" xfId="23718" xr:uid="{00000000-0005-0000-0000-0000A83E0000}"/>
    <cellStyle name="Eingabe 2 8" xfId="214" xr:uid="{00000000-0005-0000-0000-0000A93E0000}"/>
    <cellStyle name="Eingabe 2 8 2" xfId="643" xr:uid="{00000000-0005-0000-0000-0000AA3E0000}"/>
    <cellStyle name="Eingabe 2 8 2 2" xfId="1941" xr:uid="{00000000-0005-0000-0000-0000AB3E0000}"/>
    <cellStyle name="Eingabe 2 8 2 2 2" xfId="5846" xr:uid="{00000000-0005-0000-0000-0000AC3E0000}"/>
    <cellStyle name="Eingabe 2 8 2 2 2 2" xfId="17574" xr:uid="{00000000-0005-0000-0000-0000AD3E0000}"/>
    <cellStyle name="Eingabe 2 8 2 2 2 3" xfId="29301" xr:uid="{00000000-0005-0000-0000-0000AE3E0000}"/>
    <cellStyle name="Eingabe 2 8 2 2 3" xfId="9751" xr:uid="{00000000-0005-0000-0000-0000AF3E0000}"/>
    <cellStyle name="Eingabe 2 8 2 2 3 2" xfId="21479" xr:uid="{00000000-0005-0000-0000-0000B03E0000}"/>
    <cellStyle name="Eingabe 2 8 2 2 3 3" xfId="33206" xr:uid="{00000000-0005-0000-0000-0000B13E0000}"/>
    <cellStyle name="Eingabe 2 8 2 2 4" xfId="13669" xr:uid="{00000000-0005-0000-0000-0000B23E0000}"/>
    <cellStyle name="Eingabe 2 8 2 2 5" xfId="25396" xr:uid="{00000000-0005-0000-0000-0000B33E0000}"/>
    <cellStyle name="Eingabe 2 8 2 3" xfId="3239" xr:uid="{00000000-0005-0000-0000-0000B43E0000}"/>
    <cellStyle name="Eingabe 2 8 2 3 2" xfId="7144" xr:uid="{00000000-0005-0000-0000-0000B53E0000}"/>
    <cellStyle name="Eingabe 2 8 2 3 2 2" xfId="18872" xr:uid="{00000000-0005-0000-0000-0000B63E0000}"/>
    <cellStyle name="Eingabe 2 8 2 3 2 3" xfId="30599" xr:uid="{00000000-0005-0000-0000-0000B73E0000}"/>
    <cellStyle name="Eingabe 2 8 2 3 3" xfId="11049" xr:uid="{00000000-0005-0000-0000-0000B83E0000}"/>
    <cellStyle name="Eingabe 2 8 2 3 3 2" xfId="22777" xr:uid="{00000000-0005-0000-0000-0000B93E0000}"/>
    <cellStyle name="Eingabe 2 8 2 3 3 3" xfId="34504" xr:uid="{00000000-0005-0000-0000-0000BA3E0000}"/>
    <cellStyle name="Eingabe 2 8 2 3 4" xfId="14967" xr:uid="{00000000-0005-0000-0000-0000BB3E0000}"/>
    <cellStyle name="Eingabe 2 8 2 3 5" xfId="26694" xr:uid="{00000000-0005-0000-0000-0000BC3E0000}"/>
    <cellStyle name="Eingabe 2 8 2 4" xfId="4548" xr:uid="{00000000-0005-0000-0000-0000BD3E0000}"/>
    <cellStyle name="Eingabe 2 8 2 4 2" xfId="16276" xr:uid="{00000000-0005-0000-0000-0000BE3E0000}"/>
    <cellStyle name="Eingabe 2 8 2 4 3" xfId="28003" xr:uid="{00000000-0005-0000-0000-0000BF3E0000}"/>
    <cellStyle name="Eingabe 2 8 2 5" xfId="8453" xr:uid="{00000000-0005-0000-0000-0000C03E0000}"/>
    <cellStyle name="Eingabe 2 8 2 5 2" xfId="20181" xr:uid="{00000000-0005-0000-0000-0000C13E0000}"/>
    <cellStyle name="Eingabe 2 8 2 5 3" xfId="31908" xr:uid="{00000000-0005-0000-0000-0000C23E0000}"/>
    <cellStyle name="Eingabe 2 8 2 6" xfId="12371" xr:uid="{00000000-0005-0000-0000-0000C33E0000}"/>
    <cellStyle name="Eingabe 2 8 2 7" xfId="24098" xr:uid="{00000000-0005-0000-0000-0000C43E0000}"/>
    <cellStyle name="Eingabe 2 8 3" xfId="1072" xr:uid="{00000000-0005-0000-0000-0000C53E0000}"/>
    <cellStyle name="Eingabe 2 8 3 2" xfId="2370" xr:uid="{00000000-0005-0000-0000-0000C63E0000}"/>
    <cellStyle name="Eingabe 2 8 3 2 2" xfId="6275" xr:uid="{00000000-0005-0000-0000-0000C73E0000}"/>
    <cellStyle name="Eingabe 2 8 3 2 2 2" xfId="18003" xr:uid="{00000000-0005-0000-0000-0000C83E0000}"/>
    <cellStyle name="Eingabe 2 8 3 2 2 3" xfId="29730" xr:uid="{00000000-0005-0000-0000-0000C93E0000}"/>
    <cellStyle name="Eingabe 2 8 3 2 3" xfId="10180" xr:uid="{00000000-0005-0000-0000-0000CA3E0000}"/>
    <cellStyle name="Eingabe 2 8 3 2 3 2" xfId="21908" xr:uid="{00000000-0005-0000-0000-0000CB3E0000}"/>
    <cellStyle name="Eingabe 2 8 3 2 3 3" xfId="33635" xr:uid="{00000000-0005-0000-0000-0000CC3E0000}"/>
    <cellStyle name="Eingabe 2 8 3 2 4" xfId="14098" xr:uid="{00000000-0005-0000-0000-0000CD3E0000}"/>
    <cellStyle name="Eingabe 2 8 3 2 5" xfId="25825" xr:uid="{00000000-0005-0000-0000-0000CE3E0000}"/>
    <cellStyle name="Eingabe 2 8 3 3" xfId="3668" xr:uid="{00000000-0005-0000-0000-0000CF3E0000}"/>
    <cellStyle name="Eingabe 2 8 3 3 2" xfId="7573" xr:uid="{00000000-0005-0000-0000-0000D03E0000}"/>
    <cellStyle name="Eingabe 2 8 3 3 2 2" xfId="19301" xr:uid="{00000000-0005-0000-0000-0000D13E0000}"/>
    <cellStyle name="Eingabe 2 8 3 3 2 3" xfId="31028" xr:uid="{00000000-0005-0000-0000-0000D23E0000}"/>
    <cellStyle name="Eingabe 2 8 3 3 3" xfId="11478" xr:uid="{00000000-0005-0000-0000-0000D33E0000}"/>
    <cellStyle name="Eingabe 2 8 3 3 3 2" xfId="23206" xr:uid="{00000000-0005-0000-0000-0000D43E0000}"/>
    <cellStyle name="Eingabe 2 8 3 3 3 3" xfId="34933" xr:uid="{00000000-0005-0000-0000-0000D53E0000}"/>
    <cellStyle name="Eingabe 2 8 3 3 4" xfId="15396" xr:uid="{00000000-0005-0000-0000-0000D63E0000}"/>
    <cellStyle name="Eingabe 2 8 3 3 5" xfId="27123" xr:uid="{00000000-0005-0000-0000-0000D73E0000}"/>
    <cellStyle name="Eingabe 2 8 3 4" xfId="4977" xr:uid="{00000000-0005-0000-0000-0000D83E0000}"/>
    <cellStyle name="Eingabe 2 8 3 4 2" xfId="16705" xr:uid="{00000000-0005-0000-0000-0000D93E0000}"/>
    <cellStyle name="Eingabe 2 8 3 4 3" xfId="28432" xr:uid="{00000000-0005-0000-0000-0000DA3E0000}"/>
    <cellStyle name="Eingabe 2 8 3 5" xfId="8882" xr:uid="{00000000-0005-0000-0000-0000DB3E0000}"/>
    <cellStyle name="Eingabe 2 8 3 5 2" xfId="20610" xr:uid="{00000000-0005-0000-0000-0000DC3E0000}"/>
    <cellStyle name="Eingabe 2 8 3 5 3" xfId="32337" xr:uid="{00000000-0005-0000-0000-0000DD3E0000}"/>
    <cellStyle name="Eingabe 2 8 3 6" xfId="12800" xr:uid="{00000000-0005-0000-0000-0000DE3E0000}"/>
    <cellStyle name="Eingabe 2 8 3 7" xfId="24527" xr:uid="{00000000-0005-0000-0000-0000DF3E0000}"/>
    <cellStyle name="Eingabe 2 8 4" xfId="1512" xr:uid="{00000000-0005-0000-0000-0000E03E0000}"/>
    <cellStyle name="Eingabe 2 8 4 2" xfId="5417" xr:uid="{00000000-0005-0000-0000-0000E13E0000}"/>
    <cellStyle name="Eingabe 2 8 4 2 2" xfId="17145" xr:uid="{00000000-0005-0000-0000-0000E23E0000}"/>
    <cellStyle name="Eingabe 2 8 4 2 3" xfId="28872" xr:uid="{00000000-0005-0000-0000-0000E33E0000}"/>
    <cellStyle name="Eingabe 2 8 4 3" xfId="9322" xr:uid="{00000000-0005-0000-0000-0000E43E0000}"/>
    <cellStyle name="Eingabe 2 8 4 3 2" xfId="21050" xr:uid="{00000000-0005-0000-0000-0000E53E0000}"/>
    <cellStyle name="Eingabe 2 8 4 3 3" xfId="32777" xr:uid="{00000000-0005-0000-0000-0000E63E0000}"/>
    <cellStyle name="Eingabe 2 8 4 4" xfId="13240" xr:uid="{00000000-0005-0000-0000-0000E73E0000}"/>
    <cellStyle name="Eingabe 2 8 4 5" xfId="24967" xr:uid="{00000000-0005-0000-0000-0000E83E0000}"/>
    <cellStyle name="Eingabe 2 8 5" xfId="2810" xr:uid="{00000000-0005-0000-0000-0000E93E0000}"/>
    <cellStyle name="Eingabe 2 8 5 2" xfId="6715" xr:uid="{00000000-0005-0000-0000-0000EA3E0000}"/>
    <cellStyle name="Eingabe 2 8 5 2 2" xfId="18443" xr:uid="{00000000-0005-0000-0000-0000EB3E0000}"/>
    <cellStyle name="Eingabe 2 8 5 2 3" xfId="30170" xr:uid="{00000000-0005-0000-0000-0000EC3E0000}"/>
    <cellStyle name="Eingabe 2 8 5 3" xfId="10620" xr:uid="{00000000-0005-0000-0000-0000ED3E0000}"/>
    <cellStyle name="Eingabe 2 8 5 3 2" xfId="22348" xr:uid="{00000000-0005-0000-0000-0000EE3E0000}"/>
    <cellStyle name="Eingabe 2 8 5 3 3" xfId="34075" xr:uid="{00000000-0005-0000-0000-0000EF3E0000}"/>
    <cellStyle name="Eingabe 2 8 5 4" xfId="14538" xr:uid="{00000000-0005-0000-0000-0000F03E0000}"/>
    <cellStyle name="Eingabe 2 8 5 5" xfId="26265" xr:uid="{00000000-0005-0000-0000-0000F13E0000}"/>
    <cellStyle name="Eingabe 2 8 6" xfId="4119" xr:uid="{00000000-0005-0000-0000-0000F23E0000}"/>
    <cellStyle name="Eingabe 2 8 6 2" xfId="15847" xr:uid="{00000000-0005-0000-0000-0000F33E0000}"/>
    <cellStyle name="Eingabe 2 8 6 3" xfId="27574" xr:uid="{00000000-0005-0000-0000-0000F43E0000}"/>
    <cellStyle name="Eingabe 2 8 7" xfId="8024" xr:uid="{00000000-0005-0000-0000-0000F53E0000}"/>
    <cellStyle name="Eingabe 2 8 7 2" xfId="19752" xr:uid="{00000000-0005-0000-0000-0000F63E0000}"/>
    <cellStyle name="Eingabe 2 8 7 3" xfId="31479" xr:uid="{00000000-0005-0000-0000-0000F73E0000}"/>
    <cellStyle name="Eingabe 2 8 8" xfId="11942" xr:uid="{00000000-0005-0000-0000-0000F83E0000}"/>
    <cellStyle name="Eingabe 2 8 9" xfId="23669" xr:uid="{00000000-0005-0000-0000-0000F93E0000}"/>
    <cellStyle name="Eingabe 2 9" xfId="248" xr:uid="{00000000-0005-0000-0000-0000FA3E0000}"/>
    <cellStyle name="Eingabe 2 9 2" xfId="677" xr:uid="{00000000-0005-0000-0000-0000FB3E0000}"/>
    <cellStyle name="Eingabe 2 9 2 2" xfId="1975" xr:uid="{00000000-0005-0000-0000-0000FC3E0000}"/>
    <cellStyle name="Eingabe 2 9 2 2 2" xfId="5880" xr:uid="{00000000-0005-0000-0000-0000FD3E0000}"/>
    <cellStyle name="Eingabe 2 9 2 2 2 2" xfId="17608" xr:uid="{00000000-0005-0000-0000-0000FE3E0000}"/>
    <cellStyle name="Eingabe 2 9 2 2 2 3" xfId="29335" xr:uid="{00000000-0005-0000-0000-0000FF3E0000}"/>
    <cellStyle name="Eingabe 2 9 2 2 3" xfId="9785" xr:uid="{00000000-0005-0000-0000-0000003F0000}"/>
    <cellStyle name="Eingabe 2 9 2 2 3 2" xfId="21513" xr:uid="{00000000-0005-0000-0000-0000013F0000}"/>
    <cellStyle name="Eingabe 2 9 2 2 3 3" xfId="33240" xr:uid="{00000000-0005-0000-0000-0000023F0000}"/>
    <cellStyle name="Eingabe 2 9 2 2 4" xfId="13703" xr:uid="{00000000-0005-0000-0000-0000033F0000}"/>
    <cellStyle name="Eingabe 2 9 2 2 5" xfId="25430" xr:uid="{00000000-0005-0000-0000-0000043F0000}"/>
    <cellStyle name="Eingabe 2 9 2 3" xfId="3273" xr:uid="{00000000-0005-0000-0000-0000053F0000}"/>
    <cellStyle name="Eingabe 2 9 2 3 2" xfId="7178" xr:uid="{00000000-0005-0000-0000-0000063F0000}"/>
    <cellStyle name="Eingabe 2 9 2 3 2 2" xfId="18906" xr:uid="{00000000-0005-0000-0000-0000073F0000}"/>
    <cellStyle name="Eingabe 2 9 2 3 2 3" xfId="30633" xr:uid="{00000000-0005-0000-0000-0000083F0000}"/>
    <cellStyle name="Eingabe 2 9 2 3 3" xfId="11083" xr:uid="{00000000-0005-0000-0000-0000093F0000}"/>
    <cellStyle name="Eingabe 2 9 2 3 3 2" xfId="22811" xr:uid="{00000000-0005-0000-0000-00000A3F0000}"/>
    <cellStyle name="Eingabe 2 9 2 3 3 3" xfId="34538" xr:uid="{00000000-0005-0000-0000-00000B3F0000}"/>
    <cellStyle name="Eingabe 2 9 2 3 4" xfId="15001" xr:uid="{00000000-0005-0000-0000-00000C3F0000}"/>
    <cellStyle name="Eingabe 2 9 2 3 5" xfId="26728" xr:uid="{00000000-0005-0000-0000-00000D3F0000}"/>
    <cellStyle name="Eingabe 2 9 2 4" xfId="4582" xr:uid="{00000000-0005-0000-0000-00000E3F0000}"/>
    <cellStyle name="Eingabe 2 9 2 4 2" xfId="16310" xr:uid="{00000000-0005-0000-0000-00000F3F0000}"/>
    <cellStyle name="Eingabe 2 9 2 4 3" xfId="28037" xr:uid="{00000000-0005-0000-0000-0000103F0000}"/>
    <cellStyle name="Eingabe 2 9 2 5" xfId="8487" xr:uid="{00000000-0005-0000-0000-0000113F0000}"/>
    <cellStyle name="Eingabe 2 9 2 5 2" xfId="20215" xr:uid="{00000000-0005-0000-0000-0000123F0000}"/>
    <cellStyle name="Eingabe 2 9 2 5 3" xfId="31942" xr:uid="{00000000-0005-0000-0000-0000133F0000}"/>
    <cellStyle name="Eingabe 2 9 2 6" xfId="12405" xr:uid="{00000000-0005-0000-0000-0000143F0000}"/>
    <cellStyle name="Eingabe 2 9 2 7" xfId="24132" xr:uid="{00000000-0005-0000-0000-0000153F0000}"/>
    <cellStyle name="Eingabe 2 9 3" xfId="1106" xr:uid="{00000000-0005-0000-0000-0000163F0000}"/>
    <cellStyle name="Eingabe 2 9 3 2" xfId="2404" xr:uid="{00000000-0005-0000-0000-0000173F0000}"/>
    <cellStyle name="Eingabe 2 9 3 2 2" xfId="6309" xr:uid="{00000000-0005-0000-0000-0000183F0000}"/>
    <cellStyle name="Eingabe 2 9 3 2 2 2" xfId="18037" xr:uid="{00000000-0005-0000-0000-0000193F0000}"/>
    <cellStyle name="Eingabe 2 9 3 2 2 3" xfId="29764" xr:uid="{00000000-0005-0000-0000-00001A3F0000}"/>
    <cellStyle name="Eingabe 2 9 3 2 3" xfId="10214" xr:uid="{00000000-0005-0000-0000-00001B3F0000}"/>
    <cellStyle name="Eingabe 2 9 3 2 3 2" xfId="21942" xr:uid="{00000000-0005-0000-0000-00001C3F0000}"/>
    <cellStyle name="Eingabe 2 9 3 2 3 3" xfId="33669" xr:uid="{00000000-0005-0000-0000-00001D3F0000}"/>
    <cellStyle name="Eingabe 2 9 3 2 4" xfId="14132" xr:uid="{00000000-0005-0000-0000-00001E3F0000}"/>
    <cellStyle name="Eingabe 2 9 3 2 5" xfId="25859" xr:uid="{00000000-0005-0000-0000-00001F3F0000}"/>
    <cellStyle name="Eingabe 2 9 3 3" xfId="3702" xr:uid="{00000000-0005-0000-0000-0000203F0000}"/>
    <cellStyle name="Eingabe 2 9 3 3 2" xfId="7607" xr:uid="{00000000-0005-0000-0000-0000213F0000}"/>
    <cellStyle name="Eingabe 2 9 3 3 2 2" xfId="19335" xr:uid="{00000000-0005-0000-0000-0000223F0000}"/>
    <cellStyle name="Eingabe 2 9 3 3 2 3" xfId="31062" xr:uid="{00000000-0005-0000-0000-0000233F0000}"/>
    <cellStyle name="Eingabe 2 9 3 3 3" xfId="11512" xr:uid="{00000000-0005-0000-0000-0000243F0000}"/>
    <cellStyle name="Eingabe 2 9 3 3 3 2" xfId="23240" xr:uid="{00000000-0005-0000-0000-0000253F0000}"/>
    <cellStyle name="Eingabe 2 9 3 3 3 3" xfId="34967" xr:uid="{00000000-0005-0000-0000-0000263F0000}"/>
    <cellStyle name="Eingabe 2 9 3 3 4" xfId="15430" xr:uid="{00000000-0005-0000-0000-0000273F0000}"/>
    <cellStyle name="Eingabe 2 9 3 3 5" xfId="27157" xr:uid="{00000000-0005-0000-0000-0000283F0000}"/>
    <cellStyle name="Eingabe 2 9 3 4" xfId="5011" xr:uid="{00000000-0005-0000-0000-0000293F0000}"/>
    <cellStyle name="Eingabe 2 9 3 4 2" xfId="16739" xr:uid="{00000000-0005-0000-0000-00002A3F0000}"/>
    <cellStyle name="Eingabe 2 9 3 4 3" xfId="28466" xr:uid="{00000000-0005-0000-0000-00002B3F0000}"/>
    <cellStyle name="Eingabe 2 9 3 5" xfId="8916" xr:uid="{00000000-0005-0000-0000-00002C3F0000}"/>
    <cellStyle name="Eingabe 2 9 3 5 2" xfId="20644" xr:uid="{00000000-0005-0000-0000-00002D3F0000}"/>
    <cellStyle name="Eingabe 2 9 3 5 3" xfId="32371" xr:uid="{00000000-0005-0000-0000-00002E3F0000}"/>
    <cellStyle name="Eingabe 2 9 3 6" xfId="12834" xr:uid="{00000000-0005-0000-0000-00002F3F0000}"/>
    <cellStyle name="Eingabe 2 9 3 7" xfId="24561" xr:uid="{00000000-0005-0000-0000-0000303F0000}"/>
    <cellStyle name="Eingabe 2 9 4" xfId="1546" xr:uid="{00000000-0005-0000-0000-0000313F0000}"/>
    <cellStyle name="Eingabe 2 9 4 2" xfId="5451" xr:uid="{00000000-0005-0000-0000-0000323F0000}"/>
    <cellStyle name="Eingabe 2 9 4 2 2" xfId="17179" xr:uid="{00000000-0005-0000-0000-0000333F0000}"/>
    <cellStyle name="Eingabe 2 9 4 2 3" xfId="28906" xr:uid="{00000000-0005-0000-0000-0000343F0000}"/>
    <cellStyle name="Eingabe 2 9 4 3" xfId="9356" xr:uid="{00000000-0005-0000-0000-0000353F0000}"/>
    <cellStyle name="Eingabe 2 9 4 3 2" xfId="21084" xr:uid="{00000000-0005-0000-0000-0000363F0000}"/>
    <cellStyle name="Eingabe 2 9 4 3 3" xfId="32811" xr:uid="{00000000-0005-0000-0000-0000373F0000}"/>
    <cellStyle name="Eingabe 2 9 4 4" xfId="13274" xr:uid="{00000000-0005-0000-0000-0000383F0000}"/>
    <cellStyle name="Eingabe 2 9 4 5" xfId="25001" xr:uid="{00000000-0005-0000-0000-0000393F0000}"/>
    <cellStyle name="Eingabe 2 9 5" xfId="2844" xr:uid="{00000000-0005-0000-0000-00003A3F0000}"/>
    <cellStyle name="Eingabe 2 9 5 2" xfId="6749" xr:uid="{00000000-0005-0000-0000-00003B3F0000}"/>
    <cellStyle name="Eingabe 2 9 5 2 2" xfId="18477" xr:uid="{00000000-0005-0000-0000-00003C3F0000}"/>
    <cellStyle name="Eingabe 2 9 5 2 3" xfId="30204" xr:uid="{00000000-0005-0000-0000-00003D3F0000}"/>
    <cellStyle name="Eingabe 2 9 5 3" xfId="10654" xr:uid="{00000000-0005-0000-0000-00003E3F0000}"/>
    <cellStyle name="Eingabe 2 9 5 3 2" xfId="22382" xr:uid="{00000000-0005-0000-0000-00003F3F0000}"/>
    <cellStyle name="Eingabe 2 9 5 3 3" xfId="34109" xr:uid="{00000000-0005-0000-0000-0000403F0000}"/>
    <cellStyle name="Eingabe 2 9 5 4" xfId="14572" xr:uid="{00000000-0005-0000-0000-0000413F0000}"/>
    <cellStyle name="Eingabe 2 9 5 5" xfId="26299" xr:uid="{00000000-0005-0000-0000-0000423F0000}"/>
    <cellStyle name="Eingabe 2 9 6" xfId="4153" xr:uid="{00000000-0005-0000-0000-0000433F0000}"/>
    <cellStyle name="Eingabe 2 9 6 2" xfId="15881" xr:uid="{00000000-0005-0000-0000-0000443F0000}"/>
    <cellStyle name="Eingabe 2 9 6 3" xfId="27608" xr:uid="{00000000-0005-0000-0000-0000453F0000}"/>
    <cellStyle name="Eingabe 2 9 7" xfId="8058" xr:uid="{00000000-0005-0000-0000-0000463F0000}"/>
    <cellStyle name="Eingabe 2 9 7 2" xfId="19786" xr:uid="{00000000-0005-0000-0000-0000473F0000}"/>
    <cellStyle name="Eingabe 2 9 7 3" xfId="31513" xr:uid="{00000000-0005-0000-0000-0000483F0000}"/>
    <cellStyle name="Eingabe 2 9 8" xfId="11976" xr:uid="{00000000-0005-0000-0000-0000493F0000}"/>
    <cellStyle name="Eingabe 2 9 9" xfId="23703" xr:uid="{00000000-0005-0000-0000-00004A3F0000}"/>
    <cellStyle name="Eingabe 3" xfId="56" xr:uid="{00000000-0005-0000-0000-00004B3F0000}"/>
    <cellStyle name="Eingabe 3 10" xfId="268" xr:uid="{00000000-0005-0000-0000-00004C3F0000}"/>
    <cellStyle name="Eingabe 3 10 2" xfId="697" xr:uid="{00000000-0005-0000-0000-00004D3F0000}"/>
    <cellStyle name="Eingabe 3 10 2 2" xfId="1995" xr:uid="{00000000-0005-0000-0000-00004E3F0000}"/>
    <cellStyle name="Eingabe 3 10 2 2 2" xfId="5900" xr:uid="{00000000-0005-0000-0000-00004F3F0000}"/>
    <cellStyle name="Eingabe 3 10 2 2 2 2" xfId="17628" xr:uid="{00000000-0005-0000-0000-0000503F0000}"/>
    <cellStyle name="Eingabe 3 10 2 2 2 3" xfId="29355" xr:uid="{00000000-0005-0000-0000-0000513F0000}"/>
    <cellStyle name="Eingabe 3 10 2 2 3" xfId="9805" xr:uid="{00000000-0005-0000-0000-0000523F0000}"/>
    <cellStyle name="Eingabe 3 10 2 2 3 2" xfId="21533" xr:uid="{00000000-0005-0000-0000-0000533F0000}"/>
    <cellStyle name="Eingabe 3 10 2 2 3 3" xfId="33260" xr:uid="{00000000-0005-0000-0000-0000543F0000}"/>
    <cellStyle name="Eingabe 3 10 2 2 4" xfId="13723" xr:uid="{00000000-0005-0000-0000-0000553F0000}"/>
    <cellStyle name="Eingabe 3 10 2 2 5" xfId="25450" xr:uid="{00000000-0005-0000-0000-0000563F0000}"/>
    <cellStyle name="Eingabe 3 10 2 3" xfId="3293" xr:uid="{00000000-0005-0000-0000-0000573F0000}"/>
    <cellStyle name="Eingabe 3 10 2 3 2" xfId="7198" xr:uid="{00000000-0005-0000-0000-0000583F0000}"/>
    <cellStyle name="Eingabe 3 10 2 3 2 2" xfId="18926" xr:uid="{00000000-0005-0000-0000-0000593F0000}"/>
    <cellStyle name="Eingabe 3 10 2 3 2 3" xfId="30653" xr:uid="{00000000-0005-0000-0000-00005A3F0000}"/>
    <cellStyle name="Eingabe 3 10 2 3 3" xfId="11103" xr:uid="{00000000-0005-0000-0000-00005B3F0000}"/>
    <cellStyle name="Eingabe 3 10 2 3 3 2" xfId="22831" xr:uid="{00000000-0005-0000-0000-00005C3F0000}"/>
    <cellStyle name="Eingabe 3 10 2 3 3 3" xfId="34558" xr:uid="{00000000-0005-0000-0000-00005D3F0000}"/>
    <cellStyle name="Eingabe 3 10 2 3 4" xfId="15021" xr:uid="{00000000-0005-0000-0000-00005E3F0000}"/>
    <cellStyle name="Eingabe 3 10 2 3 5" xfId="26748" xr:uid="{00000000-0005-0000-0000-00005F3F0000}"/>
    <cellStyle name="Eingabe 3 10 2 4" xfId="4602" xr:uid="{00000000-0005-0000-0000-0000603F0000}"/>
    <cellStyle name="Eingabe 3 10 2 4 2" xfId="16330" xr:uid="{00000000-0005-0000-0000-0000613F0000}"/>
    <cellStyle name="Eingabe 3 10 2 4 3" xfId="28057" xr:uid="{00000000-0005-0000-0000-0000623F0000}"/>
    <cellStyle name="Eingabe 3 10 2 5" xfId="8507" xr:uid="{00000000-0005-0000-0000-0000633F0000}"/>
    <cellStyle name="Eingabe 3 10 2 5 2" xfId="20235" xr:uid="{00000000-0005-0000-0000-0000643F0000}"/>
    <cellStyle name="Eingabe 3 10 2 5 3" xfId="31962" xr:uid="{00000000-0005-0000-0000-0000653F0000}"/>
    <cellStyle name="Eingabe 3 10 2 6" xfId="12425" xr:uid="{00000000-0005-0000-0000-0000663F0000}"/>
    <cellStyle name="Eingabe 3 10 2 7" xfId="24152" xr:uid="{00000000-0005-0000-0000-0000673F0000}"/>
    <cellStyle name="Eingabe 3 10 3" xfId="1126" xr:uid="{00000000-0005-0000-0000-0000683F0000}"/>
    <cellStyle name="Eingabe 3 10 3 2" xfId="2424" xr:uid="{00000000-0005-0000-0000-0000693F0000}"/>
    <cellStyle name="Eingabe 3 10 3 2 2" xfId="6329" xr:uid="{00000000-0005-0000-0000-00006A3F0000}"/>
    <cellStyle name="Eingabe 3 10 3 2 2 2" xfId="18057" xr:uid="{00000000-0005-0000-0000-00006B3F0000}"/>
    <cellStyle name="Eingabe 3 10 3 2 2 3" xfId="29784" xr:uid="{00000000-0005-0000-0000-00006C3F0000}"/>
    <cellStyle name="Eingabe 3 10 3 2 3" xfId="10234" xr:uid="{00000000-0005-0000-0000-00006D3F0000}"/>
    <cellStyle name="Eingabe 3 10 3 2 3 2" xfId="21962" xr:uid="{00000000-0005-0000-0000-00006E3F0000}"/>
    <cellStyle name="Eingabe 3 10 3 2 3 3" xfId="33689" xr:uid="{00000000-0005-0000-0000-00006F3F0000}"/>
    <cellStyle name="Eingabe 3 10 3 2 4" xfId="14152" xr:uid="{00000000-0005-0000-0000-0000703F0000}"/>
    <cellStyle name="Eingabe 3 10 3 2 5" xfId="25879" xr:uid="{00000000-0005-0000-0000-0000713F0000}"/>
    <cellStyle name="Eingabe 3 10 3 3" xfId="3722" xr:uid="{00000000-0005-0000-0000-0000723F0000}"/>
    <cellStyle name="Eingabe 3 10 3 3 2" xfId="7627" xr:uid="{00000000-0005-0000-0000-0000733F0000}"/>
    <cellStyle name="Eingabe 3 10 3 3 2 2" xfId="19355" xr:uid="{00000000-0005-0000-0000-0000743F0000}"/>
    <cellStyle name="Eingabe 3 10 3 3 2 3" xfId="31082" xr:uid="{00000000-0005-0000-0000-0000753F0000}"/>
    <cellStyle name="Eingabe 3 10 3 3 3" xfId="11532" xr:uid="{00000000-0005-0000-0000-0000763F0000}"/>
    <cellStyle name="Eingabe 3 10 3 3 3 2" xfId="23260" xr:uid="{00000000-0005-0000-0000-0000773F0000}"/>
    <cellStyle name="Eingabe 3 10 3 3 3 3" xfId="34987" xr:uid="{00000000-0005-0000-0000-0000783F0000}"/>
    <cellStyle name="Eingabe 3 10 3 3 4" xfId="15450" xr:uid="{00000000-0005-0000-0000-0000793F0000}"/>
    <cellStyle name="Eingabe 3 10 3 3 5" xfId="27177" xr:uid="{00000000-0005-0000-0000-00007A3F0000}"/>
    <cellStyle name="Eingabe 3 10 3 4" xfId="5031" xr:uid="{00000000-0005-0000-0000-00007B3F0000}"/>
    <cellStyle name="Eingabe 3 10 3 4 2" xfId="16759" xr:uid="{00000000-0005-0000-0000-00007C3F0000}"/>
    <cellStyle name="Eingabe 3 10 3 4 3" xfId="28486" xr:uid="{00000000-0005-0000-0000-00007D3F0000}"/>
    <cellStyle name="Eingabe 3 10 3 5" xfId="8936" xr:uid="{00000000-0005-0000-0000-00007E3F0000}"/>
    <cellStyle name="Eingabe 3 10 3 5 2" xfId="20664" xr:uid="{00000000-0005-0000-0000-00007F3F0000}"/>
    <cellStyle name="Eingabe 3 10 3 5 3" xfId="32391" xr:uid="{00000000-0005-0000-0000-0000803F0000}"/>
    <cellStyle name="Eingabe 3 10 3 6" xfId="12854" xr:uid="{00000000-0005-0000-0000-0000813F0000}"/>
    <cellStyle name="Eingabe 3 10 3 7" xfId="24581" xr:uid="{00000000-0005-0000-0000-0000823F0000}"/>
    <cellStyle name="Eingabe 3 10 4" xfId="1566" xr:uid="{00000000-0005-0000-0000-0000833F0000}"/>
    <cellStyle name="Eingabe 3 10 4 2" xfId="5471" xr:uid="{00000000-0005-0000-0000-0000843F0000}"/>
    <cellStyle name="Eingabe 3 10 4 2 2" xfId="17199" xr:uid="{00000000-0005-0000-0000-0000853F0000}"/>
    <cellStyle name="Eingabe 3 10 4 2 3" xfId="28926" xr:uid="{00000000-0005-0000-0000-0000863F0000}"/>
    <cellStyle name="Eingabe 3 10 4 3" xfId="9376" xr:uid="{00000000-0005-0000-0000-0000873F0000}"/>
    <cellStyle name="Eingabe 3 10 4 3 2" xfId="21104" xr:uid="{00000000-0005-0000-0000-0000883F0000}"/>
    <cellStyle name="Eingabe 3 10 4 3 3" xfId="32831" xr:uid="{00000000-0005-0000-0000-0000893F0000}"/>
    <cellStyle name="Eingabe 3 10 4 4" xfId="13294" xr:uid="{00000000-0005-0000-0000-00008A3F0000}"/>
    <cellStyle name="Eingabe 3 10 4 5" xfId="25021" xr:uid="{00000000-0005-0000-0000-00008B3F0000}"/>
    <cellStyle name="Eingabe 3 10 5" xfId="2864" xr:uid="{00000000-0005-0000-0000-00008C3F0000}"/>
    <cellStyle name="Eingabe 3 10 5 2" xfId="6769" xr:uid="{00000000-0005-0000-0000-00008D3F0000}"/>
    <cellStyle name="Eingabe 3 10 5 2 2" xfId="18497" xr:uid="{00000000-0005-0000-0000-00008E3F0000}"/>
    <cellStyle name="Eingabe 3 10 5 2 3" xfId="30224" xr:uid="{00000000-0005-0000-0000-00008F3F0000}"/>
    <cellStyle name="Eingabe 3 10 5 3" xfId="10674" xr:uid="{00000000-0005-0000-0000-0000903F0000}"/>
    <cellStyle name="Eingabe 3 10 5 3 2" xfId="22402" xr:uid="{00000000-0005-0000-0000-0000913F0000}"/>
    <cellStyle name="Eingabe 3 10 5 3 3" xfId="34129" xr:uid="{00000000-0005-0000-0000-0000923F0000}"/>
    <cellStyle name="Eingabe 3 10 5 4" xfId="14592" xr:uid="{00000000-0005-0000-0000-0000933F0000}"/>
    <cellStyle name="Eingabe 3 10 5 5" xfId="26319" xr:uid="{00000000-0005-0000-0000-0000943F0000}"/>
    <cellStyle name="Eingabe 3 10 6" xfId="4173" xr:uid="{00000000-0005-0000-0000-0000953F0000}"/>
    <cellStyle name="Eingabe 3 10 6 2" xfId="15901" xr:uid="{00000000-0005-0000-0000-0000963F0000}"/>
    <cellStyle name="Eingabe 3 10 6 3" xfId="27628" xr:uid="{00000000-0005-0000-0000-0000973F0000}"/>
    <cellStyle name="Eingabe 3 10 7" xfId="8078" xr:uid="{00000000-0005-0000-0000-0000983F0000}"/>
    <cellStyle name="Eingabe 3 10 7 2" xfId="19806" xr:uid="{00000000-0005-0000-0000-0000993F0000}"/>
    <cellStyle name="Eingabe 3 10 7 3" xfId="31533" xr:uid="{00000000-0005-0000-0000-00009A3F0000}"/>
    <cellStyle name="Eingabe 3 10 8" xfId="11996" xr:uid="{00000000-0005-0000-0000-00009B3F0000}"/>
    <cellStyle name="Eingabe 3 10 9" xfId="23723" xr:uid="{00000000-0005-0000-0000-00009C3F0000}"/>
    <cellStyle name="Eingabe 3 11" xfId="254" xr:uid="{00000000-0005-0000-0000-00009D3F0000}"/>
    <cellStyle name="Eingabe 3 11 2" xfId="683" xr:uid="{00000000-0005-0000-0000-00009E3F0000}"/>
    <cellStyle name="Eingabe 3 11 2 2" xfId="1981" xr:uid="{00000000-0005-0000-0000-00009F3F0000}"/>
    <cellStyle name="Eingabe 3 11 2 2 2" xfId="5886" xr:uid="{00000000-0005-0000-0000-0000A03F0000}"/>
    <cellStyle name="Eingabe 3 11 2 2 2 2" xfId="17614" xr:uid="{00000000-0005-0000-0000-0000A13F0000}"/>
    <cellStyle name="Eingabe 3 11 2 2 2 3" xfId="29341" xr:uid="{00000000-0005-0000-0000-0000A23F0000}"/>
    <cellStyle name="Eingabe 3 11 2 2 3" xfId="9791" xr:uid="{00000000-0005-0000-0000-0000A33F0000}"/>
    <cellStyle name="Eingabe 3 11 2 2 3 2" xfId="21519" xr:uid="{00000000-0005-0000-0000-0000A43F0000}"/>
    <cellStyle name="Eingabe 3 11 2 2 3 3" xfId="33246" xr:uid="{00000000-0005-0000-0000-0000A53F0000}"/>
    <cellStyle name="Eingabe 3 11 2 2 4" xfId="13709" xr:uid="{00000000-0005-0000-0000-0000A63F0000}"/>
    <cellStyle name="Eingabe 3 11 2 2 5" xfId="25436" xr:uid="{00000000-0005-0000-0000-0000A73F0000}"/>
    <cellStyle name="Eingabe 3 11 2 3" xfId="3279" xr:uid="{00000000-0005-0000-0000-0000A83F0000}"/>
    <cellStyle name="Eingabe 3 11 2 3 2" xfId="7184" xr:uid="{00000000-0005-0000-0000-0000A93F0000}"/>
    <cellStyle name="Eingabe 3 11 2 3 2 2" xfId="18912" xr:uid="{00000000-0005-0000-0000-0000AA3F0000}"/>
    <cellStyle name="Eingabe 3 11 2 3 2 3" xfId="30639" xr:uid="{00000000-0005-0000-0000-0000AB3F0000}"/>
    <cellStyle name="Eingabe 3 11 2 3 3" xfId="11089" xr:uid="{00000000-0005-0000-0000-0000AC3F0000}"/>
    <cellStyle name="Eingabe 3 11 2 3 3 2" xfId="22817" xr:uid="{00000000-0005-0000-0000-0000AD3F0000}"/>
    <cellStyle name="Eingabe 3 11 2 3 3 3" xfId="34544" xr:uid="{00000000-0005-0000-0000-0000AE3F0000}"/>
    <cellStyle name="Eingabe 3 11 2 3 4" xfId="15007" xr:uid="{00000000-0005-0000-0000-0000AF3F0000}"/>
    <cellStyle name="Eingabe 3 11 2 3 5" xfId="26734" xr:uid="{00000000-0005-0000-0000-0000B03F0000}"/>
    <cellStyle name="Eingabe 3 11 2 4" xfId="4588" xr:uid="{00000000-0005-0000-0000-0000B13F0000}"/>
    <cellStyle name="Eingabe 3 11 2 4 2" xfId="16316" xr:uid="{00000000-0005-0000-0000-0000B23F0000}"/>
    <cellStyle name="Eingabe 3 11 2 4 3" xfId="28043" xr:uid="{00000000-0005-0000-0000-0000B33F0000}"/>
    <cellStyle name="Eingabe 3 11 2 5" xfId="8493" xr:uid="{00000000-0005-0000-0000-0000B43F0000}"/>
    <cellStyle name="Eingabe 3 11 2 5 2" xfId="20221" xr:uid="{00000000-0005-0000-0000-0000B53F0000}"/>
    <cellStyle name="Eingabe 3 11 2 5 3" xfId="31948" xr:uid="{00000000-0005-0000-0000-0000B63F0000}"/>
    <cellStyle name="Eingabe 3 11 2 6" xfId="12411" xr:uid="{00000000-0005-0000-0000-0000B73F0000}"/>
    <cellStyle name="Eingabe 3 11 2 7" xfId="24138" xr:uid="{00000000-0005-0000-0000-0000B83F0000}"/>
    <cellStyle name="Eingabe 3 11 3" xfId="1112" xr:uid="{00000000-0005-0000-0000-0000B93F0000}"/>
    <cellStyle name="Eingabe 3 11 3 2" xfId="2410" xr:uid="{00000000-0005-0000-0000-0000BA3F0000}"/>
    <cellStyle name="Eingabe 3 11 3 2 2" xfId="6315" xr:uid="{00000000-0005-0000-0000-0000BB3F0000}"/>
    <cellStyle name="Eingabe 3 11 3 2 2 2" xfId="18043" xr:uid="{00000000-0005-0000-0000-0000BC3F0000}"/>
    <cellStyle name="Eingabe 3 11 3 2 2 3" xfId="29770" xr:uid="{00000000-0005-0000-0000-0000BD3F0000}"/>
    <cellStyle name="Eingabe 3 11 3 2 3" xfId="10220" xr:uid="{00000000-0005-0000-0000-0000BE3F0000}"/>
    <cellStyle name="Eingabe 3 11 3 2 3 2" xfId="21948" xr:uid="{00000000-0005-0000-0000-0000BF3F0000}"/>
    <cellStyle name="Eingabe 3 11 3 2 3 3" xfId="33675" xr:uid="{00000000-0005-0000-0000-0000C03F0000}"/>
    <cellStyle name="Eingabe 3 11 3 2 4" xfId="14138" xr:uid="{00000000-0005-0000-0000-0000C13F0000}"/>
    <cellStyle name="Eingabe 3 11 3 2 5" xfId="25865" xr:uid="{00000000-0005-0000-0000-0000C23F0000}"/>
    <cellStyle name="Eingabe 3 11 3 3" xfId="3708" xr:uid="{00000000-0005-0000-0000-0000C33F0000}"/>
    <cellStyle name="Eingabe 3 11 3 3 2" xfId="7613" xr:uid="{00000000-0005-0000-0000-0000C43F0000}"/>
    <cellStyle name="Eingabe 3 11 3 3 2 2" xfId="19341" xr:uid="{00000000-0005-0000-0000-0000C53F0000}"/>
    <cellStyle name="Eingabe 3 11 3 3 2 3" xfId="31068" xr:uid="{00000000-0005-0000-0000-0000C63F0000}"/>
    <cellStyle name="Eingabe 3 11 3 3 3" xfId="11518" xr:uid="{00000000-0005-0000-0000-0000C73F0000}"/>
    <cellStyle name="Eingabe 3 11 3 3 3 2" xfId="23246" xr:uid="{00000000-0005-0000-0000-0000C83F0000}"/>
    <cellStyle name="Eingabe 3 11 3 3 3 3" xfId="34973" xr:uid="{00000000-0005-0000-0000-0000C93F0000}"/>
    <cellStyle name="Eingabe 3 11 3 3 4" xfId="15436" xr:uid="{00000000-0005-0000-0000-0000CA3F0000}"/>
    <cellStyle name="Eingabe 3 11 3 3 5" xfId="27163" xr:uid="{00000000-0005-0000-0000-0000CB3F0000}"/>
    <cellStyle name="Eingabe 3 11 3 4" xfId="5017" xr:uid="{00000000-0005-0000-0000-0000CC3F0000}"/>
    <cellStyle name="Eingabe 3 11 3 4 2" xfId="16745" xr:uid="{00000000-0005-0000-0000-0000CD3F0000}"/>
    <cellStyle name="Eingabe 3 11 3 4 3" xfId="28472" xr:uid="{00000000-0005-0000-0000-0000CE3F0000}"/>
    <cellStyle name="Eingabe 3 11 3 5" xfId="8922" xr:uid="{00000000-0005-0000-0000-0000CF3F0000}"/>
    <cellStyle name="Eingabe 3 11 3 5 2" xfId="20650" xr:uid="{00000000-0005-0000-0000-0000D03F0000}"/>
    <cellStyle name="Eingabe 3 11 3 5 3" xfId="32377" xr:uid="{00000000-0005-0000-0000-0000D13F0000}"/>
    <cellStyle name="Eingabe 3 11 3 6" xfId="12840" xr:uid="{00000000-0005-0000-0000-0000D23F0000}"/>
    <cellStyle name="Eingabe 3 11 3 7" xfId="24567" xr:uid="{00000000-0005-0000-0000-0000D33F0000}"/>
    <cellStyle name="Eingabe 3 11 4" xfId="1552" xr:uid="{00000000-0005-0000-0000-0000D43F0000}"/>
    <cellStyle name="Eingabe 3 11 4 2" xfId="5457" xr:uid="{00000000-0005-0000-0000-0000D53F0000}"/>
    <cellStyle name="Eingabe 3 11 4 2 2" xfId="17185" xr:uid="{00000000-0005-0000-0000-0000D63F0000}"/>
    <cellStyle name="Eingabe 3 11 4 2 3" xfId="28912" xr:uid="{00000000-0005-0000-0000-0000D73F0000}"/>
    <cellStyle name="Eingabe 3 11 4 3" xfId="9362" xr:uid="{00000000-0005-0000-0000-0000D83F0000}"/>
    <cellStyle name="Eingabe 3 11 4 3 2" xfId="21090" xr:uid="{00000000-0005-0000-0000-0000D93F0000}"/>
    <cellStyle name="Eingabe 3 11 4 3 3" xfId="32817" xr:uid="{00000000-0005-0000-0000-0000DA3F0000}"/>
    <cellStyle name="Eingabe 3 11 4 4" xfId="13280" xr:uid="{00000000-0005-0000-0000-0000DB3F0000}"/>
    <cellStyle name="Eingabe 3 11 4 5" xfId="25007" xr:uid="{00000000-0005-0000-0000-0000DC3F0000}"/>
    <cellStyle name="Eingabe 3 11 5" xfId="2850" xr:uid="{00000000-0005-0000-0000-0000DD3F0000}"/>
    <cellStyle name="Eingabe 3 11 5 2" xfId="6755" xr:uid="{00000000-0005-0000-0000-0000DE3F0000}"/>
    <cellStyle name="Eingabe 3 11 5 2 2" xfId="18483" xr:uid="{00000000-0005-0000-0000-0000DF3F0000}"/>
    <cellStyle name="Eingabe 3 11 5 2 3" xfId="30210" xr:uid="{00000000-0005-0000-0000-0000E03F0000}"/>
    <cellStyle name="Eingabe 3 11 5 3" xfId="10660" xr:uid="{00000000-0005-0000-0000-0000E13F0000}"/>
    <cellStyle name="Eingabe 3 11 5 3 2" xfId="22388" xr:uid="{00000000-0005-0000-0000-0000E23F0000}"/>
    <cellStyle name="Eingabe 3 11 5 3 3" xfId="34115" xr:uid="{00000000-0005-0000-0000-0000E33F0000}"/>
    <cellStyle name="Eingabe 3 11 5 4" xfId="14578" xr:uid="{00000000-0005-0000-0000-0000E43F0000}"/>
    <cellStyle name="Eingabe 3 11 5 5" xfId="26305" xr:uid="{00000000-0005-0000-0000-0000E53F0000}"/>
    <cellStyle name="Eingabe 3 11 6" xfId="4159" xr:uid="{00000000-0005-0000-0000-0000E63F0000}"/>
    <cellStyle name="Eingabe 3 11 6 2" xfId="15887" xr:uid="{00000000-0005-0000-0000-0000E73F0000}"/>
    <cellStyle name="Eingabe 3 11 6 3" xfId="27614" xr:uid="{00000000-0005-0000-0000-0000E83F0000}"/>
    <cellStyle name="Eingabe 3 11 7" xfId="8064" xr:uid="{00000000-0005-0000-0000-0000E93F0000}"/>
    <cellStyle name="Eingabe 3 11 7 2" xfId="19792" xr:uid="{00000000-0005-0000-0000-0000EA3F0000}"/>
    <cellStyle name="Eingabe 3 11 7 3" xfId="31519" xr:uid="{00000000-0005-0000-0000-0000EB3F0000}"/>
    <cellStyle name="Eingabe 3 11 8" xfId="11982" xr:uid="{00000000-0005-0000-0000-0000EC3F0000}"/>
    <cellStyle name="Eingabe 3 11 9" xfId="23709" xr:uid="{00000000-0005-0000-0000-0000ED3F0000}"/>
    <cellStyle name="Eingabe 3 12" xfId="297" xr:uid="{00000000-0005-0000-0000-0000EE3F0000}"/>
    <cellStyle name="Eingabe 3 12 2" xfId="726" xr:uid="{00000000-0005-0000-0000-0000EF3F0000}"/>
    <cellStyle name="Eingabe 3 12 2 2" xfId="2024" xr:uid="{00000000-0005-0000-0000-0000F03F0000}"/>
    <cellStyle name="Eingabe 3 12 2 2 2" xfId="5929" xr:uid="{00000000-0005-0000-0000-0000F13F0000}"/>
    <cellStyle name="Eingabe 3 12 2 2 2 2" xfId="17657" xr:uid="{00000000-0005-0000-0000-0000F23F0000}"/>
    <cellStyle name="Eingabe 3 12 2 2 2 3" xfId="29384" xr:uid="{00000000-0005-0000-0000-0000F33F0000}"/>
    <cellStyle name="Eingabe 3 12 2 2 3" xfId="9834" xr:uid="{00000000-0005-0000-0000-0000F43F0000}"/>
    <cellStyle name="Eingabe 3 12 2 2 3 2" xfId="21562" xr:uid="{00000000-0005-0000-0000-0000F53F0000}"/>
    <cellStyle name="Eingabe 3 12 2 2 3 3" xfId="33289" xr:uid="{00000000-0005-0000-0000-0000F63F0000}"/>
    <cellStyle name="Eingabe 3 12 2 2 4" xfId="13752" xr:uid="{00000000-0005-0000-0000-0000F73F0000}"/>
    <cellStyle name="Eingabe 3 12 2 2 5" xfId="25479" xr:uid="{00000000-0005-0000-0000-0000F83F0000}"/>
    <cellStyle name="Eingabe 3 12 2 3" xfId="3322" xr:uid="{00000000-0005-0000-0000-0000F93F0000}"/>
    <cellStyle name="Eingabe 3 12 2 3 2" xfId="7227" xr:uid="{00000000-0005-0000-0000-0000FA3F0000}"/>
    <cellStyle name="Eingabe 3 12 2 3 2 2" xfId="18955" xr:uid="{00000000-0005-0000-0000-0000FB3F0000}"/>
    <cellStyle name="Eingabe 3 12 2 3 2 3" xfId="30682" xr:uid="{00000000-0005-0000-0000-0000FC3F0000}"/>
    <cellStyle name="Eingabe 3 12 2 3 3" xfId="11132" xr:uid="{00000000-0005-0000-0000-0000FD3F0000}"/>
    <cellStyle name="Eingabe 3 12 2 3 3 2" xfId="22860" xr:uid="{00000000-0005-0000-0000-0000FE3F0000}"/>
    <cellStyle name="Eingabe 3 12 2 3 3 3" xfId="34587" xr:uid="{00000000-0005-0000-0000-0000FF3F0000}"/>
    <cellStyle name="Eingabe 3 12 2 3 4" xfId="15050" xr:uid="{00000000-0005-0000-0000-000000400000}"/>
    <cellStyle name="Eingabe 3 12 2 3 5" xfId="26777" xr:uid="{00000000-0005-0000-0000-000001400000}"/>
    <cellStyle name="Eingabe 3 12 2 4" xfId="4631" xr:uid="{00000000-0005-0000-0000-000002400000}"/>
    <cellStyle name="Eingabe 3 12 2 4 2" xfId="16359" xr:uid="{00000000-0005-0000-0000-000003400000}"/>
    <cellStyle name="Eingabe 3 12 2 4 3" xfId="28086" xr:uid="{00000000-0005-0000-0000-000004400000}"/>
    <cellStyle name="Eingabe 3 12 2 5" xfId="8536" xr:uid="{00000000-0005-0000-0000-000005400000}"/>
    <cellStyle name="Eingabe 3 12 2 5 2" xfId="20264" xr:uid="{00000000-0005-0000-0000-000006400000}"/>
    <cellStyle name="Eingabe 3 12 2 5 3" xfId="31991" xr:uid="{00000000-0005-0000-0000-000007400000}"/>
    <cellStyle name="Eingabe 3 12 2 6" xfId="12454" xr:uid="{00000000-0005-0000-0000-000008400000}"/>
    <cellStyle name="Eingabe 3 12 2 7" xfId="24181" xr:uid="{00000000-0005-0000-0000-000009400000}"/>
    <cellStyle name="Eingabe 3 12 3" xfId="1155" xr:uid="{00000000-0005-0000-0000-00000A400000}"/>
    <cellStyle name="Eingabe 3 12 3 2" xfId="2453" xr:uid="{00000000-0005-0000-0000-00000B400000}"/>
    <cellStyle name="Eingabe 3 12 3 2 2" xfId="6358" xr:uid="{00000000-0005-0000-0000-00000C400000}"/>
    <cellStyle name="Eingabe 3 12 3 2 2 2" xfId="18086" xr:uid="{00000000-0005-0000-0000-00000D400000}"/>
    <cellStyle name="Eingabe 3 12 3 2 2 3" xfId="29813" xr:uid="{00000000-0005-0000-0000-00000E400000}"/>
    <cellStyle name="Eingabe 3 12 3 2 3" xfId="10263" xr:uid="{00000000-0005-0000-0000-00000F400000}"/>
    <cellStyle name="Eingabe 3 12 3 2 3 2" xfId="21991" xr:uid="{00000000-0005-0000-0000-000010400000}"/>
    <cellStyle name="Eingabe 3 12 3 2 3 3" xfId="33718" xr:uid="{00000000-0005-0000-0000-000011400000}"/>
    <cellStyle name="Eingabe 3 12 3 2 4" xfId="14181" xr:uid="{00000000-0005-0000-0000-000012400000}"/>
    <cellStyle name="Eingabe 3 12 3 2 5" xfId="25908" xr:uid="{00000000-0005-0000-0000-000013400000}"/>
    <cellStyle name="Eingabe 3 12 3 3" xfId="3751" xr:uid="{00000000-0005-0000-0000-000014400000}"/>
    <cellStyle name="Eingabe 3 12 3 3 2" xfId="7656" xr:uid="{00000000-0005-0000-0000-000015400000}"/>
    <cellStyle name="Eingabe 3 12 3 3 2 2" xfId="19384" xr:uid="{00000000-0005-0000-0000-000016400000}"/>
    <cellStyle name="Eingabe 3 12 3 3 2 3" xfId="31111" xr:uid="{00000000-0005-0000-0000-000017400000}"/>
    <cellStyle name="Eingabe 3 12 3 3 3" xfId="11561" xr:uid="{00000000-0005-0000-0000-000018400000}"/>
    <cellStyle name="Eingabe 3 12 3 3 3 2" xfId="23289" xr:uid="{00000000-0005-0000-0000-000019400000}"/>
    <cellStyle name="Eingabe 3 12 3 3 3 3" xfId="35016" xr:uid="{00000000-0005-0000-0000-00001A400000}"/>
    <cellStyle name="Eingabe 3 12 3 3 4" xfId="15479" xr:uid="{00000000-0005-0000-0000-00001B400000}"/>
    <cellStyle name="Eingabe 3 12 3 3 5" xfId="27206" xr:uid="{00000000-0005-0000-0000-00001C400000}"/>
    <cellStyle name="Eingabe 3 12 3 4" xfId="5060" xr:uid="{00000000-0005-0000-0000-00001D400000}"/>
    <cellStyle name="Eingabe 3 12 3 4 2" xfId="16788" xr:uid="{00000000-0005-0000-0000-00001E400000}"/>
    <cellStyle name="Eingabe 3 12 3 4 3" xfId="28515" xr:uid="{00000000-0005-0000-0000-00001F400000}"/>
    <cellStyle name="Eingabe 3 12 3 5" xfId="8965" xr:uid="{00000000-0005-0000-0000-000020400000}"/>
    <cellStyle name="Eingabe 3 12 3 5 2" xfId="20693" xr:uid="{00000000-0005-0000-0000-000021400000}"/>
    <cellStyle name="Eingabe 3 12 3 5 3" xfId="32420" xr:uid="{00000000-0005-0000-0000-000022400000}"/>
    <cellStyle name="Eingabe 3 12 3 6" xfId="12883" xr:uid="{00000000-0005-0000-0000-000023400000}"/>
    <cellStyle name="Eingabe 3 12 3 7" xfId="24610" xr:uid="{00000000-0005-0000-0000-000024400000}"/>
    <cellStyle name="Eingabe 3 12 4" xfId="1595" xr:uid="{00000000-0005-0000-0000-000025400000}"/>
    <cellStyle name="Eingabe 3 12 4 2" xfId="5500" xr:uid="{00000000-0005-0000-0000-000026400000}"/>
    <cellStyle name="Eingabe 3 12 4 2 2" xfId="17228" xr:uid="{00000000-0005-0000-0000-000027400000}"/>
    <cellStyle name="Eingabe 3 12 4 2 3" xfId="28955" xr:uid="{00000000-0005-0000-0000-000028400000}"/>
    <cellStyle name="Eingabe 3 12 4 3" xfId="9405" xr:uid="{00000000-0005-0000-0000-000029400000}"/>
    <cellStyle name="Eingabe 3 12 4 3 2" xfId="21133" xr:uid="{00000000-0005-0000-0000-00002A400000}"/>
    <cellStyle name="Eingabe 3 12 4 3 3" xfId="32860" xr:uid="{00000000-0005-0000-0000-00002B400000}"/>
    <cellStyle name="Eingabe 3 12 4 4" xfId="13323" xr:uid="{00000000-0005-0000-0000-00002C400000}"/>
    <cellStyle name="Eingabe 3 12 4 5" xfId="25050" xr:uid="{00000000-0005-0000-0000-00002D400000}"/>
    <cellStyle name="Eingabe 3 12 5" xfId="2893" xr:uid="{00000000-0005-0000-0000-00002E400000}"/>
    <cellStyle name="Eingabe 3 12 5 2" xfId="6798" xr:uid="{00000000-0005-0000-0000-00002F400000}"/>
    <cellStyle name="Eingabe 3 12 5 2 2" xfId="18526" xr:uid="{00000000-0005-0000-0000-000030400000}"/>
    <cellStyle name="Eingabe 3 12 5 2 3" xfId="30253" xr:uid="{00000000-0005-0000-0000-000031400000}"/>
    <cellStyle name="Eingabe 3 12 5 3" xfId="10703" xr:uid="{00000000-0005-0000-0000-000032400000}"/>
    <cellStyle name="Eingabe 3 12 5 3 2" xfId="22431" xr:uid="{00000000-0005-0000-0000-000033400000}"/>
    <cellStyle name="Eingabe 3 12 5 3 3" xfId="34158" xr:uid="{00000000-0005-0000-0000-000034400000}"/>
    <cellStyle name="Eingabe 3 12 5 4" xfId="14621" xr:uid="{00000000-0005-0000-0000-000035400000}"/>
    <cellStyle name="Eingabe 3 12 5 5" xfId="26348" xr:uid="{00000000-0005-0000-0000-000036400000}"/>
    <cellStyle name="Eingabe 3 12 6" xfId="4202" xr:uid="{00000000-0005-0000-0000-000037400000}"/>
    <cellStyle name="Eingabe 3 12 6 2" xfId="15930" xr:uid="{00000000-0005-0000-0000-000038400000}"/>
    <cellStyle name="Eingabe 3 12 6 3" xfId="27657" xr:uid="{00000000-0005-0000-0000-000039400000}"/>
    <cellStyle name="Eingabe 3 12 7" xfId="8107" xr:uid="{00000000-0005-0000-0000-00003A400000}"/>
    <cellStyle name="Eingabe 3 12 7 2" xfId="19835" xr:uid="{00000000-0005-0000-0000-00003B400000}"/>
    <cellStyle name="Eingabe 3 12 7 3" xfId="31562" xr:uid="{00000000-0005-0000-0000-00003C400000}"/>
    <cellStyle name="Eingabe 3 12 8" xfId="12025" xr:uid="{00000000-0005-0000-0000-00003D400000}"/>
    <cellStyle name="Eingabe 3 12 9" xfId="23752" xr:uid="{00000000-0005-0000-0000-00003E400000}"/>
    <cellStyle name="Eingabe 3 13" xfId="311" xr:uid="{00000000-0005-0000-0000-00003F400000}"/>
    <cellStyle name="Eingabe 3 13 2" xfId="740" xr:uid="{00000000-0005-0000-0000-000040400000}"/>
    <cellStyle name="Eingabe 3 13 2 2" xfId="2038" xr:uid="{00000000-0005-0000-0000-000041400000}"/>
    <cellStyle name="Eingabe 3 13 2 2 2" xfId="5943" xr:uid="{00000000-0005-0000-0000-000042400000}"/>
    <cellStyle name="Eingabe 3 13 2 2 2 2" xfId="17671" xr:uid="{00000000-0005-0000-0000-000043400000}"/>
    <cellStyle name="Eingabe 3 13 2 2 2 3" xfId="29398" xr:uid="{00000000-0005-0000-0000-000044400000}"/>
    <cellStyle name="Eingabe 3 13 2 2 3" xfId="9848" xr:uid="{00000000-0005-0000-0000-000045400000}"/>
    <cellStyle name="Eingabe 3 13 2 2 3 2" xfId="21576" xr:uid="{00000000-0005-0000-0000-000046400000}"/>
    <cellStyle name="Eingabe 3 13 2 2 3 3" xfId="33303" xr:uid="{00000000-0005-0000-0000-000047400000}"/>
    <cellStyle name="Eingabe 3 13 2 2 4" xfId="13766" xr:uid="{00000000-0005-0000-0000-000048400000}"/>
    <cellStyle name="Eingabe 3 13 2 2 5" xfId="25493" xr:uid="{00000000-0005-0000-0000-000049400000}"/>
    <cellStyle name="Eingabe 3 13 2 3" xfId="3336" xr:uid="{00000000-0005-0000-0000-00004A400000}"/>
    <cellStyle name="Eingabe 3 13 2 3 2" xfId="7241" xr:uid="{00000000-0005-0000-0000-00004B400000}"/>
    <cellStyle name="Eingabe 3 13 2 3 2 2" xfId="18969" xr:uid="{00000000-0005-0000-0000-00004C400000}"/>
    <cellStyle name="Eingabe 3 13 2 3 2 3" xfId="30696" xr:uid="{00000000-0005-0000-0000-00004D400000}"/>
    <cellStyle name="Eingabe 3 13 2 3 3" xfId="11146" xr:uid="{00000000-0005-0000-0000-00004E400000}"/>
    <cellStyle name="Eingabe 3 13 2 3 3 2" xfId="22874" xr:uid="{00000000-0005-0000-0000-00004F400000}"/>
    <cellStyle name="Eingabe 3 13 2 3 3 3" xfId="34601" xr:uid="{00000000-0005-0000-0000-000050400000}"/>
    <cellStyle name="Eingabe 3 13 2 3 4" xfId="15064" xr:uid="{00000000-0005-0000-0000-000051400000}"/>
    <cellStyle name="Eingabe 3 13 2 3 5" xfId="26791" xr:uid="{00000000-0005-0000-0000-000052400000}"/>
    <cellStyle name="Eingabe 3 13 2 4" xfId="4645" xr:uid="{00000000-0005-0000-0000-000053400000}"/>
    <cellStyle name="Eingabe 3 13 2 4 2" xfId="16373" xr:uid="{00000000-0005-0000-0000-000054400000}"/>
    <cellStyle name="Eingabe 3 13 2 4 3" xfId="28100" xr:uid="{00000000-0005-0000-0000-000055400000}"/>
    <cellStyle name="Eingabe 3 13 2 5" xfId="8550" xr:uid="{00000000-0005-0000-0000-000056400000}"/>
    <cellStyle name="Eingabe 3 13 2 5 2" xfId="20278" xr:uid="{00000000-0005-0000-0000-000057400000}"/>
    <cellStyle name="Eingabe 3 13 2 5 3" xfId="32005" xr:uid="{00000000-0005-0000-0000-000058400000}"/>
    <cellStyle name="Eingabe 3 13 2 6" xfId="12468" xr:uid="{00000000-0005-0000-0000-000059400000}"/>
    <cellStyle name="Eingabe 3 13 2 7" xfId="24195" xr:uid="{00000000-0005-0000-0000-00005A400000}"/>
    <cellStyle name="Eingabe 3 13 3" xfId="1169" xr:uid="{00000000-0005-0000-0000-00005B400000}"/>
    <cellStyle name="Eingabe 3 13 3 2" xfId="2467" xr:uid="{00000000-0005-0000-0000-00005C400000}"/>
    <cellStyle name="Eingabe 3 13 3 2 2" xfId="6372" xr:uid="{00000000-0005-0000-0000-00005D400000}"/>
    <cellStyle name="Eingabe 3 13 3 2 2 2" xfId="18100" xr:uid="{00000000-0005-0000-0000-00005E400000}"/>
    <cellStyle name="Eingabe 3 13 3 2 2 3" xfId="29827" xr:uid="{00000000-0005-0000-0000-00005F400000}"/>
    <cellStyle name="Eingabe 3 13 3 2 3" xfId="10277" xr:uid="{00000000-0005-0000-0000-000060400000}"/>
    <cellStyle name="Eingabe 3 13 3 2 3 2" xfId="22005" xr:uid="{00000000-0005-0000-0000-000061400000}"/>
    <cellStyle name="Eingabe 3 13 3 2 3 3" xfId="33732" xr:uid="{00000000-0005-0000-0000-000062400000}"/>
    <cellStyle name="Eingabe 3 13 3 2 4" xfId="14195" xr:uid="{00000000-0005-0000-0000-000063400000}"/>
    <cellStyle name="Eingabe 3 13 3 2 5" xfId="25922" xr:uid="{00000000-0005-0000-0000-000064400000}"/>
    <cellStyle name="Eingabe 3 13 3 3" xfId="3765" xr:uid="{00000000-0005-0000-0000-000065400000}"/>
    <cellStyle name="Eingabe 3 13 3 3 2" xfId="7670" xr:uid="{00000000-0005-0000-0000-000066400000}"/>
    <cellStyle name="Eingabe 3 13 3 3 2 2" xfId="19398" xr:uid="{00000000-0005-0000-0000-000067400000}"/>
    <cellStyle name="Eingabe 3 13 3 3 2 3" xfId="31125" xr:uid="{00000000-0005-0000-0000-000068400000}"/>
    <cellStyle name="Eingabe 3 13 3 3 3" xfId="11575" xr:uid="{00000000-0005-0000-0000-000069400000}"/>
    <cellStyle name="Eingabe 3 13 3 3 3 2" xfId="23303" xr:uid="{00000000-0005-0000-0000-00006A400000}"/>
    <cellStyle name="Eingabe 3 13 3 3 3 3" xfId="35030" xr:uid="{00000000-0005-0000-0000-00006B400000}"/>
    <cellStyle name="Eingabe 3 13 3 3 4" xfId="15493" xr:uid="{00000000-0005-0000-0000-00006C400000}"/>
    <cellStyle name="Eingabe 3 13 3 3 5" xfId="27220" xr:uid="{00000000-0005-0000-0000-00006D400000}"/>
    <cellStyle name="Eingabe 3 13 3 4" xfId="5074" xr:uid="{00000000-0005-0000-0000-00006E400000}"/>
    <cellStyle name="Eingabe 3 13 3 4 2" xfId="16802" xr:uid="{00000000-0005-0000-0000-00006F400000}"/>
    <cellStyle name="Eingabe 3 13 3 4 3" xfId="28529" xr:uid="{00000000-0005-0000-0000-000070400000}"/>
    <cellStyle name="Eingabe 3 13 3 5" xfId="8979" xr:uid="{00000000-0005-0000-0000-000071400000}"/>
    <cellStyle name="Eingabe 3 13 3 5 2" xfId="20707" xr:uid="{00000000-0005-0000-0000-000072400000}"/>
    <cellStyle name="Eingabe 3 13 3 5 3" xfId="32434" xr:uid="{00000000-0005-0000-0000-000073400000}"/>
    <cellStyle name="Eingabe 3 13 3 6" xfId="12897" xr:uid="{00000000-0005-0000-0000-000074400000}"/>
    <cellStyle name="Eingabe 3 13 3 7" xfId="24624" xr:uid="{00000000-0005-0000-0000-000075400000}"/>
    <cellStyle name="Eingabe 3 13 4" xfId="1609" xr:uid="{00000000-0005-0000-0000-000076400000}"/>
    <cellStyle name="Eingabe 3 13 4 2" xfId="5514" xr:uid="{00000000-0005-0000-0000-000077400000}"/>
    <cellStyle name="Eingabe 3 13 4 2 2" xfId="17242" xr:uid="{00000000-0005-0000-0000-000078400000}"/>
    <cellStyle name="Eingabe 3 13 4 2 3" xfId="28969" xr:uid="{00000000-0005-0000-0000-000079400000}"/>
    <cellStyle name="Eingabe 3 13 4 3" xfId="9419" xr:uid="{00000000-0005-0000-0000-00007A400000}"/>
    <cellStyle name="Eingabe 3 13 4 3 2" xfId="21147" xr:uid="{00000000-0005-0000-0000-00007B400000}"/>
    <cellStyle name="Eingabe 3 13 4 3 3" xfId="32874" xr:uid="{00000000-0005-0000-0000-00007C400000}"/>
    <cellStyle name="Eingabe 3 13 4 4" xfId="13337" xr:uid="{00000000-0005-0000-0000-00007D400000}"/>
    <cellStyle name="Eingabe 3 13 4 5" xfId="25064" xr:uid="{00000000-0005-0000-0000-00007E400000}"/>
    <cellStyle name="Eingabe 3 13 5" xfId="2907" xr:uid="{00000000-0005-0000-0000-00007F400000}"/>
    <cellStyle name="Eingabe 3 13 5 2" xfId="6812" xr:uid="{00000000-0005-0000-0000-000080400000}"/>
    <cellStyle name="Eingabe 3 13 5 2 2" xfId="18540" xr:uid="{00000000-0005-0000-0000-000081400000}"/>
    <cellStyle name="Eingabe 3 13 5 2 3" xfId="30267" xr:uid="{00000000-0005-0000-0000-000082400000}"/>
    <cellStyle name="Eingabe 3 13 5 3" xfId="10717" xr:uid="{00000000-0005-0000-0000-000083400000}"/>
    <cellStyle name="Eingabe 3 13 5 3 2" xfId="22445" xr:uid="{00000000-0005-0000-0000-000084400000}"/>
    <cellStyle name="Eingabe 3 13 5 3 3" xfId="34172" xr:uid="{00000000-0005-0000-0000-000085400000}"/>
    <cellStyle name="Eingabe 3 13 5 4" xfId="14635" xr:uid="{00000000-0005-0000-0000-000086400000}"/>
    <cellStyle name="Eingabe 3 13 5 5" xfId="26362" xr:uid="{00000000-0005-0000-0000-000087400000}"/>
    <cellStyle name="Eingabe 3 13 6" xfId="4216" xr:uid="{00000000-0005-0000-0000-000088400000}"/>
    <cellStyle name="Eingabe 3 13 6 2" xfId="15944" xr:uid="{00000000-0005-0000-0000-000089400000}"/>
    <cellStyle name="Eingabe 3 13 6 3" xfId="27671" xr:uid="{00000000-0005-0000-0000-00008A400000}"/>
    <cellStyle name="Eingabe 3 13 7" xfId="8121" xr:uid="{00000000-0005-0000-0000-00008B400000}"/>
    <cellStyle name="Eingabe 3 13 7 2" xfId="19849" xr:uid="{00000000-0005-0000-0000-00008C400000}"/>
    <cellStyle name="Eingabe 3 13 7 3" xfId="31576" xr:uid="{00000000-0005-0000-0000-00008D400000}"/>
    <cellStyle name="Eingabe 3 13 8" xfId="12039" xr:uid="{00000000-0005-0000-0000-00008E400000}"/>
    <cellStyle name="Eingabe 3 13 9" xfId="23766" xr:uid="{00000000-0005-0000-0000-00008F400000}"/>
    <cellStyle name="Eingabe 3 14" xfId="179" xr:uid="{00000000-0005-0000-0000-000090400000}"/>
    <cellStyle name="Eingabe 3 14 2" xfId="1477" xr:uid="{00000000-0005-0000-0000-000091400000}"/>
    <cellStyle name="Eingabe 3 14 2 2" xfId="5382" xr:uid="{00000000-0005-0000-0000-000092400000}"/>
    <cellStyle name="Eingabe 3 14 2 2 2" xfId="17110" xr:uid="{00000000-0005-0000-0000-000093400000}"/>
    <cellStyle name="Eingabe 3 14 2 2 3" xfId="28837" xr:uid="{00000000-0005-0000-0000-000094400000}"/>
    <cellStyle name="Eingabe 3 14 2 3" xfId="9287" xr:uid="{00000000-0005-0000-0000-000095400000}"/>
    <cellStyle name="Eingabe 3 14 2 3 2" xfId="21015" xr:uid="{00000000-0005-0000-0000-000096400000}"/>
    <cellStyle name="Eingabe 3 14 2 3 3" xfId="32742" xr:uid="{00000000-0005-0000-0000-000097400000}"/>
    <cellStyle name="Eingabe 3 14 2 4" xfId="13205" xr:uid="{00000000-0005-0000-0000-000098400000}"/>
    <cellStyle name="Eingabe 3 14 2 5" xfId="24932" xr:uid="{00000000-0005-0000-0000-000099400000}"/>
    <cellStyle name="Eingabe 3 14 3" xfId="2775" xr:uid="{00000000-0005-0000-0000-00009A400000}"/>
    <cellStyle name="Eingabe 3 14 3 2" xfId="6680" xr:uid="{00000000-0005-0000-0000-00009B400000}"/>
    <cellStyle name="Eingabe 3 14 3 2 2" xfId="18408" xr:uid="{00000000-0005-0000-0000-00009C400000}"/>
    <cellStyle name="Eingabe 3 14 3 2 3" xfId="30135" xr:uid="{00000000-0005-0000-0000-00009D400000}"/>
    <cellStyle name="Eingabe 3 14 3 3" xfId="10585" xr:uid="{00000000-0005-0000-0000-00009E400000}"/>
    <cellStyle name="Eingabe 3 14 3 3 2" xfId="22313" xr:uid="{00000000-0005-0000-0000-00009F400000}"/>
    <cellStyle name="Eingabe 3 14 3 3 3" xfId="34040" xr:uid="{00000000-0005-0000-0000-0000A0400000}"/>
    <cellStyle name="Eingabe 3 14 3 4" xfId="14503" xr:uid="{00000000-0005-0000-0000-0000A1400000}"/>
    <cellStyle name="Eingabe 3 14 3 5" xfId="26230" xr:uid="{00000000-0005-0000-0000-0000A2400000}"/>
    <cellStyle name="Eingabe 3 14 4" xfId="4084" xr:uid="{00000000-0005-0000-0000-0000A3400000}"/>
    <cellStyle name="Eingabe 3 14 4 2" xfId="15812" xr:uid="{00000000-0005-0000-0000-0000A4400000}"/>
    <cellStyle name="Eingabe 3 14 4 3" xfId="27539" xr:uid="{00000000-0005-0000-0000-0000A5400000}"/>
    <cellStyle name="Eingabe 3 14 5" xfId="7989" xr:uid="{00000000-0005-0000-0000-0000A6400000}"/>
    <cellStyle name="Eingabe 3 14 5 2" xfId="19717" xr:uid="{00000000-0005-0000-0000-0000A7400000}"/>
    <cellStyle name="Eingabe 3 14 5 3" xfId="31444" xr:uid="{00000000-0005-0000-0000-0000A8400000}"/>
    <cellStyle name="Eingabe 3 14 6" xfId="11907" xr:uid="{00000000-0005-0000-0000-0000A9400000}"/>
    <cellStyle name="Eingabe 3 14 7" xfId="23634" xr:uid="{00000000-0005-0000-0000-0000AA400000}"/>
    <cellStyle name="Eingabe 3 15" xfId="168" xr:uid="{00000000-0005-0000-0000-0000AB400000}"/>
    <cellStyle name="Eingabe 3 15 2" xfId="4073" xr:uid="{00000000-0005-0000-0000-0000AC400000}"/>
    <cellStyle name="Eingabe 3 15 2 2" xfId="15801" xr:uid="{00000000-0005-0000-0000-0000AD400000}"/>
    <cellStyle name="Eingabe 3 15 2 3" xfId="27528" xr:uid="{00000000-0005-0000-0000-0000AE400000}"/>
    <cellStyle name="Eingabe 3 15 3" xfId="7978" xr:uid="{00000000-0005-0000-0000-0000AF400000}"/>
    <cellStyle name="Eingabe 3 15 3 2" xfId="19706" xr:uid="{00000000-0005-0000-0000-0000B0400000}"/>
    <cellStyle name="Eingabe 3 15 3 3" xfId="31433" xr:uid="{00000000-0005-0000-0000-0000B1400000}"/>
    <cellStyle name="Eingabe 3 15 4" xfId="11896" xr:uid="{00000000-0005-0000-0000-0000B2400000}"/>
    <cellStyle name="Eingabe 3 15 5" xfId="23623" xr:uid="{00000000-0005-0000-0000-0000B3400000}"/>
    <cellStyle name="Eingabe 3 16" xfId="157" xr:uid="{00000000-0005-0000-0000-0000B4400000}"/>
    <cellStyle name="Eingabe 3 16 2" xfId="11885" xr:uid="{00000000-0005-0000-0000-0000B5400000}"/>
    <cellStyle name="Eingabe 3 16 3" xfId="23612" xr:uid="{00000000-0005-0000-0000-0000B6400000}"/>
    <cellStyle name="Eingabe 3 17" xfId="140" xr:uid="{00000000-0005-0000-0000-0000B7400000}"/>
    <cellStyle name="Eingabe 3 18" xfId="127" xr:uid="{00000000-0005-0000-0000-0000B8400000}"/>
    <cellStyle name="Eingabe 3 19" xfId="134" xr:uid="{00000000-0005-0000-0000-0000B9400000}"/>
    <cellStyle name="Eingabe 3 2" xfId="109" xr:uid="{00000000-0005-0000-0000-0000BA400000}"/>
    <cellStyle name="Eingabe 3 2 10" xfId="2824" xr:uid="{00000000-0005-0000-0000-0000BB400000}"/>
    <cellStyle name="Eingabe 3 2 10 2" xfId="6729" xr:uid="{00000000-0005-0000-0000-0000BC400000}"/>
    <cellStyle name="Eingabe 3 2 10 2 2" xfId="18457" xr:uid="{00000000-0005-0000-0000-0000BD400000}"/>
    <cellStyle name="Eingabe 3 2 10 2 3" xfId="30184" xr:uid="{00000000-0005-0000-0000-0000BE400000}"/>
    <cellStyle name="Eingabe 3 2 10 3" xfId="10634" xr:uid="{00000000-0005-0000-0000-0000BF400000}"/>
    <cellStyle name="Eingabe 3 2 10 3 2" xfId="22362" xr:uid="{00000000-0005-0000-0000-0000C0400000}"/>
    <cellStyle name="Eingabe 3 2 10 3 3" xfId="34089" xr:uid="{00000000-0005-0000-0000-0000C1400000}"/>
    <cellStyle name="Eingabe 3 2 10 4" xfId="14552" xr:uid="{00000000-0005-0000-0000-0000C2400000}"/>
    <cellStyle name="Eingabe 3 2 10 5" xfId="26279" xr:uid="{00000000-0005-0000-0000-0000C3400000}"/>
    <cellStyle name="Eingabe 3 2 11" xfId="4133" xr:uid="{00000000-0005-0000-0000-0000C4400000}"/>
    <cellStyle name="Eingabe 3 2 11 2" xfId="15861" xr:uid="{00000000-0005-0000-0000-0000C5400000}"/>
    <cellStyle name="Eingabe 3 2 11 3" xfId="27588" xr:uid="{00000000-0005-0000-0000-0000C6400000}"/>
    <cellStyle name="Eingabe 3 2 12" xfId="8038" xr:uid="{00000000-0005-0000-0000-0000C7400000}"/>
    <cellStyle name="Eingabe 3 2 12 2" xfId="19766" xr:uid="{00000000-0005-0000-0000-0000C8400000}"/>
    <cellStyle name="Eingabe 3 2 12 3" xfId="31493" xr:uid="{00000000-0005-0000-0000-0000C9400000}"/>
    <cellStyle name="Eingabe 3 2 13" xfId="11956" xr:uid="{00000000-0005-0000-0000-0000CA400000}"/>
    <cellStyle name="Eingabe 3 2 14" xfId="23683" xr:uid="{00000000-0005-0000-0000-0000CB400000}"/>
    <cellStyle name="Eingabe 3 2 15" xfId="35337" xr:uid="{00000000-0005-0000-0000-0000CC400000}"/>
    <cellStyle name="Eingabe 3 2 16" xfId="35351" xr:uid="{00000000-0005-0000-0000-0000CD400000}"/>
    <cellStyle name="Eingabe 3 2 17" xfId="35362" xr:uid="{00000000-0005-0000-0000-0000CE400000}"/>
    <cellStyle name="Eingabe 3 2 18" xfId="228" xr:uid="{00000000-0005-0000-0000-0000CF400000}"/>
    <cellStyle name="Eingabe 3 2 2" xfId="386" xr:uid="{00000000-0005-0000-0000-0000D0400000}"/>
    <cellStyle name="Eingabe 3 2 2 10" xfId="12114" xr:uid="{00000000-0005-0000-0000-0000D1400000}"/>
    <cellStyle name="Eingabe 3 2 2 11" xfId="23841" xr:uid="{00000000-0005-0000-0000-0000D2400000}"/>
    <cellStyle name="Eingabe 3 2 2 2" xfId="485" xr:uid="{00000000-0005-0000-0000-0000D3400000}"/>
    <cellStyle name="Eingabe 3 2 2 2 2" xfId="914" xr:uid="{00000000-0005-0000-0000-0000D4400000}"/>
    <cellStyle name="Eingabe 3 2 2 2 2 2" xfId="2212" xr:uid="{00000000-0005-0000-0000-0000D5400000}"/>
    <cellStyle name="Eingabe 3 2 2 2 2 2 2" xfId="6117" xr:uid="{00000000-0005-0000-0000-0000D6400000}"/>
    <cellStyle name="Eingabe 3 2 2 2 2 2 2 2" xfId="17845" xr:uid="{00000000-0005-0000-0000-0000D7400000}"/>
    <cellStyle name="Eingabe 3 2 2 2 2 2 2 3" xfId="29572" xr:uid="{00000000-0005-0000-0000-0000D8400000}"/>
    <cellStyle name="Eingabe 3 2 2 2 2 2 3" xfId="10022" xr:uid="{00000000-0005-0000-0000-0000D9400000}"/>
    <cellStyle name="Eingabe 3 2 2 2 2 2 3 2" xfId="21750" xr:uid="{00000000-0005-0000-0000-0000DA400000}"/>
    <cellStyle name="Eingabe 3 2 2 2 2 2 3 3" xfId="33477" xr:uid="{00000000-0005-0000-0000-0000DB400000}"/>
    <cellStyle name="Eingabe 3 2 2 2 2 2 4" xfId="13940" xr:uid="{00000000-0005-0000-0000-0000DC400000}"/>
    <cellStyle name="Eingabe 3 2 2 2 2 2 5" xfId="25667" xr:uid="{00000000-0005-0000-0000-0000DD400000}"/>
    <cellStyle name="Eingabe 3 2 2 2 2 3" xfId="3510" xr:uid="{00000000-0005-0000-0000-0000DE400000}"/>
    <cellStyle name="Eingabe 3 2 2 2 2 3 2" xfId="7415" xr:uid="{00000000-0005-0000-0000-0000DF400000}"/>
    <cellStyle name="Eingabe 3 2 2 2 2 3 2 2" xfId="19143" xr:uid="{00000000-0005-0000-0000-0000E0400000}"/>
    <cellStyle name="Eingabe 3 2 2 2 2 3 2 3" xfId="30870" xr:uid="{00000000-0005-0000-0000-0000E1400000}"/>
    <cellStyle name="Eingabe 3 2 2 2 2 3 3" xfId="11320" xr:uid="{00000000-0005-0000-0000-0000E2400000}"/>
    <cellStyle name="Eingabe 3 2 2 2 2 3 3 2" xfId="23048" xr:uid="{00000000-0005-0000-0000-0000E3400000}"/>
    <cellStyle name="Eingabe 3 2 2 2 2 3 3 3" xfId="34775" xr:uid="{00000000-0005-0000-0000-0000E4400000}"/>
    <cellStyle name="Eingabe 3 2 2 2 2 3 4" xfId="15238" xr:uid="{00000000-0005-0000-0000-0000E5400000}"/>
    <cellStyle name="Eingabe 3 2 2 2 2 3 5" xfId="26965" xr:uid="{00000000-0005-0000-0000-0000E6400000}"/>
    <cellStyle name="Eingabe 3 2 2 2 2 4" xfId="4819" xr:uid="{00000000-0005-0000-0000-0000E7400000}"/>
    <cellStyle name="Eingabe 3 2 2 2 2 4 2" xfId="16547" xr:uid="{00000000-0005-0000-0000-0000E8400000}"/>
    <cellStyle name="Eingabe 3 2 2 2 2 4 3" xfId="28274" xr:uid="{00000000-0005-0000-0000-0000E9400000}"/>
    <cellStyle name="Eingabe 3 2 2 2 2 5" xfId="8724" xr:uid="{00000000-0005-0000-0000-0000EA400000}"/>
    <cellStyle name="Eingabe 3 2 2 2 2 5 2" xfId="20452" xr:uid="{00000000-0005-0000-0000-0000EB400000}"/>
    <cellStyle name="Eingabe 3 2 2 2 2 5 3" xfId="32179" xr:uid="{00000000-0005-0000-0000-0000EC400000}"/>
    <cellStyle name="Eingabe 3 2 2 2 2 6" xfId="12642" xr:uid="{00000000-0005-0000-0000-0000ED400000}"/>
    <cellStyle name="Eingabe 3 2 2 2 2 7" xfId="24369" xr:uid="{00000000-0005-0000-0000-0000EE400000}"/>
    <cellStyle name="Eingabe 3 2 2 2 3" xfId="1343" xr:uid="{00000000-0005-0000-0000-0000EF400000}"/>
    <cellStyle name="Eingabe 3 2 2 2 3 2" xfId="2641" xr:uid="{00000000-0005-0000-0000-0000F0400000}"/>
    <cellStyle name="Eingabe 3 2 2 2 3 2 2" xfId="6546" xr:uid="{00000000-0005-0000-0000-0000F1400000}"/>
    <cellStyle name="Eingabe 3 2 2 2 3 2 2 2" xfId="18274" xr:uid="{00000000-0005-0000-0000-0000F2400000}"/>
    <cellStyle name="Eingabe 3 2 2 2 3 2 2 3" xfId="30001" xr:uid="{00000000-0005-0000-0000-0000F3400000}"/>
    <cellStyle name="Eingabe 3 2 2 2 3 2 3" xfId="10451" xr:uid="{00000000-0005-0000-0000-0000F4400000}"/>
    <cellStyle name="Eingabe 3 2 2 2 3 2 3 2" xfId="22179" xr:uid="{00000000-0005-0000-0000-0000F5400000}"/>
    <cellStyle name="Eingabe 3 2 2 2 3 2 3 3" xfId="33906" xr:uid="{00000000-0005-0000-0000-0000F6400000}"/>
    <cellStyle name="Eingabe 3 2 2 2 3 2 4" xfId="14369" xr:uid="{00000000-0005-0000-0000-0000F7400000}"/>
    <cellStyle name="Eingabe 3 2 2 2 3 2 5" xfId="26096" xr:uid="{00000000-0005-0000-0000-0000F8400000}"/>
    <cellStyle name="Eingabe 3 2 2 2 3 3" xfId="3939" xr:uid="{00000000-0005-0000-0000-0000F9400000}"/>
    <cellStyle name="Eingabe 3 2 2 2 3 3 2" xfId="7844" xr:uid="{00000000-0005-0000-0000-0000FA400000}"/>
    <cellStyle name="Eingabe 3 2 2 2 3 3 2 2" xfId="19572" xr:uid="{00000000-0005-0000-0000-0000FB400000}"/>
    <cellStyle name="Eingabe 3 2 2 2 3 3 2 3" xfId="31299" xr:uid="{00000000-0005-0000-0000-0000FC400000}"/>
    <cellStyle name="Eingabe 3 2 2 2 3 3 3" xfId="11749" xr:uid="{00000000-0005-0000-0000-0000FD400000}"/>
    <cellStyle name="Eingabe 3 2 2 2 3 3 3 2" xfId="23477" xr:uid="{00000000-0005-0000-0000-0000FE400000}"/>
    <cellStyle name="Eingabe 3 2 2 2 3 3 3 3" xfId="35204" xr:uid="{00000000-0005-0000-0000-0000FF400000}"/>
    <cellStyle name="Eingabe 3 2 2 2 3 3 4" xfId="15667" xr:uid="{00000000-0005-0000-0000-000000410000}"/>
    <cellStyle name="Eingabe 3 2 2 2 3 3 5" xfId="27394" xr:uid="{00000000-0005-0000-0000-000001410000}"/>
    <cellStyle name="Eingabe 3 2 2 2 3 4" xfId="5248" xr:uid="{00000000-0005-0000-0000-000002410000}"/>
    <cellStyle name="Eingabe 3 2 2 2 3 4 2" xfId="16976" xr:uid="{00000000-0005-0000-0000-000003410000}"/>
    <cellStyle name="Eingabe 3 2 2 2 3 4 3" xfId="28703" xr:uid="{00000000-0005-0000-0000-000004410000}"/>
    <cellStyle name="Eingabe 3 2 2 2 3 5" xfId="9153" xr:uid="{00000000-0005-0000-0000-000005410000}"/>
    <cellStyle name="Eingabe 3 2 2 2 3 5 2" xfId="20881" xr:uid="{00000000-0005-0000-0000-000006410000}"/>
    <cellStyle name="Eingabe 3 2 2 2 3 5 3" xfId="32608" xr:uid="{00000000-0005-0000-0000-000007410000}"/>
    <cellStyle name="Eingabe 3 2 2 2 3 6" xfId="13071" xr:uid="{00000000-0005-0000-0000-000008410000}"/>
    <cellStyle name="Eingabe 3 2 2 2 3 7" xfId="24798" xr:uid="{00000000-0005-0000-0000-000009410000}"/>
    <cellStyle name="Eingabe 3 2 2 2 4" xfId="1783" xr:uid="{00000000-0005-0000-0000-00000A410000}"/>
    <cellStyle name="Eingabe 3 2 2 2 4 2" xfId="5688" xr:uid="{00000000-0005-0000-0000-00000B410000}"/>
    <cellStyle name="Eingabe 3 2 2 2 4 2 2" xfId="17416" xr:uid="{00000000-0005-0000-0000-00000C410000}"/>
    <cellStyle name="Eingabe 3 2 2 2 4 2 3" xfId="29143" xr:uid="{00000000-0005-0000-0000-00000D410000}"/>
    <cellStyle name="Eingabe 3 2 2 2 4 3" xfId="9593" xr:uid="{00000000-0005-0000-0000-00000E410000}"/>
    <cellStyle name="Eingabe 3 2 2 2 4 3 2" xfId="21321" xr:uid="{00000000-0005-0000-0000-00000F410000}"/>
    <cellStyle name="Eingabe 3 2 2 2 4 3 3" xfId="33048" xr:uid="{00000000-0005-0000-0000-000010410000}"/>
    <cellStyle name="Eingabe 3 2 2 2 4 4" xfId="13511" xr:uid="{00000000-0005-0000-0000-000011410000}"/>
    <cellStyle name="Eingabe 3 2 2 2 4 5" xfId="25238" xr:uid="{00000000-0005-0000-0000-000012410000}"/>
    <cellStyle name="Eingabe 3 2 2 2 5" xfId="3081" xr:uid="{00000000-0005-0000-0000-000013410000}"/>
    <cellStyle name="Eingabe 3 2 2 2 5 2" xfId="6986" xr:uid="{00000000-0005-0000-0000-000014410000}"/>
    <cellStyle name="Eingabe 3 2 2 2 5 2 2" xfId="18714" xr:uid="{00000000-0005-0000-0000-000015410000}"/>
    <cellStyle name="Eingabe 3 2 2 2 5 2 3" xfId="30441" xr:uid="{00000000-0005-0000-0000-000016410000}"/>
    <cellStyle name="Eingabe 3 2 2 2 5 3" xfId="10891" xr:uid="{00000000-0005-0000-0000-000017410000}"/>
    <cellStyle name="Eingabe 3 2 2 2 5 3 2" xfId="22619" xr:uid="{00000000-0005-0000-0000-000018410000}"/>
    <cellStyle name="Eingabe 3 2 2 2 5 3 3" xfId="34346" xr:uid="{00000000-0005-0000-0000-000019410000}"/>
    <cellStyle name="Eingabe 3 2 2 2 5 4" xfId="14809" xr:uid="{00000000-0005-0000-0000-00001A410000}"/>
    <cellStyle name="Eingabe 3 2 2 2 5 5" xfId="26536" xr:uid="{00000000-0005-0000-0000-00001B410000}"/>
    <cellStyle name="Eingabe 3 2 2 2 6" xfId="4390" xr:uid="{00000000-0005-0000-0000-00001C410000}"/>
    <cellStyle name="Eingabe 3 2 2 2 6 2" xfId="16118" xr:uid="{00000000-0005-0000-0000-00001D410000}"/>
    <cellStyle name="Eingabe 3 2 2 2 6 3" xfId="27845" xr:uid="{00000000-0005-0000-0000-00001E410000}"/>
    <cellStyle name="Eingabe 3 2 2 2 7" xfId="8295" xr:uid="{00000000-0005-0000-0000-00001F410000}"/>
    <cellStyle name="Eingabe 3 2 2 2 7 2" xfId="20023" xr:uid="{00000000-0005-0000-0000-000020410000}"/>
    <cellStyle name="Eingabe 3 2 2 2 7 3" xfId="31750" xr:uid="{00000000-0005-0000-0000-000021410000}"/>
    <cellStyle name="Eingabe 3 2 2 2 8" xfId="12213" xr:uid="{00000000-0005-0000-0000-000022410000}"/>
    <cellStyle name="Eingabe 3 2 2 2 9" xfId="23940" xr:uid="{00000000-0005-0000-0000-000023410000}"/>
    <cellStyle name="Eingabe 3 2 2 3" xfId="584" xr:uid="{00000000-0005-0000-0000-000024410000}"/>
    <cellStyle name="Eingabe 3 2 2 3 2" xfId="1013" xr:uid="{00000000-0005-0000-0000-000025410000}"/>
    <cellStyle name="Eingabe 3 2 2 3 2 2" xfId="2311" xr:uid="{00000000-0005-0000-0000-000026410000}"/>
    <cellStyle name="Eingabe 3 2 2 3 2 2 2" xfId="6216" xr:uid="{00000000-0005-0000-0000-000027410000}"/>
    <cellStyle name="Eingabe 3 2 2 3 2 2 2 2" xfId="17944" xr:uid="{00000000-0005-0000-0000-000028410000}"/>
    <cellStyle name="Eingabe 3 2 2 3 2 2 2 3" xfId="29671" xr:uid="{00000000-0005-0000-0000-000029410000}"/>
    <cellStyle name="Eingabe 3 2 2 3 2 2 3" xfId="10121" xr:uid="{00000000-0005-0000-0000-00002A410000}"/>
    <cellStyle name="Eingabe 3 2 2 3 2 2 3 2" xfId="21849" xr:uid="{00000000-0005-0000-0000-00002B410000}"/>
    <cellStyle name="Eingabe 3 2 2 3 2 2 3 3" xfId="33576" xr:uid="{00000000-0005-0000-0000-00002C410000}"/>
    <cellStyle name="Eingabe 3 2 2 3 2 2 4" xfId="14039" xr:uid="{00000000-0005-0000-0000-00002D410000}"/>
    <cellStyle name="Eingabe 3 2 2 3 2 2 5" xfId="25766" xr:uid="{00000000-0005-0000-0000-00002E410000}"/>
    <cellStyle name="Eingabe 3 2 2 3 2 3" xfId="3609" xr:uid="{00000000-0005-0000-0000-00002F410000}"/>
    <cellStyle name="Eingabe 3 2 2 3 2 3 2" xfId="7514" xr:uid="{00000000-0005-0000-0000-000030410000}"/>
    <cellStyle name="Eingabe 3 2 2 3 2 3 2 2" xfId="19242" xr:uid="{00000000-0005-0000-0000-000031410000}"/>
    <cellStyle name="Eingabe 3 2 2 3 2 3 2 3" xfId="30969" xr:uid="{00000000-0005-0000-0000-000032410000}"/>
    <cellStyle name="Eingabe 3 2 2 3 2 3 3" xfId="11419" xr:uid="{00000000-0005-0000-0000-000033410000}"/>
    <cellStyle name="Eingabe 3 2 2 3 2 3 3 2" xfId="23147" xr:uid="{00000000-0005-0000-0000-000034410000}"/>
    <cellStyle name="Eingabe 3 2 2 3 2 3 3 3" xfId="34874" xr:uid="{00000000-0005-0000-0000-000035410000}"/>
    <cellStyle name="Eingabe 3 2 2 3 2 3 4" xfId="15337" xr:uid="{00000000-0005-0000-0000-000036410000}"/>
    <cellStyle name="Eingabe 3 2 2 3 2 3 5" xfId="27064" xr:uid="{00000000-0005-0000-0000-000037410000}"/>
    <cellStyle name="Eingabe 3 2 2 3 2 4" xfId="4918" xr:uid="{00000000-0005-0000-0000-000038410000}"/>
    <cellStyle name="Eingabe 3 2 2 3 2 4 2" xfId="16646" xr:uid="{00000000-0005-0000-0000-000039410000}"/>
    <cellStyle name="Eingabe 3 2 2 3 2 4 3" xfId="28373" xr:uid="{00000000-0005-0000-0000-00003A410000}"/>
    <cellStyle name="Eingabe 3 2 2 3 2 5" xfId="8823" xr:uid="{00000000-0005-0000-0000-00003B410000}"/>
    <cellStyle name="Eingabe 3 2 2 3 2 5 2" xfId="20551" xr:uid="{00000000-0005-0000-0000-00003C410000}"/>
    <cellStyle name="Eingabe 3 2 2 3 2 5 3" xfId="32278" xr:uid="{00000000-0005-0000-0000-00003D410000}"/>
    <cellStyle name="Eingabe 3 2 2 3 2 6" xfId="12741" xr:uid="{00000000-0005-0000-0000-00003E410000}"/>
    <cellStyle name="Eingabe 3 2 2 3 2 7" xfId="24468" xr:uid="{00000000-0005-0000-0000-00003F410000}"/>
    <cellStyle name="Eingabe 3 2 2 3 3" xfId="1442" xr:uid="{00000000-0005-0000-0000-000040410000}"/>
    <cellStyle name="Eingabe 3 2 2 3 3 2" xfId="2740" xr:uid="{00000000-0005-0000-0000-000041410000}"/>
    <cellStyle name="Eingabe 3 2 2 3 3 2 2" xfId="6645" xr:uid="{00000000-0005-0000-0000-000042410000}"/>
    <cellStyle name="Eingabe 3 2 2 3 3 2 2 2" xfId="18373" xr:uid="{00000000-0005-0000-0000-000043410000}"/>
    <cellStyle name="Eingabe 3 2 2 3 3 2 2 3" xfId="30100" xr:uid="{00000000-0005-0000-0000-000044410000}"/>
    <cellStyle name="Eingabe 3 2 2 3 3 2 3" xfId="10550" xr:uid="{00000000-0005-0000-0000-000045410000}"/>
    <cellStyle name="Eingabe 3 2 2 3 3 2 3 2" xfId="22278" xr:uid="{00000000-0005-0000-0000-000046410000}"/>
    <cellStyle name="Eingabe 3 2 2 3 3 2 3 3" xfId="34005" xr:uid="{00000000-0005-0000-0000-000047410000}"/>
    <cellStyle name="Eingabe 3 2 2 3 3 2 4" xfId="14468" xr:uid="{00000000-0005-0000-0000-000048410000}"/>
    <cellStyle name="Eingabe 3 2 2 3 3 2 5" xfId="26195" xr:uid="{00000000-0005-0000-0000-000049410000}"/>
    <cellStyle name="Eingabe 3 2 2 3 3 3" xfId="4038" xr:uid="{00000000-0005-0000-0000-00004A410000}"/>
    <cellStyle name="Eingabe 3 2 2 3 3 3 2" xfId="7943" xr:uid="{00000000-0005-0000-0000-00004B410000}"/>
    <cellStyle name="Eingabe 3 2 2 3 3 3 2 2" xfId="19671" xr:uid="{00000000-0005-0000-0000-00004C410000}"/>
    <cellStyle name="Eingabe 3 2 2 3 3 3 2 3" xfId="31398" xr:uid="{00000000-0005-0000-0000-00004D410000}"/>
    <cellStyle name="Eingabe 3 2 2 3 3 3 3" xfId="11848" xr:uid="{00000000-0005-0000-0000-00004E410000}"/>
    <cellStyle name="Eingabe 3 2 2 3 3 3 3 2" xfId="23576" xr:uid="{00000000-0005-0000-0000-00004F410000}"/>
    <cellStyle name="Eingabe 3 2 2 3 3 3 3 3" xfId="35303" xr:uid="{00000000-0005-0000-0000-000050410000}"/>
    <cellStyle name="Eingabe 3 2 2 3 3 3 4" xfId="15766" xr:uid="{00000000-0005-0000-0000-000051410000}"/>
    <cellStyle name="Eingabe 3 2 2 3 3 3 5" xfId="27493" xr:uid="{00000000-0005-0000-0000-000052410000}"/>
    <cellStyle name="Eingabe 3 2 2 3 3 4" xfId="5347" xr:uid="{00000000-0005-0000-0000-000053410000}"/>
    <cellStyle name="Eingabe 3 2 2 3 3 4 2" xfId="17075" xr:uid="{00000000-0005-0000-0000-000054410000}"/>
    <cellStyle name="Eingabe 3 2 2 3 3 4 3" xfId="28802" xr:uid="{00000000-0005-0000-0000-000055410000}"/>
    <cellStyle name="Eingabe 3 2 2 3 3 5" xfId="9252" xr:uid="{00000000-0005-0000-0000-000056410000}"/>
    <cellStyle name="Eingabe 3 2 2 3 3 5 2" xfId="20980" xr:uid="{00000000-0005-0000-0000-000057410000}"/>
    <cellStyle name="Eingabe 3 2 2 3 3 5 3" xfId="32707" xr:uid="{00000000-0005-0000-0000-000058410000}"/>
    <cellStyle name="Eingabe 3 2 2 3 3 6" xfId="13170" xr:uid="{00000000-0005-0000-0000-000059410000}"/>
    <cellStyle name="Eingabe 3 2 2 3 3 7" xfId="24897" xr:uid="{00000000-0005-0000-0000-00005A410000}"/>
    <cellStyle name="Eingabe 3 2 2 3 4" xfId="1882" xr:uid="{00000000-0005-0000-0000-00005B410000}"/>
    <cellStyle name="Eingabe 3 2 2 3 4 2" xfId="5787" xr:uid="{00000000-0005-0000-0000-00005C410000}"/>
    <cellStyle name="Eingabe 3 2 2 3 4 2 2" xfId="17515" xr:uid="{00000000-0005-0000-0000-00005D410000}"/>
    <cellStyle name="Eingabe 3 2 2 3 4 2 3" xfId="29242" xr:uid="{00000000-0005-0000-0000-00005E410000}"/>
    <cellStyle name="Eingabe 3 2 2 3 4 3" xfId="9692" xr:uid="{00000000-0005-0000-0000-00005F410000}"/>
    <cellStyle name="Eingabe 3 2 2 3 4 3 2" xfId="21420" xr:uid="{00000000-0005-0000-0000-000060410000}"/>
    <cellStyle name="Eingabe 3 2 2 3 4 3 3" xfId="33147" xr:uid="{00000000-0005-0000-0000-000061410000}"/>
    <cellStyle name="Eingabe 3 2 2 3 4 4" xfId="13610" xr:uid="{00000000-0005-0000-0000-000062410000}"/>
    <cellStyle name="Eingabe 3 2 2 3 4 5" xfId="25337" xr:uid="{00000000-0005-0000-0000-000063410000}"/>
    <cellStyle name="Eingabe 3 2 2 3 5" xfId="3180" xr:uid="{00000000-0005-0000-0000-000064410000}"/>
    <cellStyle name="Eingabe 3 2 2 3 5 2" xfId="7085" xr:uid="{00000000-0005-0000-0000-000065410000}"/>
    <cellStyle name="Eingabe 3 2 2 3 5 2 2" xfId="18813" xr:uid="{00000000-0005-0000-0000-000066410000}"/>
    <cellStyle name="Eingabe 3 2 2 3 5 2 3" xfId="30540" xr:uid="{00000000-0005-0000-0000-000067410000}"/>
    <cellStyle name="Eingabe 3 2 2 3 5 3" xfId="10990" xr:uid="{00000000-0005-0000-0000-000068410000}"/>
    <cellStyle name="Eingabe 3 2 2 3 5 3 2" xfId="22718" xr:uid="{00000000-0005-0000-0000-000069410000}"/>
    <cellStyle name="Eingabe 3 2 2 3 5 3 3" xfId="34445" xr:uid="{00000000-0005-0000-0000-00006A410000}"/>
    <cellStyle name="Eingabe 3 2 2 3 5 4" xfId="14908" xr:uid="{00000000-0005-0000-0000-00006B410000}"/>
    <cellStyle name="Eingabe 3 2 2 3 5 5" xfId="26635" xr:uid="{00000000-0005-0000-0000-00006C410000}"/>
    <cellStyle name="Eingabe 3 2 2 3 6" xfId="4489" xr:uid="{00000000-0005-0000-0000-00006D410000}"/>
    <cellStyle name="Eingabe 3 2 2 3 6 2" xfId="16217" xr:uid="{00000000-0005-0000-0000-00006E410000}"/>
    <cellStyle name="Eingabe 3 2 2 3 6 3" xfId="27944" xr:uid="{00000000-0005-0000-0000-00006F410000}"/>
    <cellStyle name="Eingabe 3 2 2 3 7" xfId="8394" xr:uid="{00000000-0005-0000-0000-000070410000}"/>
    <cellStyle name="Eingabe 3 2 2 3 7 2" xfId="20122" xr:uid="{00000000-0005-0000-0000-000071410000}"/>
    <cellStyle name="Eingabe 3 2 2 3 7 3" xfId="31849" xr:uid="{00000000-0005-0000-0000-000072410000}"/>
    <cellStyle name="Eingabe 3 2 2 3 8" xfId="12312" xr:uid="{00000000-0005-0000-0000-000073410000}"/>
    <cellStyle name="Eingabe 3 2 2 3 9" xfId="24039" xr:uid="{00000000-0005-0000-0000-000074410000}"/>
    <cellStyle name="Eingabe 3 2 2 4" xfId="815" xr:uid="{00000000-0005-0000-0000-000075410000}"/>
    <cellStyle name="Eingabe 3 2 2 4 2" xfId="2113" xr:uid="{00000000-0005-0000-0000-000076410000}"/>
    <cellStyle name="Eingabe 3 2 2 4 2 2" xfId="6018" xr:uid="{00000000-0005-0000-0000-000077410000}"/>
    <cellStyle name="Eingabe 3 2 2 4 2 2 2" xfId="17746" xr:uid="{00000000-0005-0000-0000-000078410000}"/>
    <cellStyle name="Eingabe 3 2 2 4 2 2 3" xfId="29473" xr:uid="{00000000-0005-0000-0000-000079410000}"/>
    <cellStyle name="Eingabe 3 2 2 4 2 3" xfId="9923" xr:uid="{00000000-0005-0000-0000-00007A410000}"/>
    <cellStyle name="Eingabe 3 2 2 4 2 3 2" xfId="21651" xr:uid="{00000000-0005-0000-0000-00007B410000}"/>
    <cellStyle name="Eingabe 3 2 2 4 2 3 3" xfId="33378" xr:uid="{00000000-0005-0000-0000-00007C410000}"/>
    <cellStyle name="Eingabe 3 2 2 4 2 4" xfId="13841" xr:uid="{00000000-0005-0000-0000-00007D410000}"/>
    <cellStyle name="Eingabe 3 2 2 4 2 5" xfId="25568" xr:uid="{00000000-0005-0000-0000-00007E410000}"/>
    <cellStyle name="Eingabe 3 2 2 4 3" xfId="3411" xr:uid="{00000000-0005-0000-0000-00007F410000}"/>
    <cellStyle name="Eingabe 3 2 2 4 3 2" xfId="7316" xr:uid="{00000000-0005-0000-0000-000080410000}"/>
    <cellStyle name="Eingabe 3 2 2 4 3 2 2" xfId="19044" xr:uid="{00000000-0005-0000-0000-000081410000}"/>
    <cellStyle name="Eingabe 3 2 2 4 3 2 3" xfId="30771" xr:uid="{00000000-0005-0000-0000-000082410000}"/>
    <cellStyle name="Eingabe 3 2 2 4 3 3" xfId="11221" xr:uid="{00000000-0005-0000-0000-000083410000}"/>
    <cellStyle name="Eingabe 3 2 2 4 3 3 2" xfId="22949" xr:uid="{00000000-0005-0000-0000-000084410000}"/>
    <cellStyle name="Eingabe 3 2 2 4 3 3 3" xfId="34676" xr:uid="{00000000-0005-0000-0000-000085410000}"/>
    <cellStyle name="Eingabe 3 2 2 4 3 4" xfId="15139" xr:uid="{00000000-0005-0000-0000-000086410000}"/>
    <cellStyle name="Eingabe 3 2 2 4 3 5" xfId="26866" xr:uid="{00000000-0005-0000-0000-000087410000}"/>
    <cellStyle name="Eingabe 3 2 2 4 4" xfId="4720" xr:uid="{00000000-0005-0000-0000-000088410000}"/>
    <cellStyle name="Eingabe 3 2 2 4 4 2" xfId="16448" xr:uid="{00000000-0005-0000-0000-000089410000}"/>
    <cellStyle name="Eingabe 3 2 2 4 4 3" xfId="28175" xr:uid="{00000000-0005-0000-0000-00008A410000}"/>
    <cellStyle name="Eingabe 3 2 2 4 5" xfId="8625" xr:uid="{00000000-0005-0000-0000-00008B410000}"/>
    <cellStyle name="Eingabe 3 2 2 4 5 2" xfId="20353" xr:uid="{00000000-0005-0000-0000-00008C410000}"/>
    <cellStyle name="Eingabe 3 2 2 4 5 3" xfId="32080" xr:uid="{00000000-0005-0000-0000-00008D410000}"/>
    <cellStyle name="Eingabe 3 2 2 4 6" xfId="12543" xr:uid="{00000000-0005-0000-0000-00008E410000}"/>
    <cellStyle name="Eingabe 3 2 2 4 7" xfId="24270" xr:uid="{00000000-0005-0000-0000-00008F410000}"/>
    <cellStyle name="Eingabe 3 2 2 5" xfId="1244" xr:uid="{00000000-0005-0000-0000-000090410000}"/>
    <cellStyle name="Eingabe 3 2 2 5 2" xfId="2542" xr:uid="{00000000-0005-0000-0000-000091410000}"/>
    <cellStyle name="Eingabe 3 2 2 5 2 2" xfId="6447" xr:uid="{00000000-0005-0000-0000-000092410000}"/>
    <cellStyle name="Eingabe 3 2 2 5 2 2 2" xfId="18175" xr:uid="{00000000-0005-0000-0000-000093410000}"/>
    <cellStyle name="Eingabe 3 2 2 5 2 2 3" xfId="29902" xr:uid="{00000000-0005-0000-0000-000094410000}"/>
    <cellStyle name="Eingabe 3 2 2 5 2 3" xfId="10352" xr:uid="{00000000-0005-0000-0000-000095410000}"/>
    <cellStyle name="Eingabe 3 2 2 5 2 3 2" xfId="22080" xr:uid="{00000000-0005-0000-0000-000096410000}"/>
    <cellStyle name="Eingabe 3 2 2 5 2 3 3" xfId="33807" xr:uid="{00000000-0005-0000-0000-000097410000}"/>
    <cellStyle name="Eingabe 3 2 2 5 2 4" xfId="14270" xr:uid="{00000000-0005-0000-0000-000098410000}"/>
    <cellStyle name="Eingabe 3 2 2 5 2 5" xfId="25997" xr:uid="{00000000-0005-0000-0000-000099410000}"/>
    <cellStyle name="Eingabe 3 2 2 5 3" xfId="3840" xr:uid="{00000000-0005-0000-0000-00009A410000}"/>
    <cellStyle name="Eingabe 3 2 2 5 3 2" xfId="7745" xr:uid="{00000000-0005-0000-0000-00009B410000}"/>
    <cellStyle name="Eingabe 3 2 2 5 3 2 2" xfId="19473" xr:uid="{00000000-0005-0000-0000-00009C410000}"/>
    <cellStyle name="Eingabe 3 2 2 5 3 2 3" xfId="31200" xr:uid="{00000000-0005-0000-0000-00009D410000}"/>
    <cellStyle name="Eingabe 3 2 2 5 3 3" xfId="11650" xr:uid="{00000000-0005-0000-0000-00009E410000}"/>
    <cellStyle name="Eingabe 3 2 2 5 3 3 2" xfId="23378" xr:uid="{00000000-0005-0000-0000-00009F410000}"/>
    <cellStyle name="Eingabe 3 2 2 5 3 3 3" xfId="35105" xr:uid="{00000000-0005-0000-0000-0000A0410000}"/>
    <cellStyle name="Eingabe 3 2 2 5 3 4" xfId="15568" xr:uid="{00000000-0005-0000-0000-0000A1410000}"/>
    <cellStyle name="Eingabe 3 2 2 5 3 5" xfId="27295" xr:uid="{00000000-0005-0000-0000-0000A2410000}"/>
    <cellStyle name="Eingabe 3 2 2 5 4" xfId="5149" xr:uid="{00000000-0005-0000-0000-0000A3410000}"/>
    <cellStyle name="Eingabe 3 2 2 5 4 2" xfId="16877" xr:uid="{00000000-0005-0000-0000-0000A4410000}"/>
    <cellStyle name="Eingabe 3 2 2 5 4 3" xfId="28604" xr:uid="{00000000-0005-0000-0000-0000A5410000}"/>
    <cellStyle name="Eingabe 3 2 2 5 5" xfId="9054" xr:uid="{00000000-0005-0000-0000-0000A6410000}"/>
    <cellStyle name="Eingabe 3 2 2 5 5 2" xfId="20782" xr:uid="{00000000-0005-0000-0000-0000A7410000}"/>
    <cellStyle name="Eingabe 3 2 2 5 5 3" xfId="32509" xr:uid="{00000000-0005-0000-0000-0000A8410000}"/>
    <cellStyle name="Eingabe 3 2 2 5 6" xfId="12972" xr:uid="{00000000-0005-0000-0000-0000A9410000}"/>
    <cellStyle name="Eingabe 3 2 2 5 7" xfId="24699" xr:uid="{00000000-0005-0000-0000-0000AA410000}"/>
    <cellStyle name="Eingabe 3 2 2 6" xfId="1684" xr:uid="{00000000-0005-0000-0000-0000AB410000}"/>
    <cellStyle name="Eingabe 3 2 2 6 2" xfId="5589" xr:uid="{00000000-0005-0000-0000-0000AC410000}"/>
    <cellStyle name="Eingabe 3 2 2 6 2 2" xfId="17317" xr:uid="{00000000-0005-0000-0000-0000AD410000}"/>
    <cellStyle name="Eingabe 3 2 2 6 2 3" xfId="29044" xr:uid="{00000000-0005-0000-0000-0000AE410000}"/>
    <cellStyle name="Eingabe 3 2 2 6 3" xfId="9494" xr:uid="{00000000-0005-0000-0000-0000AF410000}"/>
    <cellStyle name="Eingabe 3 2 2 6 3 2" xfId="21222" xr:uid="{00000000-0005-0000-0000-0000B0410000}"/>
    <cellStyle name="Eingabe 3 2 2 6 3 3" xfId="32949" xr:uid="{00000000-0005-0000-0000-0000B1410000}"/>
    <cellStyle name="Eingabe 3 2 2 6 4" xfId="13412" xr:uid="{00000000-0005-0000-0000-0000B2410000}"/>
    <cellStyle name="Eingabe 3 2 2 6 5" xfId="25139" xr:uid="{00000000-0005-0000-0000-0000B3410000}"/>
    <cellStyle name="Eingabe 3 2 2 7" xfId="2982" xr:uid="{00000000-0005-0000-0000-0000B4410000}"/>
    <cellStyle name="Eingabe 3 2 2 7 2" xfId="6887" xr:uid="{00000000-0005-0000-0000-0000B5410000}"/>
    <cellStyle name="Eingabe 3 2 2 7 2 2" xfId="18615" xr:uid="{00000000-0005-0000-0000-0000B6410000}"/>
    <cellStyle name="Eingabe 3 2 2 7 2 3" xfId="30342" xr:uid="{00000000-0005-0000-0000-0000B7410000}"/>
    <cellStyle name="Eingabe 3 2 2 7 3" xfId="10792" xr:uid="{00000000-0005-0000-0000-0000B8410000}"/>
    <cellStyle name="Eingabe 3 2 2 7 3 2" xfId="22520" xr:uid="{00000000-0005-0000-0000-0000B9410000}"/>
    <cellStyle name="Eingabe 3 2 2 7 3 3" xfId="34247" xr:uid="{00000000-0005-0000-0000-0000BA410000}"/>
    <cellStyle name="Eingabe 3 2 2 7 4" xfId="14710" xr:uid="{00000000-0005-0000-0000-0000BB410000}"/>
    <cellStyle name="Eingabe 3 2 2 7 5" xfId="26437" xr:uid="{00000000-0005-0000-0000-0000BC410000}"/>
    <cellStyle name="Eingabe 3 2 2 8" xfId="4291" xr:uid="{00000000-0005-0000-0000-0000BD410000}"/>
    <cellStyle name="Eingabe 3 2 2 8 2" xfId="16019" xr:uid="{00000000-0005-0000-0000-0000BE410000}"/>
    <cellStyle name="Eingabe 3 2 2 8 3" xfId="27746" xr:uid="{00000000-0005-0000-0000-0000BF410000}"/>
    <cellStyle name="Eingabe 3 2 2 9" xfId="8196" xr:uid="{00000000-0005-0000-0000-0000C0410000}"/>
    <cellStyle name="Eingabe 3 2 2 9 2" xfId="19924" xr:uid="{00000000-0005-0000-0000-0000C1410000}"/>
    <cellStyle name="Eingabe 3 2 2 9 3" xfId="31651" xr:uid="{00000000-0005-0000-0000-0000C2410000}"/>
    <cellStyle name="Eingabe 3 2 3" xfId="408" xr:uid="{00000000-0005-0000-0000-0000C3410000}"/>
    <cellStyle name="Eingabe 3 2 3 10" xfId="12136" xr:uid="{00000000-0005-0000-0000-0000C4410000}"/>
    <cellStyle name="Eingabe 3 2 3 11" xfId="23863" xr:uid="{00000000-0005-0000-0000-0000C5410000}"/>
    <cellStyle name="Eingabe 3 2 3 2" xfId="507" xr:uid="{00000000-0005-0000-0000-0000C6410000}"/>
    <cellStyle name="Eingabe 3 2 3 2 2" xfId="936" xr:uid="{00000000-0005-0000-0000-0000C7410000}"/>
    <cellStyle name="Eingabe 3 2 3 2 2 2" xfId="2234" xr:uid="{00000000-0005-0000-0000-0000C8410000}"/>
    <cellStyle name="Eingabe 3 2 3 2 2 2 2" xfId="6139" xr:uid="{00000000-0005-0000-0000-0000C9410000}"/>
    <cellStyle name="Eingabe 3 2 3 2 2 2 2 2" xfId="17867" xr:uid="{00000000-0005-0000-0000-0000CA410000}"/>
    <cellStyle name="Eingabe 3 2 3 2 2 2 2 3" xfId="29594" xr:uid="{00000000-0005-0000-0000-0000CB410000}"/>
    <cellStyle name="Eingabe 3 2 3 2 2 2 3" xfId="10044" xr:uid="{00000000-0005-0000-0000-0000CC410000}"/>
    <cellStyle name="Eingabe 3 2 3 2 2 2 3 2" xfId="21772" xr:uid="{00000000-0005-0000-0000-0000CD410000}"/>
    <cellStyle name="Eingabe 3 2 3 2 2 2 3 3" xfId="33499" xr:uid="{00000000-0005-0000-0000-0000CE410000}"/>
    <cellStyle name="Eingabe 3 2 3 2 2 2 4" xfId="13962" xr:uid="{00000000-0005-0000-0000-0000CF410000}"/>
    <cellStyle name="Eingabe 3 2 3 2 2 2 5" xfId="25689" xr:uid="{00000000-0005-0000-0000-0000D0410000}"/>
    <cellStyle name="Eingabe 3 2 3 2 2 3" xfId="3532" xr:uid="{00000000-0005-0000-0000-0000D1410000}"/>
    <cellStyle name="Eingabe 3 2 3 2 2 3 2" xfId="7437" xr:uid="{00000000-0005-0000-0000-0000D2410000}"/>
    <cellStyle name="Eingabe 3 2 3 2 2 3 2 2" xfId="19165" xr:uid="{00000000-0005-0000-0000-0000D3410000}"/>
    <cellStyle name="Eingabe 3 2 3 2 2 3 2 3" xfId="30892" xr:uid="{00000000-0005-0000-0000-0000D4410000}"/>
    <cellStyle name="Eingabe 3 2 3 2 2 3 3" xfId="11342" xr:uid="{00000000-0005-0000-0000-0000D5410000}"/>
    <cellStyle name="Eingabe 3 2 3 2 2 3 3 2" xfId="23070" xr:uid="{00000000-0005-0000-0000-0000D6410000}"/>
    <cellStyle name="Eingabe 3 2 3 2 2 3 3 3" xfId="34797" xr:uid="{00000000-0005-0000-0000-0000D7410000}"/>
    <cellStyle name="Eingabe 3 2 3 2 2 3 4" xfId="15260" xr:uid="{00000000-0005-0000-0000-0000D8410000}"/>
    <cellStyle name="Eingabe 3 2 3 2 2 3 5" xfId="26987" xr:uid="{00000000-0005-0000-0000-0000D9410000}"/>
    <cellStyle name="Eingabe 3 2 3 2 2 4" xfId="4841" xr:uid="{00000000-0005-0000-0000-0000DA410000}"/>
    <cellStyle name="Eingabe 3 2 3 2 2 4 2" xfId="16569" xr:uid="{00000000-0005-0000-0000-0000DB410000}"/>
    <cellStyle name="Eingabe 3 2 3 2 2 4 3" xfId="28296" xr:uid="{00000000-0005-0000-0000-0000DC410000}"/>
    <cellStyle name="Eingabe 3 2 3 2 2 5" xfId="8746" xr:uid="{00000000-0005-0000-0000-0000DD410000}"/>
    <cellStyle name="Eingabe 3 2 3 2 2 5 2" xfId="20474" xr:uid="{00000000-0005-0000-0000-0000DE410000}"/>
    <cellStyle name="Eingabe 3 2 3 2 2 5 3" xfId="32201" xr:uid="{00000000-0005-0000-0000-0000DF410000}"/>
    <cellStyle name="Eingabe 3 2 3 2 2 6" xfId="12664" xr:uid="{00000000-0005-0000-0000-0000E0410000}"/>
    <cellStyle name="Eingabe 3 2 3 2 2 7" xfId="24391" xr:uid="{00000000-0005-0000-0000-0000E1410000}"/>
    <cellStyle name="Eingabe 3 2 3 2 3" xfId="1365" xr:uid="{00000000-0005-0000-0000-0000E2410000}"/>
    <cellStyle name="Eingabe 3 2 3 2 3 2" xfId="2663" xr:uid="{00000000-0005-0000-0000-0000E3410000}"/>
    <cellStyle name="Eingabe 3 2 3 2 3 2 2" xfId="6568" xr:uid="{00000000-0005-0000-0000-0000E4410000}"/>
    <cellStyle name="Eingabe 3 2 3 2 3 2 2 2" xfId="18296" xr:uid="{00000000-0005-0000-0000-0000E5410000}"/>
    <cellStyle name="Eingabe 3 2 3 2 3 2 2 3" xfId="30023" xr:uid="{00000000-0005-0000-0000-0000E6410000}"/>
    <cellStyle name="Eingabe 3 2 3 2 3 2 3" xfId="10473" xr:uid="{00000000-0005-0000-0000-0000E7410000}"/>
    <cellStyle name="Eingabe 3 2 3 2 3 2 3 2" xfId="22201" xr:uid="{00000000-0005-0000-0000-0000E8410000}"/>
    <cellStyle name="Eingabe 3 2 3 2 3 2 3 3" xfId="33928" xr:uid="{00000000-0005-0000-0000-0000E9410000}"/>
    <cellStyle name="Eingabe 3 2 3 2 3 2 4" xfId="14391" xr:uid="{00000000-0005-0000-0000-0000EA410000}"/>
    <cellStyle name="Eingabe 3 2 3 2 3 2 5" xfId="26118" xr:uid="{00000000-0005-0000-0000-0000EB410000}"/>
    <cellStyle name="Eingabe 3 2 3 2 3 3" xfId="3961" xr:uid="{00000000-0005-0000-0000-0000EC410000}"/>
    <cellStyle name="Eingabe 3 2 3 2 3 3 2" xfId="7866" xr:uid="{00000000-0005-0000-0000-0000ED410000}"/>
    <cellStyle name="Eingabe 3 2 3 2 3 3 2 2" xfId="19594" xr:uid="{00000000-0005-0000-0000-0000EE410000}"/>
    <cellStyle name="Eingabe 3 2 3 2 3 3 2 3" xfId="31321" xr:uid="{00000000-0005-0000-0000-0000EF410000}"/>
    <cellStyle name="Eingabe 3 2 3 2 3 3 3" xfId="11771" xr:uid="{00000000-0005-0000-0000-0000F0410000}"/>
    <cellStyle name="Eingabe 3 2 3 2 3 3 3 2" xfId="23499" xr:uid="{00000000-0005-0000-0000-0000F1410000}"/>
    <cellStyle name="Eingabe 3 2 3 2 3 3 3 3" xfId="35226" xr:uid="{00000000-0005-0000-0000-0000F2410000}"/>
    <cellStyle name="Eingabe 3 2 3 2 3 3 4" xfId="15689" xr:uid="{00000000-0005-0000-0000-0000F3410000}"/>
    <cellStyle name="Eingabe 3 2 3 2 3 3 5" xfId="27416" xr:uid="{00000000-0005-0000-0000-0000F4410000}"/>
    <cellStyle name="Eingabe 3 2 3 2 3 4" xfId="5270" xr:uid="{00000000-0005-0000-0000-0000F5410000}"/>
    <cellStyle name="Eingabe 3 2 3 2 3 4 2" xfId="16998" xr:uid="{00000000-0005-0000-0000-0000F6410000}"/>
    <cellStyle name="Eingabe 3 2 3 2 3 4 3" xfId="28725" xr:uid="{00000000-0005-0000-0000-0000F7410000}"/>
    <cellStyle name="Eingabe 3 2 3 2 3 5" xfId="9175" xr:uid="{00000000-0005-0000-0000-0000F8410000}"/>
    <cellStyle name="Eingabe 3 2 3 2 3 5 2" xfId="20903" xr:uid="{00000000-0005-0000-0000-0000F9410000}"/>
    <cellStyle name="Eingabe 3 2 3 2 3 5 3" xfId="32630" xr:uid="{00000000-0005-0000-0000-0000FA410000}"/>
    <cellStyle name="Eingabe 3 2 3 2 3 6" xfId="13093" xr:uid="{00000000-0005-0000-0000-0000FB410000}"/>
    <cellStyle name="Eingabe 3 2 3 2 3 7" xfId="24820" xr:uid="{00000000-0005-0000-0000-0000FC410000}"/>
    <cellStyle name="Eingabe 3 2 3 2 4" xfId="1805" xr:uid="{00000000-0005-0000-0000-0000FD410000}"/>
    <cellStyle name="Eingabe 3 2 3 2 4 2" xfId="5710" xr:uid="{00000000-0005-0000-0000-0000FE410000}"/>
    <cellStyle name="Eingabe 3 2 3 2 4 2 2" xfId="17438" xr:uid="{00000000-0005-0000-0000-0000FF410000}"/>
    <cellStyle name="Eingabe 3 2 3 2 4 2 3" xfId="29165" xr:uid="{00000000-0005-0000-0000-000000420000}"/>
    <cellStyle name="Eingabe 3 2 3 2 4 3" xfId="9615" xr:uid="{00000000-0005-0000-0000-000001420000}"/>
    <cellStyle name="Eingabe 3 2 3 2 4 3 2" xfId="21343" xr:uid="{00000000-0005-0000-0000-000002420000}"/>
    <cellStyle name="Eingabe 3 2 3 2 4 3 3" xfId="33070" xr:uid="{00000000-0005-0000-0000-000003420000}"/>
    <cellStyle name="Eingabe 3 2 3 2 4 4" xfId="13533" xr:uid="{00000000-0005-0000-0000-000004420000}"/>
    <cellStyle name="Eingabe 3 2 3 2 4 5" xfId="25260" xr:uid="{00000000-0005-0000-0000-000005420000}"/>
    <cellStyle name="Eingabe 3 2 3 2 5" xfId="3103" xr:uid="{00000000-0005-0000-0000-000006420000}"/>
    <cellStyle name="Eingabe 3 2 3 2 5 2" xfId="7008" xr:uid="{00000000-0005-0000-0000-000007420000}"/>
    <cellStyle name="Eingabe 3 2 3 2 5 2 2" xfId="18736" xr:uid="{00000000-0005-0000-0000-000008420000}"/>
    <cellStyle name="Eingabe 3 2 3 2 5 2 3" xfId="30463" xr:uid="{00000000-0005-0000-0000-000009420000}"/>
    <cellStyle name="Eingabe 3 2 3 2 5 3" xfId="10913" xr:uid="{00000000-0005-0000-0000-00000A420000}"/>
    <cellStyle name="Eingabe 3 2 3 2 5 3 2" xfId="22641" xr:uid="{00000000-0005-0000-0000-00000B420000}"/>
    <cellStyle name="Eingabe 3 2 3 2 5 3 3" xfId="34368" xr:uid="{00000000-0005-0000-0000-00000C420000}"/>
    <cellStyle name="Eingabe 3 2 3 2 5 4" xfId="14831" xr:uid="{00000000-0005-0000-0000-00000D420000}"/>
    <cellStyle name="Eingabe 3 2 3 2 5 5" xfId="26558" xr:uid="{00000000-0005-0000-0000-00000E420000}"/>
    <cellStyle name="Eingabe 3 2 3 2 6" xfId="4412" xr:uid="{00000000-0005-0000-0000-00000F420000}"/>
    <cellStyle name="Eingabe 3 2 3 2 6 2" xfId="16140" xr:uid="{00000000-0005-0000-0000-000010420000}"/>
    <cellStyle name="Eingabe 3 2 3 2 6 3" xfId="27867" xr:uid="{00000000-0005-0000-0000-000011420000}"/>
    <cellStyle name="Eingabe 3 2 3 2 7" xfId="8317" xr:uid="{00000000-0005-0000-0000-000012420000}"/>
    <cellStyle name="Eingabe 3 2 3 2 7 2" xfId="20045" xr:uid="{00000000-0005-0000-0000-000013420000}"/>
    <cellStyle name="Eingabe 3 2 3 2 7 3" xfId="31772" xr:uid="{00000000-0005-0000-0000-000014420000}"/>
    <cellStyle name="Eingabe 3 2 3 2 8" xfId="12235" xr:uid="{00000000-0005-0000-0000-000015420000}"/>
    <cellStyle name="Eingabe 3 2 3 2 9" xfId="23962" xr:uid="{00000000-0005-0000-0000-000016420000}"/>
    <cellStyle name="Eingabe 3 2 3 3" xfId="606" xr:uid="{00000000-0005-0000-0000-000017420000}"/>
    <cellStyle name="Eingabe 3 2 3 3 2" xfId="1035" xr:uid="{00000000-0005-0000-0000-000018420000}"/>
    <cellStyle name="Eingabe 3 2 3 3 2 2" xfId="2333" xr:uid="{00000000-0005-0000-0000-000019420000}"/>
    <cellStyle name="Eingabe 3 2 3 3 2 2 2" xfId="6238" xr:uid="{00000000-0005-0000-0000-00001A420000}"/>
    <cellStyle name="Eingabe 3 2 3 3 2 2 2 2" xfId="17966" xr:uid="{00000000-0005-0000-0000-00001B420000}"/>
    <cellStyle name="Eingabe 3 2 3 3 2 2 2 3" xfId="29693" xr:uid="{00000000-0005-0000-0000-00001C420000}"/>
    <cellStyle name="Eingabe 3 2 3 3 2 2 3" xfId="10143" xr:uid="{00000000-0005-0000-0000-00001D420000}"/>
    <cellStyle name="Eingabe 3 2 3 3 2 2 3 2" xfId="21871" xr:uid="{00000000-0005-0000-0000-00001E420000}"/>
    <cellStyle name="Eingabe 3 2 3 3 2 2 3 3" xfId="33598" xr:uid="{00000000-0005-0000-0000-00001F420000}"/>
    <cellStyle name="Eingabe 3 2 3 3 2 2 4" xfId="14061" xr:uid="{00000000-0005-0000-0000-000020420000}"/>
    <cellStyle name="Eingabe 3 2 3 3 2 2 5" xfId="25788" xr:uid="{00000000-0005-0000-0000-000021420000}"/>
    <cellStyle name="Eingabe 3 2 3 3 2 3" xfId="3631" xr:uid="{00000000-0005-0000-0000-000022420000}"/>
    <cellStyle name="Eingabe 3 2 3 3 2 3 2" xfId="7536" xr:uid="{00000000-0005-0000-0000-000023420000}"/>
    <cellStyle name="Eingabe 3 2 3 3 2 3 2 2" xfId="19264" xr:uid="{00000000-0005-0000-0000-000024420000}"/>
    <cellStyle name="Eingabe 3 2 3 3 2 3 2 3" xfId="30991" xr:uid="{00000000-0005-0000-0000-000025420000}"/>
    <cellStyle name="Eingabe 3 2 3 3 2 3 3" xfId="11441" xr:uid="{00000000-0005-0000-0000-000026420000}"/>
    <cellStyle name="Eingabe 3 2 3 3 2 3 3 2" xfId="23169" xr:uid="{00000000-0005-0000-0000-000027420000}"/>
    <cellStyle name="Eingabe 3 2 3 3 2 3 3 3" xfId="34896" xr:uid="{00000000-0005-0000-0000-000028420000}"/>
    <cellStyle name="Eingabe 3 2 3 3 2 3 4" xfId="15359" xr:uid="{00000000-0005-0000-0000-000029420000}"/>
    <cellStyle name="Eingabe 3 2 3 3 2 3 5" xfId="27086" xr:uid="{00000000-0005-0000-0000-00002A420000}"/>
    <cellStyle name="Eingabe 3 2 3 3 2 4" xfId="4940" xr:uid="{00000000-0005-0000-0000-00002B420000}"/>
    <cellStyle name="Eingabe 3 2 3 3 2 4 2" xfId="16668" xr:uid="{00000000-0005-0000-0000-00002C420000}"/>
    <cellStyle name="Eingabe 3 2 3 3 2 4 3" xfId="28395" xr:uid="{00000000-0005-0000-0000-00002D420000}"/>
    <cellStyle name="Eingabe 3 2 3 3 2 5" xfId="8845" xr:uid="{00000000-0005-0000-0000-00002E420000}"/>
    <cellStyle name="Eingabe 3 2 3 3 2 5 2" xfId="20573" xr:uid="{00000000-0005-0000-0000-00002F420000}"/>
    <cellStyle name="Eingabe 3 2 3 3 2 5 3" xfId="32300" xr:uid="{00000000-0005-0000-0000-000030420000}"/>
    <cellStyle name="Eingabe 3 2 3 3 2 6" xfId="12763" xr:uid="{00000000-0005-0000-0000-000031420000}"/>
    <cellStyle name="Eingabe 3 2 3 3 2 7" xfId="24490" xr:uid="{00000000-0005-0000-0000-000032420000}"/>
    <cellStyle name="Eingabe 3 2 3 3 3" xfId="1464" xr:uid="{00000000-0005-0000-0000-000033420000}"/>
    <cellStyle name="Eingabe 3 2 3 3 3 2" xfId="2762" xr:uid="{00000000-0005-0000-0000-000034420000}"/>
    <cellStyle name="Eingabe 3 2 3 3 3 2 2" xfId="6667" xr:uid="{00000000-0005-0000-0000-000035420000}"/>
    <cellStyle name="Eingabe 3 2 3 3 3 2 2 2" xfId="18395" xr:uid="{00000000-0005-0000-0000-000036420000}"/>
    <cellStyle name="Eingabe 3 2 3 3 3 2 2 3" xfId="30122" xr:uid="{00000000-0005-0000-0000-000037420000}"/>
    <cellStyle name="Eingabe 3 2 3 3 3 2 3" xfId="10572" xr:uid="{00000000-0005-0000-0000-000038420000}"/>
    <cellStyle name="Eingabe 3 2 3 3 3 2 3 2" xfId="22300" xr:uid="{00000000-0005-0000-0000-000039420000}"/>
    <cellStyle name="Eingabe 3 2 3 3 3 2 3 3" xfId="34027" xr:uid="{00000000-0005-0000-0000-00003A420000}"/>
    <cellStyle name="Eingabe 3 2 3 3 3 2 4" xfId="14490" xr:uid="{00000000-0005-0000-0000-00003B420000}"/>
    <cellStyle name="Eingabe 3 2 3 3 3 2 5" xfId="26217" xr:uid="{00000000-0005-0000-0000-00003C420000}"/>
    <cellStyle name="Eingabe 3 2 3 3 3 3" xfId="4060" xr:uid="{00000000-0005-0000-0000-00003D420000}"/>
    <cellStyle name="Eingabe 3 2 3 3 3 3 2" xfId="7965" xr:uid="{00000000-0005-0000-0000-00003E420000}"/>
    <cellStyle name="Eingabe 3 2 3 3 3 3 2 2" xfId="19693" xr:uid="{00000000-0005-0000-0000-00003F420000}"/>
    <cellStyle name="Eingabe 3 2 3 3 3 3 2 3" xfId="31420" xr:uid="{00000000-0005-0000-0000-000040420000}"/>
    <cellStyle name="Eingabe 3 2 3 3 3 3 3" xfId="11870" xr:uid="{00000000-0005-0000-0000-000041420000}"/>
    <cellStyle name="Eingabe 3 2 3 3 3 3 3 2" xfId="23598" xr:uid="{00000000-0005-0000-0000-000042420000}"/>
    <cellStyle name="Eingabe 3 2 3 3 3 3 3 3" xfId="35325" xr:uid="{00000000-0005-0000-0000-000043420000}"/>
    <cellStyle name="Eingabe 3 2 3 3 3 3 4" xfId="15788" xr:uid="{00000000-0005-0000-0000-000044420000}"/>
    <cellStyle name="Eingabe 3 2 3 3 3 3 5" xfId="27515" xr:uid="{00000000-0005-0000-0000-000045420000}"/>
    <cellStyle name="Eingabe 3 2 3 3 3 4" xfId="5369" xr:uid="{00000000-0005-0000-0000-000046420000}"/>
    <cellStyle name="Eingabe 3 2 3 3 3 4 2" xfId="17097" xr:uid="{00000000-0005-0000-0000-000047420000}"/>
    <cellStyle name="Eingabe 3 2 3 3 3 4 3" xfId="28824" xr:uid="{00000000-0005-0000-0000-000048420000}"/>
    <cellStyle name="Eingabe 3 2 3 3 3 5" xfId="9274" xr:uid="{00000000-0005-0000-0000-000049420000}"/>
    <cellStyle name="Eingabe 3 2 3 3 3 5 2" xfId="21002" xr:uid="{00000000-0005-0000-0000-00004A420000}"/>
    <cellStyle name="Eingabe 3 2 3 3 3 5 3" xfId="32729" xr:uid="{00000000-0005-0000-0000-00004B420000}"/>
    <cellStyle name="Eingabe 3 2 3 3 3 6" xfId="13192" xr:uid="{00000000-0005-0000-0000-00004C420000}"/>
    <cellStyle name="Eingabe 3 2 3 3 3 7" xfId="24919" xr:uid="{00000000-0005-0000-0000-00004D420000}"/>
    <cellStyle name="Eingabe 3 2 3 3 4" xfId="1904" xr:uid="{00000000-0005-0000-0000-00004E420000}"/>
    <cellStyle name="Eingabe 3 2 3 3 4 2" xfId="5809" xr:uid="{00000000-0005-0000-0000-00004F420000}"/>
    <cellStyle name="Eingabe 3 2 3 3 4 2 2" xfId="17537" xr:uid="{00000000-0005-0000-0000-000050420000}"/>
    <cellStyle name="Eingabe 3 2 3 3 4 2 3" xfId="29264" xr:uid="{00000000-0005-0000-0000-000051420000}"/>
    <cellStyle name="Eingabe 3 2 3 3 4 3" xfId="9714" xr:uid="{00000000-0005-0000-0000-000052420000}"/>
    <cellStyle name="Eingabe 3 2 3 3 4 3 2" xfId="21442" xr:uid="{00000000-0005-0000-0000-000053420000}"/>
    <cellStyle name="Eingabe 3 2 3 3 4 3 3" xfId="33169" xr:uid="{00000000-0005-0000-0000-000054420000}"/>
    <cellStyle name="Eingabe 3 2 3 3 4 4" xfId="13632" xr:uid="{00000000-0005-0000-0000-000055420000}"/>
    <cellStyle name="Eingabe 3 2 3 3 4 5" xfId="25359" xr:uid="{00000000-0005-0000-0000-000056420000}"/>
    <cellStyle name="Eingabe 3 2 3 3 5" xfId="3202" xr:uid="{00000000-0005-0000-0000-000057420000}"/>
    <cellStyle name="Eingabe 3 2 3 3 5 2" xfId="7107" xr:uid="{00000000-0005-0000-0000-000058420000}"/>
    <cellStyle name="Eingabe 3 2 3 3 5 2 2" xfId="18835" xr:uid="{00000000-0005-0000-0000-000059420000}"/>
    <cellStyle name="Eingabe 3 2 3 3 5 2 3" xfId="30562" xr:uid="{00000000-0005-0000-0000-00005A420000}"/>
    <cellStyle name="Eingabe 3 2 3 3 5 3" xfId="11012" xr:uid="{00000000-0005-0000-0000-00005B420000}"/>
    <cellStyle name="Eingabe 3 2 3 3 5 3 2" xfId="22740" xr:uid="{00000000-0005-0000-0000-00005C420000}"/>
    <cellStyle name="Eingabe 3 2 3 3 5 3 3" xfId="34467" xr:uid="{00000000-0005-0000-0000-00005D420000}"/>
    <cellStyle name="Eingabe 3 2 3 3 5 4" xfId="14930" xr:uid="{00000000-0005-0000-0000-00005E420000}"/>
    <cellStyle name="Eingabe 3 2 3 3 5 5" xfId="26657" xr:uid="{00000000-0005-0000-0000-00005F420000}"/>
    <cellStyle name="Eingabe 3 2 3 3 6" xfId="4511" xr:uid="{00000000-0005-0000-0000-000060420000}"/>
    <cellStyle name="Eingabe 3 2 3 3 6 2" xfId="16239" xr:uid="{00000000-0005-0000-0000-000061420000}"/>
    <cellStyle name="Eingabe 3 2 3 3 6 3" xfId="27966" xr:uid="{00000000-0005-0000-0000-000062420000}"/>
    <cellStyle name="Eingabe 3 2 3 3 7" xfId="8416" xr:uid="{00000000-0005-0000-0000-000063420000}"/>
    <cellStyle name="Eingabe 3 2 3 3 7 2" xfId="20144" xr:uid="{00000000-0005-0000-0000-000064420000}"/>
    <cellStyle name="Eingabe 3 2 3 3 7 3" xfId="31871" xr:uid="{00000000-0005-0000-0000-000065420000}"/>
    <cellStyle name="Eingabe 3 2 3 3 8" xfId="12334" xr:uid="{00000000-0005-0000-0000-000066420000}"/>
    <cellStyle name="Eingabe 3 2 3 3 9" xfId="24061" xr:uid="{00000000-0005-0000-0000-000067420000}"/>
    <cellStyle name="Eingabe 3 2 3 4" xfId="837" xr:uid="{00000000-0005-0000-0000-000068420000}"/>
    <cellStyle name="Eingabe 3 2 3 4 2" xfId="2135" xr:uid="{00000000-0005-0000-0000-000069420000}"/>
    <cellStyle name="Eingabe 3 2 3 4 2 2" xfId="6040" xr:uid="{00000000-0005-0000-0000-00006A420000}"/>
    <cellStyle name="Eingabe 3 2 3 4 2 2 2" xfId="17768" xr:uid="{00000000-0005-0000-0000-00006B420000}"/>
    <cellStyle name="Eingabe 3 2 3 4 2 2 3" xfId="29495" xr:uid="{00000000-0005-0000-0000-00006C420000}"/>
    <cellStyle name="Eingabe 3 2 3 4 2 3" xfId="9945" xr:uid="{00000000-0005-0000-0000-00006D420000}"/>
    <cellStyle name="Eingabe 3 2 3 4 2 3 2" xfId="21673" xr:uid="{00000000-0005-0000-0000-00006E420000}"/>
    <cellStyle name="Eingabe 3 2 3 4 2 3 3" xfId="33400" xr:uid="{00000000-0005-0000-0000-00006F420000}"/>
    <cellStyle name="Eingabe 3 2 3 4 2 4" xfId="13863" xr:uid="{00000000-0005-0000-0000-000070420000}"/>
    <cellStyle name="Eingabe 3 2 3 4 2 5" xfId="25590" xr:uid="{00000000-0005-0000-0000-000071420000}"/>
    <cellStyle name="Eingabe 3 2 3 4 3" xfId="3433" xr:uid="{00000000-0005-0000-0000-000072420000}"/>
    <cellStyle name="Eingabe 3 2 3 4 3 2" xfId="7338" xr:uid="{00000000-0005-0000-0000-000073420000}"/>
    <cellStyle name="Eingabe 3 2 3 4 3 2 2" xfId="19066" xr:uid="{00000000-0005-0000-0000-000074420000}"/>
    <cellStyle name="Eingabe 3 2 3 4 3 2 3" xfId="30793" xr:uid="{00000000-0005-0000-0000-000075420000}"/>
    <cellStyle name="Eingabe 3 2 3 4 3 3" xfId="11243" xr:uid="{00000000-0005-0000-0000-000076420000}"/>
    <cellStyle name="Eingabe 3 2 3 4 3 3 2" xfId="22971" xr:uid="{00000000-0005-0000-0000-000077420000}"/>
    <cellStyle name="Eingabe 3 2 3 4 3 3 3" xfId="34698" xr:uid="{00000000-0005-0000-0000-000078420000}"/>
    <cellStyle name="Eingabe 3 2 3 4 3 4" xfId="15161" xr:uid="{00000000-0005-0000-0000-000079420000}"/>
    <cellStyle name="Eingabe 3 2 3 4 3 5" xfId="26888" xr:uid="{00000000-0005-0000-0000-00007A420000}"/>
    <cellStyle name="Eingabe 3 2 3 4 4" xfId="4742" xr:uid="{00000000-0005-0000-0000-00007B420000}"/>
    <cellStyle name="Eingabe 3 2 3 4 4 2" xfId="16470" xr:uid="{00000000-0005-0000-0000-00007C420000}"/>
    <cellStyle name="Eingabe 3 2 3 4 4 3" xfId="28197" xr:uid="{00000000-0005-0000-0000-00007D420000}"/>
    <cellStyle name="Eingabe 3 2 3 4 5" xfId="8647" xr:uid="{00000000-0005-0000-0000-00007E420000}"/>
    <cellStyle name="Eingabe 3 2 3 4 5 2" xfId="20375" xr:uid="{00000000-0005-0000-0000-00007F420000}"/>
    <cellStyle name="Eingabe 3 2 3 4 5 3" xfId="32102" xr:uid="{00000000-0005-0000-0000-000080420000}"/>
    <cellStyle name="Eingabe 3 2 3 4 6" xfId="12565" xr:uid="{00000000-0005-0000-0000-000081420000}"/>
    <cellStyle name="Eingabe 3 2 3 4 7" xfId="24292" xr:uid="{00000000-0005-0000-0000-000082420000}"/>
    <cellStyle name="Eingabe 3 2 3 5" xfId="1266" xr:uid="{00000000-0005-0000-0000-000083420000}"/>
    <cellStyle name="Eingabe 3 2 3 5 2" xfId="2564" xr:uid="{00000000-0005-0000-0000-000084420000}"/>
    <cellStyle name="Eingabe 3 2 3 5 2 2" xfId="6469" xr:uid="{00000000-0005-0000-0000-000085420000}"/>
    <cellStyle name="Eingabe 3 2 3 5 2 2 2" xfId="18197" xr:uid="{00000000-0005-0000-0000-000086420000}"/>
    <cellStyle name="Eingabe 3 2 3 5 2 2 3" xfId="29924" xr:uid="{00000000-0005-0000-0000-000087420000}"/>
    <cellStyle name="Eingabe 3 2 3 5 2 3" xfId="10374" xr:uid="{00000000-0005-0000-0000-000088420000}"/>
    <cellStyle name="Eingabe 3 2 3 5 2 3 2" xfId="22102" xr:uid="{00000000-0005-0000-0000-000089420000}"/>
    <cellStyle name="Eingabe 3 2 3 5 2 3 3" xfId="33829" xr:uid="{00000000-0005-0000-0000-00008A420000}"/>
    <cellStyle name="Eingabe 3 2 3 5 2 4" xfId="14292" xr:uid="{00000000-0005-0000-0000-00008B420000}"/>
    <cellStyle name="Eingabe 3 2 3 5 2 5" xfId="26019" xr:uid="{00000000-0005-0000-0000-00008C420000}"/>
    <cellStyle name="Eingabe 3 2 3 5 3" xfId="3862" xr:uid="{00000000-0005-0000-0000-00008D420000}"/>
    <cellStyle name="Eingabe 3 2 3 5 3 2" xfId="7767" xr:uid="{00000000-0005-0000-0000-00008E420000}"/>
    <cellStyle name="Eingabe 3 2 3 5 3 2 2" xfId="19495" xr:uid="{00000000-0005-0000-0000-00008F420000}"/>
    <cellStyle name="Eingabe 3 2 3 5 3 2 3" xfId="31222" xr:uid="{00000000-0005-0000-0000-000090420000}"/>
    <cellStyle name="Eingabe 3 2 3 5 3 3" xfId="11672" xr:uid="{00000000-0005-0000-0000-000091420000}"/>
    <cellStyle name="Eingabe 3 2 3 5 3 3 2" xfId="23400" xr:uid="{00000000-0005-0000-0000-000092420000}"/>
    <cellStyle name="Eingabe 3 2 3 5 3 3 3" xfId="35127" xr:uid="{00000000-0005-0000-0000-000093420000}"/>
    <cellStyle name="Eingabe 3 2 3 5 3 4" xfId="15590" xr:uid="{00000000-0005-0000-0000-000094420000}"/>
    <cellStyle name="Eingabe 3 2 3 5 3 5" xfId="27317" xr:uid="{00000000-0005-0000-0000-000095420000}"/>
    <cellStyle name="Eingabe 3 2 3 5 4" xfId="5171" xr:uid="{00000000-0005-0000-0000-000096420000}"/>
    <cellStyle name="Eingabe 3 2 3 5 4 2" xfId="16899" xr:uid="{00000000-0005-0000-0000-000097420000}"/>
    <cellStyle name="Eingabe 3 2 3 5 4 3" xfId="28626" xr:uid="{00000000-0005-0000-0000-000098420000}"/>
    <cellStyle name="Eingabe 3 2 3 5 5" xfId="9076" xr:uid="{00000000-0005-0000-0000-000099420000}"/>
    <cellStyle name="Eingabe 3 2 3 5 5 2" xfId="20804" xr:uid="{00000000-0005-0000-0000-00009A420000}"/>
    <cellStyle name="Eingabe 3 2 3 5 5 3" xfId="32531" xr:uid="{00000000-0005-0000-0000-00009B420000}"/>
    <cellStyle name="Eingabe 3 2 3 5 6" xfId="12994" xr:uid="{00000000-0005-0000-0000-00009C420000}"/>
    <cellStyle name="Eingabe 3 2 3 5 7" xfId="24721" xr:uid="{00000000-0005-0000-0000-00009D420000}"/>
    <cellStyle name="Eingabe 3 2 3 6" xfId="1706" xr:uid="{00000000-0005-0000-0000-00009E420000}"/>
    <cellStyle name="Eingabe 3 2 3 6 2" xfId="5611" xr:uid="{00000000-0005-0000-0000-00009F420000}"/>
    <cellStyle name="Eingabe 3 2 3 6 2 2" xfId="17339" xr:uid="{00000000-0005-0000-0000-0000A0420000}"/>
    <cellStyle name="Eingabe 3 2 3 6 2 3" xfId="29066" xr:uid="{00000000-0005-0000-0000-0000A1420000}"/>
    <cellStyle name="Eingabe 3 2 3 6 3" xfId="9516" xr:uid="{00000000-0005-0000-0000-0000A2420000}"/>
    <cellStyle name="Eingabe 3 2 3 6 3 2" xfId="21244" xr:uid="{00000000-0005-0000-0000-0000A3420000}"/>
    <cellStyle name="Eingabe 3 2 3 6 3 3" xfId="32971" xr:uid="{00000000-0005-0000-0000-0000A4420000}"/>
    <cellStyle name="Eingabe 3 2 3 6 4" xfId="13434" xr:uid="{00000000-0005-0000-0000-0000A5420000}"/>
    <cellStyle name="Eingabe 3 2 3 6 5" xfId="25161" xr:uid="{00000000-0005-0000-0000-0000A6420000}"/>
    <cellStyle name="Eingabe 3 2 3 7" xfId="3004" xr:uid="{00000000-0005-0000-0000-0000A7420000}"/>
    <cellStyle name="Eingabe 3 2 3 7 2" xfId="6909" xr:uid="{00000000-0005-0000-0000-0000A8420000}"/>
    <cellStyle name="Eingabe 3 2 3 7 2 2" xfId="18637" xr:uid="{00000000-0005-0000-0000-0000A9420000}"/>
    <cellStyle name="Eingabe 3 2 3 7 2 3" xfId="30364" xr:uid="{00000000-0005-0000-0000-0000AA420000}"/>
    <cellStyle name="Eingabe 3 2 3 7 3" xfId="10814" xr:uid="{00000000-0005-0000-0000-0000AB420000}"/>
    <cellStyle name="Eingabe 3 2 3 7 3 2" xfId="22542" xr:uid="{00000000-0005-0000-0000-0000AC420000}"/>
    <cellStyle name="Eingabe 3 2 3 7 3 3" xfId="34269" xr:uid="{00000000-0005-0000-0000-0000AD420000}"/>
    <cellStyle name="Eingabe 3 2 3 7 4" xfId="14732" xr:uid="{00000000-0005-0000-0000-0000AE420000}"/>
    <cellStyle name="Eingabe 3 2 3 7 5" xfId="26459" xr:uid="{00000000-0005-0000-0000-0000AF420000}"/>
    <cellStyle name="Eingabe 3 2 3 8" xfId="4313" xr:uid="{00000000-0005-0000-0000-0000B0420000}"/>
    <cellStyle name="Eingabe 3 2 3 8 2" xfId="16041" xr:uid="{00000000-0005-0000-0000-0000B1420000}"/>
    <cellStyle name="Eingabe 3 2 3 8 3" xfId="27768" xr:uid="{00000000-0005-0000-0000-0000B2420000}"/>
    <cellStyle name="Eingabe 3 2 3 9" xfId="8218" xr:uid="{00000000-0005-0000-0000-0000B3420000}"/>
    <cellStyle name="Eingabe 3 2 3 9 2" xfId="19946" xr:uid="{00000000-0005-0000-0000-0000B4420000}"/>
    <cellStyle name="Eingabe 3 2 3 9 3" xfId="31673" xr:uid="{00000000-0005-0000-0000-0000B5420000}"/>
    <cellStyle name="Eingabe 3 2 4" xfId="363" xr:uid="{00000000-0005-0000-0000-0000B6420000}"/>
    <cellStyle name="Eingabe 3 2 4 2" xfId="792" xr:uid="{00000000-0005-0000-0000-0000B7420000}"/>
    <cellStyle name="Eingabe 3 2 4 2 2" xfId="2090" xr:uid="{00000000-0005-0000-0000-0000B8420000}"/>
    <cellStyle name="Eingabe 3 2 4 2 2 2" xfId="5995" xr:uid="{00000000-0005-0000-0000-0000B9420000}"/>
    <cellStyle name="Eingabe 3 2 4 2 2 2 2" xfId="17723" xr:uid="{00000000-0005-0000-0000-0000BA420000}"/>
    <cellStyle name="Eingabe 3 2 4 2 2 2 3" xfId="29450" xr:uid="{00000000-0005-0000-0000-0000BB420000}"/>
    <cellStyle name="Eingabe 3 2 4 2 2 3" xfId="9900" xr:uid="{00000000-0005-0000-0000-0000BC420000}"/>
    <cellStyle name="Eingabe 3 2 4 2 2 3 2" xfId="21628" xr:uid="{00000000-0005-0000-0000-0000BD420000}"/>
    <cellStyle name="Eingabe 3 2 4 2 2 3 3" xfId="33355" xr:uid="{00000000-0005-0000-0000-0000BE420000}"/>
    <cellStyle name="Eingabe 3 2 4 2 2 4" xfId="13818" xr:uid="{00000000-0005-0000-0000-0000BF420000}"/>
    <cellStyle name="Eingabe 3 2 4 2 2 5" xfId="25545" xr:uid="{00000000-0005-0000-0000-0000C0420000}"/>
    <cellStyle name="Eingabe 3 2 4 2 3" xfId="3388" xr:uid="{00000000-0005-0000-0000-0000C1420000}"/>
    <cellStyle name="Eingabe 3 2 4 2 3 2" xfId="7293" xr:uid="{00000000-0005-0000-0000-0000C2420000}"/>
    <cellStyle name="Eingabe 3 2 4 2 3 2 2" xfId="19021" xr:uid="{00000000-0005-0000-0000-0000C3420000}"/>
    <cellStyle name="Eingabe 3 2 4 2 3 2 3" xfId="30748" xr:uid="{00000000-0005-0000-0000-0000C4420000}"/>
    <cellStyle name="Eingabe 3 2 4 2 3 3" xfId="11198" xr:uid="{00000000-0005-0000-0000-0000C5420000}"/>
    <cellStyle name="Eingabe 3 2 4 2 3 3 2" xfId="22926" xr:uid="{00000000-0005-0000-0000-0000C6420000}"/>
    <cellStyle name="Eingabe 3 2 4 2 3 3 3" xfId="34653" xr:uid="{00000000-0005-0000-0000-0000C7420000}"/>
    <cellStyle name="Eingabe 3 2 4 2 3 4" xfId="15116" xr:uid="{00000000-0005-0000-0000-0000C8420000}"/>
    <cellStyle name="Eingabe 3 2 4 2 3 5" xfId="26843" xr:uid="{00000000-0005-0000-0000-0000C9420000}"/>
    <cellStyle name="Eingabe 3 2 4 2 4" xfId="4697" xr:uid="{00000000-0005-0000-0000-0000CA420000}"/>
    <cellStyle name="Eingabe 3 2 4 2 4 2" xfId="16425" xr:uid="{00000000-0005-0000-0000-0000CB420000}"/>
    <cellStyle name="Eingabe 3 2 4 2 4 3" xfId="28152" xr:uid="{00000000-0005-0000-0000-0000CC420000}"/>
    <cellStyle name="Eingabe 3 2 4 2 5" xfId="8602" xr:uid="{00000000-0005-0000-0000-0000CD420000}"/>
    <cellStyle name="Eingabe 3 2 4 2 5 2" xfId="20330" xr:uid="{00000000-0005-0000-0000-0000CE420000}"/>
    <cellStyle name="Eingabe 3 2 4 2 5 3" xfId="32057" xr:uid="{00000000-0005-0000-0000-0000CF420000}"/>
    <cellStyle name="Eingabe 3 2 4 2 6" xfId="12520" xr:uid="{00000000-0005-0000-0000-0000D0420000}"/>
    <cellStyle name="Eingabe 3 2 4 2 7" xfId="24247" xr:uid="{00000000-0005-0000-0000-0000D1420000}"/>
    <cellStyle name="Eingabe 3 2 4 3" xfId="1221" xr:uid="{00000000-0005-0000-0000-0000D2420000}"/>
    <cellStyle name="Eingabe 3 2 4 3 2" xfId="2519" xr:uid="{00000000-0005-0000-0000-0000D3420000}"/>
    <cellStyle name="Eingabe 3 2 4 3 2 2" xfId="6424" xr:uid="{00000000-0005-0000-0000-0000D4420000}"/>
    <cellStyle name="Eingabe 3 2 4 3 2 2 2" xfId="18152" xr:uid="{00000000-0005-0000-0000-0000D5420000}"/>
    <cellStyle name="Eingabe 3 2 4 3 2 2 3" xfId="29879" xr:uid="{00000000-0005-0000-0000-0000D6420000}"/>
    <cellStyle name="Eingabe 3 2 4 3 2 3" xfId="10329" xr:uid="{00000000-0005-0000-0000-0000D7420000}"/>
    <cellStyle name="Eingabe 3 2 4 3 2 3 2" xfId="22057" xr:uid="{00000000-0005-0000-0000-0000D8420000}"/>
    <cellStyle name="Eingabe 3 2 4 3 2 3 3" xfId="33784" xr:uid="{00000000-0005-0000-0000-0000D9420000}"/>
    <cellStyle name="Eingabe 3 2 4 3 2 4" xfId="14247" xr:uid="{00000000-0005-0000-0000-0000DA420000}"/>
    <cellStyle name="Eingabe 3 2 4 3 2 5" xfId="25974" xr:uid="{00000000-0005-0000-0000-0000DB420000}"/>
    <cellStyle name="Eingabe 3 2 4 3 3" xfId="3817" xr:uid="{00000000-0005-0000-0000-0000DC420000}"/>
    <cellStyle name="Eingabe 3 2 4 3 3 2" xfId="7722" xr:uid="{00000000-0005-0000-0000-0000DD420000}"/>
    <cellStyle name="Eingabe 3 2 4 3 3 2 2" xfId="19450" xr:uid="{00000000-0005-0000-0000-0000DE420000}"/>
    <cellStyle name="Eingabe 3 2 4 3 3 2 3" xfId="31177" xr:uid="{00000000-0005-0000-0000-0000DF420000}"/>
    <cellStyle name="Eingabe 3 2 4 3 3 3" xfId="11627" xr:uid="{00000000-0005-0000-0000-0000E0420000}"/>
    <cellStyle name="Eingabe 3 2 4 3 3 3 2" xfId="23355" xr:uid="{00000000-0005-0000-0000-0000E1420000}"/>
    <cellStyle name="Eingabe 3 2 4 3 3 3 3" xfId="35082" xr:uid="{00000000-0005-0000-0000-0000E2420000}"/>
    <cellStyle name="Eingabe 3 2 4 3 3 4" xfId="15545" xr:uid="{00000000-0005-0000-0000-0000E3420000}"/>
    <cellStyle name="Eingabe 3 2 4 3 3 5" xfId="27272" xr:uid="{00000000-0005-0000-0000-0000E4420000}"/>
    <cellStyle name="Eingabe 3 2 4 3 4" xfId="5126" xr:uid="{00000000-0005-0000-0000-0000E5420000}"/>
    <cellStyle name="Eingabe 3 2 4 3 4 2" xfId="16854" xr:uid="{00000000-0005-0000-0000-0000E6420000}"/>
    <cellStyle name="Eingabe 3 2 4 3 4 3" xfId="28581" xr:uid="{00000000-0005-0000-0000-0000E7420000}"/>
    <cellStyle name="Eingabe 3 2 4 3 5" xfId="9031" xr:uid="{00000000-0005-0000-0000-0000E8420000}"/>
    <cellStyle name="Eingabe 3 2 4 3 5 2" xfId="20759" xr:uid="{00000000-0005-0000-0000-0000E9420000}"/>
    <cellStyle name="Eingabe 3 2 4 3 5 3" xfId="32486" xr:uid="{00000000-0005-0000-0000-0000EA420000}"/>
    <cellStyle name="Eingabe 3 2 4 3 6" xfId="12949" xr:uid="{00000000-0005-0000-0000-0000EB420000}"/>
    <cellStyle name="Eingabe 3 2 4 3 7" xfId="24676" xr:uid="{00000000-0005-0000-0000-0000EC420000}"/>
    <cellStyle name="Eingabe 3 2 4 4" xfId="1661" xr:uid="{00000000-0005-0000-0000-0000ED420000}"/>
    <cellStyle name="Eingabe 3 2 4 4 2" xfId="5566" xr:uid="{00000000-0005-0000-0000-0000EE420000}"/>
    <cellStyle name="Eingabe 3 2 4 4 2 2" xfId="17294" xr:uid="{00000000-0005-0000-0000-0000EF420000}"/>
    <cellStyle name="Eingabe 3 2 4 4 2 3" xfId="29021" xr:uid="{00000000-0005-0000-0000-0000F0420000}"/>
    <cellStyle name="Eingabe 3 2 4 4 3" xfId="9471" xr:uid="{00000000-0005-0000-0000-0000F1420000}"/>
    <cellStyle name="Eingabe 3 2 4 4 3 2" xfId="21199" xr:uid="{00000000-0005-0000-0000-0000F2420000}"/>
    <cellStyle name="Eingabe 3 2 4 4 3 3" xfId="32926" xr:uid="{00000000-0005-0000-0000-0000F3420000}"/>
    <cellStyle name="Eingabe 3 2 4 4 4" xfId="13389" xr:uid="{00000000-0005-0000-0000-0000F4420000}"/>
    <cellStyle name="Eingabe 3 2 4 4 5" xfId="25116" xr:uid="{00000000-0005-0000-0000-0000F5420000}"/>
    <cellStyle name="Eingabe 3 2 4 5" xfId="2959" xr:uid="{00000000-0005-0000-0000-0000F6420000}"/>
    <cellStyle name="Eingabe 3 2 4 5 2" xfId="6864" xr:uid="{00000000-0005-0000-0000-0000F7420000}"/>
    <cellStyle name="Eingabe 3 2 4 5 2 2" xfId="18592" xr:uid="{00000000-0005-0000-0000-0000F8420000}"/>
    <cellStyle name="Eingabe 3 2 4 5 2 3" xfId="30319" xr:uid="{00000000-0005-0000-0000-0000F9420000}"/>
    <cellStyle name="Eingabe 3 2 4 5 3" xfId="10769" xr:uid="{00000000-0005-0000-0000-0000FA420000}"/>
    <cellStyle name="Eingabe 3 2 4 5 3 2" xfId="22497" xr:uid="{00000000-0005-0000-0000-0000FB420000}"/>
    <cellStyle name="Eingabe 3 2 4 5 3 3" xfId="34224" xr:uid="{00000000-0005-0000-0000-0000FC420000}"/>
    <cellStyle name="Eingabe 3 2 4 5 4" xfId="14687" xr:uid="{00000000-0005-0000-0000-0000FD420000}"/>
    <cellStyle name="Eingabe 3 2 4 5 5" xfId="26414" xr:uid="{00000000-0005-0000-0000-0000FE420000}"/>
    <cellStyle name="Eingabe 3 2 4 6" xfId="4268" xr:uid="{00000000-0005-0000-0000-0000FF420000}"/>
    <cellStyle name="Eingabe 3 2 4 6 2" xfId="15996" xr:uid="{00000000-0005-0000-0000-000000430000}"/>
    <cellStyle name="Eingabe 3 2 4 6 3" xfId="27723" xr:uid="{00000000-0005-0000-0000-000001430000}"/>
    <cellStyle name="Eingabe 3 2 4 7" xfId="8173" xr:uid="{00000000-0005-0000-0000-000002430000}"/>
    <cellStyle name="Eingabe 3 2 4 7 2" xfId="19901" xr:uid="{00000000-0005-0000-0000-000003430000}"/>
    <cellStyle name="Eingabe 3 2 4 7 3" xfId="31628" xr:uid="{00000000-0005-0000-0000-000004430000}"/>
    <cellStyle name="Eingabe 3 2 4 8" xfId="12091" xr:uid="{00000000-0005-0000-0000-000005430000}"/>
    <cellStyle name="Eingabe 3 2 4 9" xfId="23818" xr:uid="{00000000-0005-0000-0000-000006430000}"/>
    <cellStyle name="Eingabe 3 2 5" xfId="462" xr:uid="{00000000-0005-0000-0000-000007430000}"/>
    <cellStyle name="Eingabe 3 2 5 2" xfId="891" xr:uid="{00000000-0005-0000-0000-000008430000}"/>
    <cellStyle name="Eingabe 3 2 5 2 2" xfId="2189" xr:uid="{00000000-0005-0000-0000-000009430000}"/>
    <cellStyle name="Eingabe 3 2 5 2 2 2" xfId="6094" xr:uid="{00000000-0005-0000-0000-00000A430000}"/>
    <cellStyle name="Eingabe 3 2 5 2 2 2 2" xfId="17822" xr:uid="{00000000-0005-0000-0000-00000B430000}"/>
    <cellStyle name="Eingabe 3 2 5 2 2 2 3" xfId="29549" xr:uid="{00000000-0005-0000-0000-00000C430000}"/>
    <cellStyle name="Eingabe 3 2 5 2 2 3" xfId="9999" xr:uid="{00000000-0005-0000-0000-00000D430000}"/>
    <cellStyle name="Eingabe 3 2 5 2 2 3 2" xfId="21727" xr:uid="{00000000-0005-0000-0000-00000E430000}"/>
    <cellStyle name="Eingabe 3 2 5 2 2 3 3" xfId="33454" xr:uid="{00000000-0005-0000-0000-00000F430000}"/>
    <cellStyle name="Eingabe 3 2 5 2 2 4" xfId="13917" xr:uid="{00000000-0005-0000-0000-000010430000}"/>
    <cellStyle name="Eingabe 3 2 5 2 2 5" xfId="25644" xr:uid="{00000000-0005-0000-0000-000011430000}"/>
    <cellStyle name="Eingabe 3 2 5 2 3" xfId="3487" xr:uid="{00000000-0005-0000-0000-000012430000}"/>
    <cellStyle name="Eingabe 3 2 5 2 3 2" xfId="7392" xr:uid="{00000000-0005-0000-0000-000013430000}"/>
    <cellStyle name="Eingabe 3 2 5 2 3 2 2" xfId="19120" xr:uid="{00000000-0005-0000-0000-000014430000}"/>
    <cellStyle name="Eingabe 3 2 5 2 3 2 3" xfId="30847" xr:uid="{00000000-0005-0000-0000-000015430000}"/>
    <cellStyle name="Eingabe 3 2 5 2 3 3" xfId="11297" xr:uid="{00000000-0005-0000-0000-000016430000}"/>
    <cellStyle name="Eingabe 3 2 5 2 3 3 2" xfId="23025" xr:uid="{00000000-0005-0000-0000-000017430000}"/>
    <cellStyle name="Eingabe 3 2 5 2 3 3 3" xfId="34752" xr:uid="{00000000-0005-0000-0000-000018430000}"/>
    <cellStyle name="Eingabe 3 2 5 2 3 4" xfId="15215" xr:uid="{00000000-0005-0000-0000-000019430000}"/>
    <cellStyle name="Eingabe 3 2 5 2 3 5" xfId="26942" xr:uid="{00000000-0005-0000-0000-00001A430000}"/>
    <cellStyle name="Eingabe 3 2 5 2 4" xfId="4796" xr:uid="{00000000-0005-0000-0000-00001B430000}"/>
    <cellStyle name="Eingabe 3 2 5 2 4 2" xfId="16524" xr:uid="{00000000-0005-0000-0000-00001C430000}"/>
    <cellStyle name="Eingabe 3 2 5 2 4 3" xfId="28251" xr:uid="{00000000-0005-0000-0000-00001D430000}"/>
    <cellStyle name="Eingabe 3 2 5 2 5" xfId="8701" xr:uid="{00000000-0005-0000-0000-00001E430000}"/>
    <cellStyle name="Eingabe 3 2 5 2 5 2" xfId="20429" xr:uid="{00000000-0005-0000-0000-00001F430000}"/>
    <cellStyle name="Eingabe 3 2 5 2 5 3" xfId="32156" xr:uid="{00000000-0005-0000-0000-000020430000}"/>
    <cellStyle name="Eingabe 3 2 5 2 6" xfId="12619" xr:uid="{00000000-0005-0000-0000-000021430000}"/>
    <cellStyle name="Eingabe 3 2 5 2 7" xfId="24346" xr:uid="{00000000-0005-0000-0000-000022430000}"/>
    <cellStyle name="Eingabe 3 2 5 3" xfId="1320" xr:uid="{00000000-0005-0000-0000-000023430000}"/>
    <cellStyle name="Eingabe 3 2 5 3 2" xfId="2618" xr:uid="{00000000-0005-0000-0000-000024430000}"/>
    <cellStyle name="Eingabe 3 2 5 3 2 2" xfId="6523" xr:uid="{00000000-0005-0000-0000-000025430000}"/>
    <cellStyle name="Eingabe 3 2 5 3 2 2 2" xfId="18251" xr:uid="{00000000-0005-0000-0000-000026430000}"/>
    <cellStyle name="Eingabe 3 2 5 3 2 2 3" xfId="29978" xr:uid="{00000000-0005-0000-0000-000027430000}"/>
    <cellStyle name="Eingabe 3 2 5 3 2 3" xfId="10428" xr:uid="{00000000-0005-0000-0000-000028430000}"/>
    <cellStyle name="Eingabe 3 2 5 3 2 3 2" xfId="22156" xr:uid="{00000000-0005-0000-0000-000029430000}"/>
    <cellStyle name="Eingabe 3 2 5 3 2 3 3" xfId="33883" xr:uid="{00000000-0005-0000-0000-00002A430000}"/>
    <cellStyle name="Eingabe 3 2 5 3 2 4" xfId="14346" xr:uid="{00000000-0005-0000-0000-00002B430000}"/>
    <cellStyle name="Eingabe 3 2 5 3 2 5" xfId="26073" xr:uid="{00000000-0005-0000-0000-00002C430000}"/>
    <cellStyle name="Eingabe 3 2 5 3 3" xfId="3916" xr:uid="{00000000-0005-0000-0000-00002D430000}"/>
    <cellStyle name="Eingabe 3 2 5 3 3 2" xfId="7821" xr:uid="{00000000-0005-0000-0000-00002E430000}"/>
    <cellStyle name="Eingabe 3 2 5 3 3 2 2" xfId="19549" xr:uid="{00000000-0005-0000-0000-00002F430000}"/>
    <cellStyle name="Eingabe 3 2 5 3 3 2 3" xfId="31276" xr:uid="{00000000-0005-0000-0000-000030430000}"/>
    <cellStyle name="Eingabe 3 2 5 3 3 3" xfId="11726" xr:uid="{00000000-0005-0000-0000-000031430000}"/>
    <cellStyle name="Eingabe 3 2 5 3 3 3 2" xfId="23454" xr:uid="{00000000-0005-0000-0000-000032430000}"/>
    <cellStyle name="Eingabe 3 2 5 3 3 3 3" xfId="35181" xr:uid="{00000000-0005-0000-0000-000033430000}"/>
    <cellStyle name="Eingabe 3 2 5 3 3 4" xfId="15644" xr:uid="{00000000-0005-0000-0000-000034430000}"/>
    <cellStyle name="Eingabe 3 2 5 3 3 5" xfId="27371" xr:uid="{00000000-0005-0000-0000-000035430000}"/>
    <cellStyle name="Eingabe 3 2 5 3 4" xfId="5225" xr:uid="{00000000-0005-0000-0000-000036430000}"/>
    <cellStyle name="Eingabe 3 2 5 3 4 2" xfId="16953" xr:uid="{00000000-0005-0000-0000-000037430000}"/>
    <cellStyle name="Eingabe 3 2 5 3 4 3" xfId="28680" xr:uid="{00000000-0005-0000-0000-000038430000}"/>
    <cellStyle name="Eingabe 3 2 5 3 5" xfId="9130" xr:uid="{00000000-0005-0000-0000-000039430000}"/>
    <cellStyle name="Eingabe 3 2 5 3 5 2" xfId="20858" xr:uid="{00000000-0005-0000-0000-00003A430000}"/>
    <cellStyle name="Eingabe 3 2 5 3 5 3" xfId="32585" xr:uid="{00000000-0005-0000-0000-00003B430000}"/>
    <cellStyle name="Eingabe 3 2 5 3 6" xfId="13048" xr:uid="{00000000-0005-0000-0000-00003C430000}"/>
    <cellStyle name="Eingabe 3 2 5 3 7" xfId="24775" xr:uid="{00000000-0005-0000-0000-00003D430000}"/>
    <cellStyle name="Eingabe 3 2 5 4" xfId="1760" xr:uid="{00000000-0005-0000-0000-00003E430000}"/>
    <cellStyle name="Eingabe 3 2 5 4 2" xfId="5665" xr:uid="{00000000-0005-0000-0000-00003F430000}"/>
    <cellStyle name="Eingabe 3 2 5 4 2 2" xfId="17393" xr:uid="{00000000-0005-0000-0000-000040430000}"/>
    <cellStyle name="Eingabe 3 2 5 4 2 3" xfId="29120" xr:uid="{00000000-0005-0000-0000-000041430000}"/>
    <cellStyle name="Eingabe 3 2 5 4 3" xfId="9570" xr:uid="{00000000-0005-0000-0000-000042430000}"/>
    <cellStyle name="Eingabe 3 2 5 4 3 2" xfId="21298" xr:uid="{00000000-0005-0000-0000-000043430000}"/>
    <cellStyle name="Eingabe 3 2 5 4 3 3" xfId="33025" xr:uid="{00000000-0005-0000-0000-000044430000}"/>
    <cellStyle name="Eingabe 3 2 5 4 4" xfId="13488" xr:uid="{00000000-0005-0000-0000-000045430000}"/>
    <cellStyle name="Eingabe 3 2 5 4 5" xfId="25215" xr:uid="{00000000-0005-0000-0000-000046430000}"/>
    <cellStyle name="Eingabe 3 2 5 5" xfId="3058" xr:uid="{00000000-0005-0000-0000-000047430000}"/>
    <cellStyle name="Eingabe 3 2 5 5 2" xfId="6963" xr:uid="{00000000-0005-0000-0000-000048430000}"/>
    <cellStyle name="Eingabe 3 2 5 5 2 2" xfId="18691" xr:uid="{00000000-0005-0000-0000-000049430000}"/>
    <cellStyle name="Eingabe 3 2 5 5 2 3" xfId="30418" xr:uid="{00000000-0005-0000-0000-00004A430000}"/>
    <cellStyle name="Eingabe 3 2 5 5 3" xfId="10868" xr:uid="{00000000-0005-0000-0000-00004B430000}"/>
    <cellStyle name="Eingabe 3 2 5 5 3 2" xfId="22596" xr:uid="{00000000-0005-0000-0000-00004C430000}"/>
    <cellStyle name="Eingabe 3 2 5 5 3 3" xfId="34323" xr:uid="{00000000-0005-0000-0000-00004D430000}"/>
    <cellStyle name="Eingabe 3 2 5 5 4" xfId="14786" xr:uid="{00000000-0005-0000-0000-00004E430000}"/>
    <cellStyle name="Eingabe 3 2 5 5 5" xfId="26513" xr:uid="{00000000-0005-0000-0000-00004F430000}"/>
    <cellStyle name="Eingabe 3 2 5 6" xfId="4367" xr:uid="{00000000-0005-0000-0000-000050430000}"/>
    <cellStyle name="Eingabe 3 2 5 6 2" xfId="16095" xr:uid="{00000000-0005-0000-0000-000051430000}"/>
    <cellStyle name="Eingabe 3 2 5 6 3" xfId="27822" xr:uid="{00000000-0005-0000-0000-000052430000}"/>
    <cellStyle name="Eingabe 3 2 5 7" xfId="8272" xr:uid="{00000000-0005-0000-0000-000053430000}"/>
    <cellStyle name="Eingabe 3 2 5 7 2" xfId="20000" xr:uid="{00000000-0005-0000-0000-000054430000}"/>
    <cellStyle name="Eingabe 3 2 5 7 3" xfId="31727" xr:uid="{00000000-0005-0000-0000-000055430000}"/>
    <cellStyle name="Eingabe 3 2 5 8" xfId="12190" xr:uid="{00000000-0005-0000-0000-000056430000}"/>
    <cellStyle name="Eingabe 3 2 5 9" xfId="23917" xr:uid="{00000000-0005-0000-0000-000057430000}"/>
    <cellStyle name="Eingabe 3 2 6" xfId="561" xr:uid="{00000000-0005-0000-0000-000058430000}"/>
    <cellStyle name="Eingabe 3 2 6 2" xfId="990" xr:uid="{00000000-0005-0000-0000-000059430000}"/>
    <cellStyle name="Eingabe 3 2 6 2 2" xfId="2288" xr:uid="{00000000-0005-0000-0000-00005A430000}"/>
    <cellStyle name="Eingabe 3 2 6 2 2 2" xfId="6193" xr:uid="{00000000-0005-0000-0000-00005B430000}"/>
    <cellStyle name="Eingabe 3 2 6 2 2 2 2" xfId="17921" xr:uid="{00000000-0005-0000-0000-00005C430000}"/>
    <cellStyle name="Eingabe 3 2 6 2 2 2 3" xfId="29648" xr:uid="{00000000-0005-0000-0000-00005D430000}"/>
    <cellStyle name="Eingabe 3 2 6 2 2 3" xfId="10098" xr:uid="{00000000-0005-0000-0000-00005E430000}"/>
    <cellStyle name="Eingabe 3 2 6 2 2 3 2" xfId="21826" xr:uid="{00000000-0005-0000-0000-00005F430000}"/>
    <cellStyle name="Eingabe 3 2 6 2 2 3 3" xfId="33553" xr:uid="{00000000-0005-0000-0000-000060430000}"/>
    <cellStyle name="Eingabe 3 2 6 2 2 4" xfId="14016" xr:uid="{00000000-0005-0000-0000-000061430000}"/>
    <cellStyle name="Eingabe 3 2 6 2 2 5" xfId="25743" xr:uid="{00000000-0005-0000-0000-000062430000}"/>
    <cellStyle name="Eingabe 3 2 6 2 3" xfId="3586" xr:uid="{00000000-0005-0000-0000-000063430000}"/>
    <cellStyle name="Eingabe 3 2 6 2 3 2" xfId="7491" xr:uid="{00000000-0005-0000-0000-000064430000}"/>
    <cellStyle name="Eingabe 3 2 6 2 3 2 2" xfId="19219" xr:uid="{00000000-0005-0000-0000-000065430000}"/>
    <cellStyle name="Eingabe 3 2 6 2 3 2 3" xfId="30946" xr:uid="{00000000-0005-0000-0000-000066430000}"/>
    <cellStyle name="Eingabe 3 2 6 2 3 3" xfId="11396" xr:uid="{00000000-0005-0000-0000-000067430000}"/>
    <cellStyle name="Eingabe 3 2 6 2 3 3 2" xfId="23124" xr:uid="{00000000-0005-0000-0000-000068430000}"/>
    <cellStyle name="Eingabe 3 2 6 2 3 3 3" xfId="34851" xr:uid="{00000000-0005-0000-0000-000069430000}"/>
    <cellStyle name="Eingabe 3 2 6 2 3 4" xfId="15314" xr:uid="{00000000-0005-0000-0000-00006A430000}"/>
    <cellStyle name="Eingabe 3 2 6 2 3 5" xfId="27041" xr:uid="{00000000-0005-0000-0000-00006B430000}"/>
    <cellStyle name="Eingabe 3 2 6 2 4" xfId="4895" xr:uid="{00000000-0005-0000-0000-00006C430000}"/>
    <cellStyle name="Eingabe 3 2 6 2 4 2" xfId="16623" xr:uid="{00000000-0005-0000-0000-00006D430000}"/>
    <cellStyle name="Eingabe 3 2 6 2 4 3" xfId="28350" xr:uid="{00000000-0005-0000-0000-00006E430000}"/>
    <cellStyle name="Eingabe 3 2 6 2 5" xfId="8800" xr:uid="{00000000-0005-0000-0000-00006F430000}"/>
    <cellStyle name="Eingabe 3 2 6 2 5 2" xfId="20528" xr:uid="{00000000-0005-0000-0000-000070430000}"/>
    <cellStyle name="Eingabe 3 2 6 2 5 3" xfId="32255" xr:uid="{00000000-0005-0000-0000-000071430000}"/>
    <cellStyle name="Eingabe 3 2 6 2 6" xfId="12718" xr:uid="{00000000-0005-0000-0000-000072430000}"/>
    <cellStyle name="Eingabe 3 2 6 2 7" xfId="24445" xr:uid="{00000000-0005-0000-0000-000073430000}"/>
    <cellStyle name="Eingabe 3 2 6 3" xfId="1419" xr:uid="{00000000-0005-0000-0000-000074430000}"/>
    <cellStyle name="Eingabe 3 2 6 3 2" xfId="2717" xr:uid="{00000000-0005-0000-0000-000075430000}"/>
    <cellStyle name="Eingabe 3 2 6 3 2 2" xfId="6622" xr:uid="{00000000-0005-0000-0000-000076430000}"/>
    <cellStyle name="Eingabe 3 2 6 3 2 2 2" xfId="18350" xr:uid="{00000000-0005-0000-0000-000077430000}"/>
    <cellStyle name="Eingabe 3 2 6 3 2 2 3" xfId="30077" xr:uid="{00000000-0005-0000-0000-000078430000}"/>
    <cellStyle name="Eingabe 3 2 6 3 2 3" xfId="10527" xr:uid="{00000000-0005-0000-0000-000079430000}"/>
    <cellStyle name="Eingabe 3 2 6 3 2 3 2" xfId="22255" xr:uid="{00000000-0005-0000-0000-00007A430000}"/>
    <cellStyle name="Eingabe 3 2 6 3 2 3 3" xfId="33982" xr:uid="{00000000-0005-0000-0000-00007B430000}"/>
    <cellStyle name="Eingabe 3 2 6 3 2 4" xfId="14445" xr:uid="{00000000-0005-0000-0000-00007C430000}"/>
    <cellStyle name="Eingabe 3 2 6 3 2 5" xfId="26172" xr:uid="{00000000-0005-0000-0000-00007D430000}"/>
    <cellStyle name="Eingabe 3 2 6 3 3" xfId="4015" xr:uid="{00000000-0005-0000-0000-00007E430000}"/>
    <cellStyle name="Eingabe 3 2 6 3 3 2" xfId="7920" xr:uid="{00000000-0005-0000-0000-00007F430000}"/>
    <cellStyle name="Eingabe 3 2 6 3 3 2 2" xfId="19648" xr:uid="{00000000-0005-0000-0000-000080430000}"/>
    <cellStyle name="Eingabe 3 2 6 3 3 2 3" xfId="31375" xr:uid="{00000000-0005-0000-0000-000081430000}"/>
    <cellStyle name="Eingabe 3 2 6 3 3 3" xfId="11825" xr:uid="{00000000-0005-0000-0000-000082430000}"/>
    <cellStyle name="Eingabe 3 2 6 3 3 3 2" xfId="23553" xr:uid="{00000000-0005-0000-0000-000083430000}"/>
    <cellStyle name="Eingabe 3 2 6 3 3 3 3" xfId="35280" xr:uid="{00000000-0005-0000-0000-000084430000}"/>
    <cellStyle name="Eingabe 3 2 6 3 3 4" xfId="15743" xr:uid="{00000000-0005-0000-0000-000085430000}"/>
    <cellStyle name="Eingabe 3 2 6 3 3 5" xfId="27470" xr:uid="{00000000-0005-0000-0000-000086430000}"/>
    <cellStyle name="Eingabe 3 2 6 3 4" xfId="5324" xr:uid="{00000000-0005-0000-0000-000087430000}"/>
    <cellStyle name="Eingabe 3 2 6 3 4 2" xfId="17052" xr:uid="{00000000-0005-0000-0000-000088430000}"/>
    <cellStyle name="Eingabe 3 2 6 3 4 3" xfId="28779" xr:uid="{00000000-0005-0000-0000-000089430000}"/>
    <cellStyle name="Eingabe 3 2 6 3 5" xfId="9229" xr:uid="{00000000-0005-0000-0000-00008A430000}"/>
    <cellStyle name="Eingabe 3 2 6 3 5 2" xfId="20957" xr:uid="{00000000-0005-0000-0000-00008B430000}"/>
    <cellStyle name="Eingabe 3 2 6 3 5 3" xfId="32684" xr:uid="{00000000-0005-0000-0000-00008C430000}"/>
    <cellStyle name="Eingabe 3 2 6 3 6" xfId="13147" xr:uid="{00000000-0005-0000-0000-00008D430000}"/>
    <cellStyle name="Eingabe 3 2 6 3 7" xfId="24874" xr:uid="{00000000-0005-0000-0000-00008E430000}"/>
    <cellStyle name="Eingabe 3 2 6 4" xfId="1859" xr:uid="{00000000-0005-0000-0000-00008F430000}"/>
    <cellStyle name="Eingabe 3 2 6 4 2" xfId="5764" xr:uid="{00000000-0005-0000-0000-000090430000}"/>
    <cellStyle name="Eingabe 3 2 6 4 2 2" xfId="17492" xr:uid="{00000000-0005-0000-0000-000091430000}"/>
    <cellStyle name="Eingabe 3 2 6 4 2 3" xfId="29219" xr:uid="{00000000-0005-0000-0000-000092430000}"/>
    <cellStyle name="Eingabe 3 2 6 4 3" xfId="9669" xr:uid="{00000000-0005-0000-0000-000093430000}"/>
    <cellStyle name="Eingabe 3 2 6 4 3 2" xfId="21397" xr:uid="{00000000-0005-0000-0000-000094430000}"/>
    <cellStyle name="Eingabe 3 2 6 4 3 3" xfId="33124" xr:uid="{00000000-0005-0000-0000-000095430000}"/>
    <cellStyle name="Eingabe 3 2 6 4 4" xfId="13587" xr:uid="{00000000-0005-0000-0000-000096430000}"/>
    <cellStyle name="Eingabe 3 2 6 4 5" xfId="25314" xr:uid="{00000000-0005-0000-0000-000097430000}"/>
    <cellStyle name="Eingabe 3 2 6 5" xfId="3157" xr:uid="{00000000-0005-0000-0000-000098430000}"/>
    <cellStyle name="Eingabe 3 2 6 5 2" xfId="7062" xr:uid="{00000000-0005-0000-0000-000099430000}"/>
    <cellStyle name="Eingabe 3 2 6 5 2 2" xfId="18790" xr:uid="{00000000-0005-0000-0000-00009A430000}"/>
    <cellStyle name="Eingabe 3 2 6 5 2 3" xfId="30517" xr:uid="{00000000-0005-0000-0000-00009B430000}"/>
    <cellStyle name="Eingabe 3 2 6 5 3" xfId="10967" xr:uid="{00000000-0005-0000-0000-00009C430000}"/>
    <cellStyle name="Eingabe 3 2 6 5 3 2" xfId="22695" xr:uid="{00000000-0005-0000-0000-00009D430000}"/>
    <cellStyle name="Eingabe 3 2 6 5 3 3" xfId="34422" xr:uid="{00000000-0005-0000-0000-00009E430000}"/>
    <cellStyle name="Eingabe 3 2 6 5 4" xfId="14885" xr:uid="{00000000-0005-0000-0000-00009F430000}"/>
    <cellStyle name="Eingabe 3 2 6 5 5" xfId="26612" xr:uid="{00000000-0005-0000-0000-0000A0430000}"/>
    <cellStyle name="Eingabe 3 2 6 6" xfId="4466" xr:uid="{00000000-0005-0000-0000-0000A1430000}"/>
    <cellStyle name="Eingabe 3 2 6 6 2" xfId="16194" xr:uid="{00000000-0005-0000-0000-0000A2430000}"/>
    <cellStyle name="Eingabe 3 2 6 6 3" xfId="27921" xr:uid="{00000000-0005-0000-0000-0000A3430000}"/>
    <cellStyle name="Eingabe 3 2 6 7" xfId="8371" xr:uid="{00000000-0005-0000-0000-0000A4430000}"/>
    <cellStyle name="Eingabe 3 2 6 7 2" xfId="20099" xr:uid="{00000000-0005-0000-0000-0000A5430000}"/>
    <cellStyle name="Eingabe 3 2 6 7 3" xfId="31826" xr:uid="{00000000-0005-0000-0000-0000A6430000}"/>
    <cellStyle name="Eingabe 3 2 6 8" xfId="12289" xr:uid="{00000000-0005-0000-0000-0000A7430000}"/>
    <cellStyle name="Eingabe 3 2 6 9" xfId="24016" xr:uid="{00000000-0005-0000-0000-0000A8430000}"/>
    <cellStyle name="Eingabe 3 2 7" xfId="657" xr:uid="{00000000-0005-0000-0000-0000A9430000}"/>
    <cellStyle name="Eingabe 3 2 7 2" xfId="1955" xr:uid="{00000000-0005-0000-0000-0000AA430000}"/>
    <cellStyle name="Eingabe 3 2 7 2 2" xfId="5860" xr:uid="{00000000-0005-0000-0000-0000AB430000}"/>
    <cellStyle name="Eingabe 3 2 7 2 2 2" xfId="17588" xr:uid="{00000000-0005-0000-0000-0000AC430000}"/>
    <cellStyle name="Eingabe 3 2 7 2 2 3" xfId="29315" xr:uid="{00000000-0005-0000-0000-0000AD430000}"/>
    <cellStyle name="Eingabe 3 2 7 2 3" xfId="9765" xr:uid="{00000000-0005-0000-0000-0000AE430000}"/>
    <cellStyle name="Eingabe 3 2 7 2 3 2" xfId="21493" xr:uid="{00000000-0005-0000-0000-0000AF430000}"/>
    <cellStyle name="Eingabe 3 2 7 2 3 3" xfId="33220" xr:uid="{00000000-0005-0000-0000-0000B0430000}"/>
    <cellStyle name="Eingabe 3 2 7 2 4" xfId="13683" xr:uid="{00000000-0005-0000-0000-0000B1430000}"/>
    <cellStyle name="Eingabe 3 2 7 2 5" xfId="25410" xr:uid="{00000000-0005-0000-0000-0000B2430000}"/>
    <cellStyle name="Eingabe 3 2 7 3" xfId="3253" xr:uid="{00000000-0005-0000-0000-0000B3430000}"/>
    <cellStyle name="Eingabe 3 2 7 3 2" xfId="7158" xr:uid="{00000000-0005-0000-0000-0000B4430000}"/>
    <cellStyle name="Eingabe 3 2 7 3 2 2" xfId="18886" xr:uid="{00000000-0005-0000-0000-0000B5430000}"/>
    <cellStyle name="Eingabe 3 2 7 3 2 3" xfId="30613" xr:uid="{00000000-0005-0000-0000-0000B6430000}"/>
    <cellStyle name="Eingabe 3 2 7 3 3" xfId="11063" xr:uid="{00000000-0005-0000-0000-0000B7430000}"/>
    <cellStyle name="Eingabe 3 2 7 3 3 2" xfId="22791" xr:uid="{00000000-0005-0000-0000-0000B8430000}"/>
    <cellStyle name="Eingabe 3 2 7 3 3 3" xfId="34518" xr:uid="{00000000-0005-0000-0000-0000B9430000}"/>
    <cellStyle name="Eingabe 3 2 7 3 4" xfId="14981" xr:uid="{00000000-0005-0000-0000-0000BA430000}"/>
    <cellStyle name="Eingabe 3 2 7 3 5" xfId="26708" xr:uid="{00000000-0005-0000-0000-0000BB430000}"/>
    <cellStyle name="Eingabe 3 2 7 4" xfId="4562" xr:uid="{00000000-0005-0000-0000-0000BC430000}"/>
    <cellStyle name="Eingabe 3 2 7 4 2" xfId="16290" xr:uid="{00000000-0005-0000-0000-0000BD430000}"/>
    <cellStyle name="Eingabe 3 2 7 4 3" xfId="28017" xr:uid="{00000000-0005-0000-0000-0000BE430000}"/>
    <cellStyle name="Eingabe 3 2 7 5" xfId="8467" xr:uid="{00000000-0005-0000-0000-0000BF430000}"/>
    <cellStyle name="Eingabe 3 2 7 5 2" xfId="20195" xr:uid="{00000000-0005-0000-0000-0000C0430000}"/>
    <cellStyle name="Eingabe 3 2 7 5 3" xfId="31922" xr:uid="{00000000-0005-0000-0000-0000C1430000}"/>
    <cellStyle name="Eingabe 3 2 7 6" xfId="12385" xr:uid="{00000000-0005-0000-0000-0000C2430000}"/>
    <cellStyle name="Eingabe 3 2 7 7" xfId="24112" xr:uid="{00000000-0005-0000-0000-0000C3430000}"/>
    <cellStyle name="Eingabe 3 2 8" xfId="1086" xr:uid="{00000000-0005-0000-0000-0000C4430000}"/>
    <cellStyle name="Eingabe 3 2 8 2" xfId="2384" xr:uid="{00000000-0005-0000-0000-0000C5430000}"/>
    <cellStyle name="Eingabe 3 2 8 2 2" xfId="6289" xr:uid="{00000000-0005-0000-0000-0000C6430000}"/>
    <cellStyle name="Eingabe 3 2 8 2 2 2" xfId="18017" xr:uid="{00000000-0005-0000-0000-0000C7430000}"/>
    <cellStyle name="Eingabe 3 2 8 2 2 3" xfId="29744" xr:uid="{00000000-0005-0000-0000-0000C8430000}"/>
    <cellStyle name="Eingabe 3 2 8 2 3" xfId="10194" xr:uid="{00000000-0005-0000-0000-0000C9430000}"/>
    <cellStyle name="Eingabe 3 2 8 2 3 2" xfId="21922" xr:uid="{00000000-0005-0000-0000-0000CA430000}"/>
    <cellStyle name="Eingabe 3 2 8 2 3 3" xfId="33649" xr:uid="{00000000-0005-0000-0000-0000CB430000}"/>
    <cellStyle name="Eingabe 3 2 8 2 4" xfId="14112" xr:uid="{00000000-0005-0000-0000-0000CC430000}"/>
    <cellStyle name="Eingabe 3 2 8 2 5" xfId="25839" xr:uid="{00000000-0005-0000-0000-0000CD430000}"/>
    <cellStyle name="Eingabe 3 2 8 3" xfId="3682" xr:uid="{00000000-0005-0000-0000-0000CE430000}"/>
    <cellStyle name="Eingabe 3 2 8 3 2" xfId="7587" xr:uid="{00000000-0005-0000-0000-0000CF430000}"/>
    <cellStyle name="Eingabe 3 2 8 3 2 2" xfId="19315" xr:uid="{00000000-0005-0000-0000-0000D0430000}"/>
    <cellStyle name="Eingabe 3 2 8 3 2 3" xfId="31042" xr:uid="{00000000-0005-0000-0000-0000D1430000}"/>
    <cellStyle name="Eingabe 3 2 8 3 3" xfId="11492" xr:uid="{00000000-0005-0000-0000-0000D2430000}"/>
    <cellStyle name="Eingabe 3 2 8 3 3 2" xfId="23220" xr:uid="{00000000-0005-0000-0000-0000D3430000}"/>
    <cellStyle name="Eingabe 3 2 8 3 3 3" xfId="34947" xr:uid="{00000000-0005-0000-0000-0000D4430000}"/>
    <cellStyle name="Eingabe 3 2 8 3 4" xfId="15410" xr:uid="{00000000-0005-0000-0000-0000D5430000}"/>
    <cellStyle name="Eingabe 3 2 8 3 5" xfId="27137" xr:uid="{00000000-0005-0000-0000-0000D6430000}"/>
    <cellStyle name="Eingabe 3 2 8 4" xfId="4991" xr:uid="{00000000-0005-0000-0000-0000D7430000}"/>
    <cellStyle name="Eingabe 3 2 8 4 2" xfId="16719" xr:uid="{00000000-0005-0000-0000-0000D8430000}"/>
    <cellStyle name="Eingabe 3 2 8 4 3" xfId="28446" xr:uid="{00000000-0005-0000-0000-0000D9430000}"/>
    <cellStyle name="Eingabe 3 2 8 5" xfId="8896" xr:uid="{00000000-0005-0000-0000-0000DA430000}"/>
    <cellStyle name="Eingabe 3 2 8 5 2" xfId="20624" xr:uid="{00000000-0005-0000-0000-0000DB430000}"/>
    <cellStyle name="Eingabe 3 2 8 5 3" xfId="32351" xr:uid="{00000000-0005-0000-0000-0000DC430000}"/>
    <cellStyle name="Eingabe 3 2 8 6" xfId="12814" xr:uid="{00000000-0005-0000-0000-0000DD430000}"/>
    <cellStyle name="Eingabe 3 2 8 7" xfId="24541" xr:uid="{00000000-0005-0000-0000-0000DE430000}"/>
    <cellStyle name="Eingabe 3 2 9" xfId="1526" xr:uid="{00000000-0005-0000-0000-0000DF430000}"/>
    <cellStyle name="Eingabe 3 2 9 2" xfId="5431" xr:uid="{00000000-0005-0000-0000-0000E0430000}"/>
    <cellStyle name="Eingabe 3 2 9 2 2" xfId="17159" xr:uid="{00000000-0005-0000-0000-0000E1430000}"/>
    <cellStyle name="Eingabe 3 2 9 2 3" xfId="28886" xr:uid="{00000000-0005-0000-0000-0000E2430000}"/>
    <cellStyle name="Eingabe 3 2 9 3" xfId="9336" xr:uid="{00000000-0005-0000-0000-0000E3430000}"/>
    <cellStyle name="Eingabe 3 2 9 3 2" xfId="21064" xr:uid="{00000000-0005-0000-0000-0000E4430000}"/>
    <cellStyle name="Eingabe 3 2 9 3 3" xfId="32791" xr:uid="{00000000-0005-0000-0000-0000E5430000}"/>
    <cellStyle name="Eingabe 3 2 9 4" xfId="13254" xr:uid="{00000000-0005-0000-0000-0000E6430000}"/>
    <cellStyle name="Eingabe 3 2 9 5" xfId="24981" xr:uid="{00000000-0005-0000-0000-0000E7430000}"/>
    <cellStyle name="Eingabe 3 20" xfId="121" xr:uid="{00000000-0005-0000-0000-0000E8430000}"/>
    <cellStyle name="Eingabe 3 21" xfId="35374" xr:uid="{00000000-0005-0000-0000-0000E9430000}"/>
    <cellStyle name="Eingabe 3 22" xfId="35460" xr:uid="{00000000-0005-0000-0000-0000EA430000}"/>
    <cellStyle name="Eingabe 3 3" xfId="199" xr:uid="{00000000-0005-0000-0000-0000EB430000}"/>
    <cellStyle name="Eingabe 3 3 10" xfId="2795" xr:uid="{00000000-0005-0000-0000-0000EC430000}"/>
    <cellStyle name="Eingabe 3 3 10 2" xfId="6700" xr:uid="{00000000-0005-0000-0000-0000ED430000}"/>
    <cellStyle name="Eingabe 3 3 10 2 2" xfId="18428" xr:uid="{00000000-0005-0000-0000-0000EE430000}"/>
    <cellStyle name="Eingabe 3 3 10 2 3" xfId="30155" xr:uid="{00000000-0005-0000-0000-0000EF430000}"/>
    <cellStyle name="Eingabe 3 3 10 3" xfId="10605" xr:uid="{00000000-0005-0000-0000-0000F0430000}"/>
    <cellStyle name="Eingabe 3 3 10 3 2" xfId="22333" xr:uid="{00000000-0005-0000-0000-0000F1430000}"/>
    <cellStyle name="Eingabe 3 3 10 3 3" xfId="34060" xr:uid="{00000000-0005-0000-0000-0000F2430000}"/>
    <cellStyle name="Eingabe 3 3 10 4" xfId="14523" xr:uid="{00000000-0005-0000-0000-0000F3430000}"/>
    <cellStyle name="Eingabe 3 3 10 5" xfId="26250" xr:uid="{00000000-0005-0000-0000-0000F4430000}"/>
    <cellStyle name="Eingabe 3 3 11" xfId="4104" xr:uid="{00000000-0005-0000-0000-0000F5430000}"/>
    <cellStyle name="Eingabe 3 3 11 2" xfId="15832" xr:uid="{00000000-0005-0000-0000-0000F6430000}"/>
    <cellStyle name="Eingabe 3 3 11 3" xfId="27559" xr:uid="{00000000-0005-0000-0000-0000F7430000}"/>
    <cellStyle name="Eingabe 3 3 12" xfId="8009" xr:uid="{00000000-0005-0000-0000-0000F8430000}"/>
    <cellStyle name="Eingabe 3 3 12 2" xfId="19737" xr:uid="{00000000-0005-0000-0000-0000F9430000}"/>
    <cellStyle name="Eingabe 3 3 12 3" xfId="31464" xr:uid="{00000000-0005-0000-0000-0000FA430000}"/>
    <cellStyle name="Eingabe 3 3 13" xfId="11927" xr:uid="{00000000-0005-0000-0000-0000FB430000}"/>
    <cellStyle name="Eingabe 3 3 14" xfId="23654" xr:uid="{00000000-0005-0000-0000-0000FC430000}"/>
    <cellStyle name="Eingabe 3 3 2" xfId="382" xr:uid="{00000000-0005-0000-0000-0000FD430000}"/>
    <cellStyle name="Eingabe 3 3 2 10" xfId="12110" xr:uid="{00000000-0005-0000-0000-0000FE430000}"/>
    <cellStyle name="Eingabe 3 3 2 11" xfId="23837" xr:uid="{00000000-0005-0000-0000-0000FF430000}"/>
    <cellStyle name="Eingabe 3 3 2 2" xfId="481" xr:uid="{00000000-0005-0000-0000-000000440000}"/>
    <cellStyle name="Eingabe 3 3 2 2 2" xfId="910" xr:uid="{00000000-0005-0000-0000-000001440000}"/>
    <cellStyle name="Eingabe 3 3 2 2 2 2" xfId="2208" xr:uid="{00000000-0005-0000-0000-000002440000}"/>
    <cellStyle name="Eingabe 3 3 2 2 2 2 2" xfId="6113" xr:uid="{00000000-0005-0000-0000-000003440000}"/>
    <cellStyle name="Eingabe 3 3 2 2 2 2 2 2" xfId="17841" xr:uid="{00000000-0005-0000-0000-000004440000}"/>
    <cellStyle name="Eingabe 3 3 2 2 2 2 2 3" xfId="29568" xr:uid="{00000000-0005-0000-0000-000005440000}"/>
    <cellStyle name="Eingabe 3 3 2 2 2 2 3" xfId="10018" xr:uid="{00000000-0005-0000-0000-000006440000}"/>
    <cellStyle name="Eingabe 3 3 2 2 2 2 3 2" xfId="21746" xr:uid="{00000000-0005-0000-0000-000007440000}"/>
    <cellStyle name="Eingabe 3 3 2 2 2 2 3 3" xfId="33473" xr:uid="{00000000-0005-0000-0000-000008440000}"/>
    <cellStyle name="Eingabe 3 3 2 2 2 2 4" xfId="13936" xr:uid="{00000000-0005-0000-0000-000009440000}"/>
    <cellStyle name="Eingabe 3 3 2 2 2 2 5" xfId="25663" xr:uid="{00000000-0005-0000-0000-00000A440000}"/>
    <cellStyle name="Eingabe 3 3 2 2 2 3" xfId="3506" xr:uid="{00000000-0005-0000-0000-00000B440000}"/>
    <cellStyle name="Eingabe 3 3 2 2 2 3 2" xfId="7411" xr:uid="{00000000-0005-0000-0000-00000C440000}"/>
    <cellStyle name="Eingabe 3 3 2 2 2 3 2 2" xfId="19139" xr:uid="{00000000-0005-0000-0000-00000D440000}"/>
    <cellStyle name="Eingabe 3 3 2 2 2 3 2 3" xfId="30866" xr:uid="{00000000-0005-0000-0000-00000E440000}"/>
    <cellStyle name="Eingabe 3 3 2 2 2 3 3" xfId="11316" xr:uid="{00000000-0005-0000-0000-00000F440000}"/>
    <cellStyle name="Eingabe 3 3 2 2 2 3 3 2" xfId="23044" xr:uid="{00000000-0005-0000-0000-000010440000}"/>
    <cellStyle name="Eingabe 3 3 2 2 2 3 3 3" xfId="34771" xr:uid="{00000000-0005-0000-0000-000011440000}"/>
    <cellStyle name="Eingabe 3 3 2 2 2 3 4" xfId="15234" xr:uid="{00000000-0005-0000-0000-000012440000}"/>
    <cellStyle name="Eingabe 3 3 2 2 2 3 5" xfId="26961" xr:uid="{00000000-0005-0000-0000-000013440000}"/>
    <cellStyle name="Eingabe 3 3 2 2 2 4" xfId="4815" xr:uid="{00000000-0005-0000-0000-000014440000}"/>
    <cellStyle name="Eingabe 3 3 2 2 2 4 2" xfId="16543" xr:uid="{00000000-0005-0000-0000-000015440000}"/>
    <cellStyle name="Eingabe 3 3 2 2 2 4 3" xfId="28270" xr:uid="{00000000-0005-0000-0000-000016440000}"/>
    <cellStyle name="Eingabe 3 3 2 2 2 5" xfId="8720" xr:uid="{00000000-0005-0000-0000-000017440000}"/>
    <cellStyle name="Eingabe 3 3 2 2 2 5 2" xfId="20448" xr:uid="{00000000-0005-0000-0000-000018440000}"/>
    <cellStyle name="Eingabe 3 3 2 2 2 5 3" xfId="32175" xr:uid="{00000000-0005-0000-0000-000019440000}"/>
    <cellStyle name="Eingabe 3 3 2 2 2 6" xfId="12638" xr:uid="{00000000-0005-0000-0000-00001A440000}"/>
    <cellStyle name="Eingabe 3 3 2 2 2 7" xfId="24365" xr:uid="{00000000-0005-0000-0000-00001B440000}"/>
    <cellStyle name="Eingabe 3 3 2 2 3" xfId="1339" xr:uid="{00000000-0005-0000-0000-00001C440000}"/>
    <cellStyle name="Eingabe 3 3 2 2 3 2" xfId="2637" xr:uid="{00000000-0005-0000-0000-00001D440000}"/>
    <cellStyle name="Eingabe 3 3 2 2 3 2 2" xfId="6542" xr:uid="{00000000-0005-0000-0000-00001E440000}"/>
    <cellStyle name="Eingabe 3 3 2 2 3 2 2 2" xfId="18270" xr:uid="{00000000-0005-0000-0000-00001F440000}"/>
    <cellStyle name="Eingabe 3 3 2 2 3 2 2 3" xfId="29997" xr:uid="{00000000-0005-0000-0000-000020440000}"/>
    <cellStyle name="Eingabe 3 3 2 2 3 2 3" xfId="10447" xr:uid="{00000000-0005-0000-0000-000021440000}"/>
    <cellStyle name="Eingabe 3 3 2 2 3 2 3 2" xfId="22175" xr:uid="{00000000-0005-0000-0000-000022440000}"/>
    <cellStyle name="Eingabe 3 3 2 2 3 2 3 3" xfId="33902" xr:uid="{00000000-0005-0000-0000-000023440000}"/>
    <cellStyle name="Eingabe 3 3 2 2 3 2 4" xfId="14365" xr:uid="{00000000-0005-0000-0000-000024440000}"/>
    <cellStyle name="Eingabe 3 3 2 2 3 2 5" xfId="26092" xr:uid="{00000000-0005-0000-0000-000025440000}"/>
    <cellStyle name="Eingabe 3 3 2 2 3 3" xfId="3935" xr:uid="{00000000-0005-0000-0000-000026440000}"/>
    <cellStyle name="Eingabe 3 3 2 2 3 3 2" xfId="7840" xr:uid="{00000000-0005-0000-0000-000027440000}"/>
    <cellStyle name="Eingabe 3 3 2 2 3 3 2 2" xfId="19568" xr:uid="{00000000-0005-0000-0000-000028440000}"/>
    <cellStyle name="Eingabe 3 3 2 2 3 3 2 3" xfId="31295" xr:uid="{00000000-0005-0000-0000-000029440000}"/>
    <cellStyle name="Eingabe 3 3 2 2 3 3 3" xfId="11745" xr:uid="{00000000-0005-0000-0000-00002A440000}"/>
    <cellStyle name="Eingabe 3 3 2 2 3 3 3 2" xfId="23473" xr:uid="{00000000-0005-0000-0000-00002B440000}"/>
    <cellStyle name="Eingabe 3 3 2 2 3 3 3 3" xfId="35200" xr:uid="{00000000-0005-0000-0000-00002C440000}"/>
    <cellStyle name="Eingabe 3 3 2 2 3 3 4" xfId="15663" xr:uid="{00000000-0005-0000-0000-00002D440000}"/>
    <cellStyle name="Eingabe 3 3 2 2 3 3 5" xfId="27390" xr:uid="{00000000-0005-0000-0000-00002E440000}"/>
    <cellStyle name="Eingabe 3 3 2 2 3 4" xfId="5244" xr:uid="{00000000-0005-0000-0000-00002F440000}"/>
    <cellStyle name="Eingabe 3 3 2 2 3 4 2" xfId="16972" xr:uid="{00000000-0005-0000-0000-000030440000}"/>
    <cellStyle name="Eingabe 3 3 2 2 3 4 3" xfId="28699" xr:uid="{00000000-0005-0000-0000-000031440000}"/>
    <cellStyle name="Eingabe 3 3 2 2 3 5" xfId="9149" xr:uid="{00000000-0005-0000-0000-000032440000}"/>
    <cellStyle name="Eingabe 3 3 2 2 3 5 2" xfId="20877" xr:uid="{00000000-0005-0000-0000-000033440000}"/>
    <cellStyle name="Eingabe 3 3 2 2 3 5 3" xfId="32604" xr:uid="{00000000-0005-0000-0000-000034440000}"/>
    <cellStyle name="Eingabe 3 3 2 2 3 6" xfId="13067" xr:uid="{00000000-0005-0000-0000-000035440000}"/>
    <cellStyle name="Eingabe 3 3 2 2 3 7" xfId="24794" xr:uid="{00000000-0005-0000-0000-000036440000}"/>
    <cellStyle name="Eingabe 3 3 2 2 4" xfId="1779" xr:uid="{00000000-0005-0000-0000-000037440000}"/>
    <cellStyle name="Eingabe 3 3 2 2 4 2" xfId="5684" xr:uid="{00000000-0005-0000-0000-000038440000}"/>
    <cellStyle name="Eingabe 3 3 2 2 4 2 2" xfId="17412" xr:uid="{00000000-0005-0000-0000-000039440000}"/>
    <cellStyle name="Eingabe 3 3 2 2 4 2 3" xfId="29139" xr:uid="{00000000-0005-0000-0000-00003A440000}"/>
    <cellStyle name="Eingabe 3 3 2 2 4 3" xfId="9589" xr:uid="{00000000-0005-0000-0000-00003B440000}"/>
    <cellStyle name="Eingabe 3 3 2 2 4 3 2" xfId="21317" xr:uid="{00000000-0005-0000-0000-00003C440000}"/>
    <cellStyle name="Eingabe 3 3 2 2 4 3 3" xfId="33044" xr:uid="{00000000-0005-0000-0000-00003D440000}"/>
    <cellStyle name="Eingabe 3 3 2 2 4 4" xfId="13507" xr:uid="{00000000-0005-0000-0000-00003E440000}"/>
    <cellStyle name="Eingabe 3 3 2 2 4 5" xfId="25234" xr:uid="{00000000-0005-0000-0000-00003F440000}"/>
    <cellStyle name="Eingabe 3 3 2 2 5" xfId="3077" xr:uid="{00000000-0005-0000-0000-000040440000}"/>
    <cellStyle name="Eingabe 3 3 2 2 5 2" xfId="6982" xr:uid="{00000000-0005-0000-0000-000041440000}"/>
    <cellStyle name="Eingabe 3 3 2 2 5 2 2" xfId="18710" xr:uid="{00000000-0005-0000-0000-000042440000}"/>
    <cellStyle name="Eingabe 3 3 2 2 5 2 3" xfId="30437" xr:uid="{00000000-0005-0000-0000-000043440000}"/>
    <cellStyle name="Eingabe 3 3 2 2 5 3" xfId="10887" xr:uid="{00000000-0005-0000-0000-000044440000}"/>
    <cellStyle name="Eingabe 3 3 2 2 5 3 2" xfId="22615" xr:uid="{00000000-0005-0000-0000-000045440000}"/>
    <cellStyle name="Eingabe 3 3 2 2 5 3 3" xfId="34342" xr:uid="{00000000-0005-0000-0000-000046440000}"/>
    <cellStyle name="Eingabe 3 3 2 2 5 4" xfId="14805" xr:uid="{00000000-0005-0000-0000-000047440000}"/>
    <cellStyle name="Eingabe 3 3 2 2 5 5" xfId="26532" xr:uid="{00000000-0005-0000-0000-000048440000}"/>
    <cellStyle name="Eingabe 3 3 2 2 6" xfId="4386" xr:uid="{00000000-0005-0000-0000-000049440000}"/>
    <cellStyle name="Eingabe 3 3 2 2 6 2" xfId="16114" xr:uid="{00000000-0005-0000-0000-00004A440000}"/>
    <cellStyle name="Eingabe 3 3 2 2 6 3" xfId="27841" xr:uid="{00000000-0005-0000-0000-00004B440000}"/>
    <cellStyle name="Eingabe 3 3 2 2 7" xfId="8291" xr:uid="{00000000-0005-0000-0000-00004C440000}"/>
    <cellStyle name="Eingabe 3 3 2 2 7 2" xfId="20019" xr:uid="{00000000-0005-0000-0000-00004D440000}"/>
    <cellStyle name="Eingabe 3 3 2 2 7 3" xfId="31746" xr:uid="{00000000-0005-0000-0000-00004E440000}"/>
    <cellStyle name="Eingabe 3 3 2 2 8" xfId="12209" xr:uid="{00000000-0005-0000-0000-00004F440000}"/>
    <cellStyle name="Eingabe 3 3 2 2 9" xfId="23936" xr:uid="{00000000-0005-0000-0000-000050440000}"/>
    <cellStyle name="Eingabe 3 3 2 3" xfId="580" xr:uid="{00000000-0005-0000-0000-000051440000}"/>
    <cellStyle name="Eingabe 3 3 2 3 2" xfId="1009" xr:uid="{00000000-0005-0000-0000-000052440000}"/>
    <cellStyle name="Eingabe 3 3 2 3 2 2" xfId="2307" xr:uid="{00000000-0005-0000-0000-000053440000}"/>
    <cellStyle name="Eingabe 3 3 2 3 2 2 2" xfId="6212" xr:uid="{00000000-0005-0000-0000-000054440000}"/>
    <cellStyle name="Eingabe 3 3 2 3 2 2 2 2" xfId="17940" xr:uid="{00000000-0005-0000-0000-000055440000}"/>
    <cellStyle name="Eingabe 3 3 2 3 2 2 2 3" xfId="29667" xr:uid="{00000000-0005-0000-0000-000056440000}"/>
    <cellStyle name="Eingabe 3 3 2 3 2 2 3" xfId="10117" xr:uid="{00000000-0005-0000-0000-000057440000}"/>
    <cellStyle name="Eingabe 3 3 2 3 2 2 3 2" xfId="21845" xr:uid="{00000000-0005-0000-0000-000058440000}"/>
    <cellStyle name="Eingabe 3 3 2 3 2 2 3 3" xfId="33572" xr:uid="{00000000-0005-0000-0000-000059440000}"/>
    <cellStyle name="Eingabe 3 3 2 3 2 2 4" xfId="14035" xr:uid="{00000000-0005-0000-0000-00005A440000}"/>
    <cellStyle name="Eingabe 3 3 2 3 2 2 5" xfId="25762" xr:uid="{00000000-0005-0000-0000-00005B440000}"/>
    <cellStyle name="Eingabe 3 3 2 3 2 3" xfId="3605" xr:uid="{00000000-0005-0000-0000-00005C440000}"/>
    <cellStyle name="Eingabe 3 3 2 3 2 3 2" xfId="7510" xr:uid="{00000000-0005-0000-0000-00005D440000}"/>
    <cellStyle name="Eingabe 3 3 2 3 2 3 2 2" xfId="19238" xr:uid="{00000000-0005-0000-0000-00005E440000}"/>
    <cellStyle name="Eingabe 3 3 2 3 2 3 2 3" xfId="30965" xr:uid="{00000000-0005-0000-0000-00005F440000}"/>
    <cellStyle name="Eingabe 3 3 2 3 2 3 3" xfId="11415" xr:uid="{00000000-0005-0000-0000-000060440000}"/>
    <cellStyle name="Eingabe 3 3 2 3 2 3 3 2" xfId="23143" xr:uid="{00000000-0005-0000-0000-000061440000}"/>
    <cellStyle name="Eingabe 3 3 2 3 2 3 3 3" xfId="34870" xr:uid="{00000000-0005-0000-0000-000062440000}"/>
    <cellStyle name="Eingabe 3 3 2 3 2 3 4" xfId="15333" xr:uid="{00000000-0005-0000-0000-000063440000}"/>
    <cellStyle name="Eingabe 3 3 2 3 2 3 5" xfId="27060" xr:uid="{00000000-0005-0000-0000-000064440000}"/>
    <cellStyle name="Eingabe 3 3 2 3 2 4" xfId="4914" xr:uid="{00000000-0005-0000-0000-000065440000}"/>
    <cellStyle name="Eingabe 3 3 2 3 2 4 2" xfId="16642" xr:uid="{00000000-0005-0000-0000-000066440000}"/>
    <cellStyle name="Eingabe 3 3 2 3 2 4 3" xfId="28369" xr:uid="{00000000-0005-0000-0000-000067440000}"/>
    <cellStyle name="Eingabe 3 3 2 3 2 5" xfId="8819" xr:uid="{00000000-0005-0000-0000-000068440000}"/>
    <cellStyle name="Eingabe 3 3 2 3 2 5 2" xfId="20547" xr:uid="{00000000-0005-0000-0000-000069440000}"/>
    <cellStyle name="Eingabe 3 3 2 3 2 5 3" xfId="32274" xr:uid="{00000000-0005-0000-0000-00006A440000}"/>
    <cellStyle name="Eingabe 3 3 2 3 2 6" xfId="12737" xr:uid="{00000000-0005-0000-0000-00006B440000}"/>
    <cellStyle name="Eingabe 3 3 2 3 2 7" xfId="24464" xr:uid="{00000000-0005-0000-0000-00006C440000}"/>
    <cellStyle name="Eingabe 3 3 2 3 3" xfId="1438" xr:uid="{00000000-0005-0000-0000-00006D440000}"/>
    <cellStyle name="Eingabe 3 3 2 3 3 2" xfId="2736" xr:uid="{00000000-0005-0000-0000-00006E440000}"/>
    <cellStyle name="Eingabe 3 3 2 3 3 2 2" xfId="6641" xr:uid="{00000000-0005-0000-0000-00006F440000}"/>
    <cellStyle name="Eingabe 3 3 2 3 3 2 2 2" xfId="18369" xr:uid="{00000000-0005-0000-0000-000070440000}"/>
    <cellStyle name="Eingabe 3 3 2 3 3 2 2 3" xfId="30096" xr:uid="{00000000-0005-0000-0000-000071440000}"/>
    <cellStyle name="Eingabe 3 3 2 3 3 2 3" xfId="10546" xr:uid="{00000000-0005-0000-0000-000072440000}"/>
    <cellStyle name="Eingabe 3 3 2 3 3 2 3 2" xfId="22274" xr:uid="{00000000-0005-0000-0000-000073440000}"/>
    <cellStyle name="Eingabe 3 3 2 3 3 2 3 3" xfId="34001" xr:uid="{00000000-0005-0000-0000-000074440000}"/>
    <cellStyle name="Eingabe 3 3 2 3 3 2 4" xfId="14464" xr:uid="{00000000-0005-0000-0000-000075440000}"/>
    <cellStyle name="Eingabe 3 3 2 3 3 2 5" xfId="26191" xr:uid="{00000000-0005-0000-0000-000076440000}"/>
    <cellStyle name="Eingabe 3 3 2 3 3 3" xfId="4034" xr:uid="{00000000-0005-0000-0000-000077440000}"/>
    <cellStyle name="Eingabe 3 3 2 3 3 3 2" xfId="7939" xr:uid="{00000000-0005-0000-0000-000078440000}"/>
    <cellStyle name="Eingabe 3 3 2 3 3 3 2 2" xfId="19667" xr:uid="{00000000-0005-0000-0000-000079440000}"/>
    <cellStyle name="Eingabe 3 3 2 3 3 3 2 3" xfId="31394" xr:uid="{00000000-0005-0000-0000-00007A440000}"/>
    <cellStyle name="Eingabe 3 3 2 3 3 3 3" xfId="11844" xr:uid="{00000000-0005-0000-0000-00007B440000}"/>
    <cellStyle name="Eingabe 3 3 2 3 3 3 3 2" xfId="23572" xr:uid="{00000000-0005-0000-0000-00007C440000}"/>
    <cellStyle name="Eingabe 3 3 2 3 3 3 3 3" xfId="35299" xr:uid="{00000000-0005-0000-0000-00007D440000}"/>
    <cellStyle name="Eingabe 3 3 2 3 3 3 4" xfId="15762" xr:uid="{00000000-0005-0000-0000-00007E440000}"/>
    <cellStyle name="Eingabe 3 3 2 3 3 3 5" xfId="27489" xr:uid="{00000000-0005-0000-0000-00007F440000}"/>
    <cellStyle name="Eingabe 3 3 2 3 3 4" xfId="5343" xr:uid="{00000000-0005-0000-0000-000080440000}"/>
    <cellStyle name="Eingabe 3 3 2 3 3 4 2" xfId="17071" xr:uid="{00000000-0005-0000-0000-000081440000}"/>
    <cellStyle name="Eingabe 3 3 2 3 3 4 3" xfId="28798" xr:uid="{00000000-0005-0000-0000-000082440000}"/>
    <cellStyle name="Eingabe 3 3 2 3 3 5" xfId="9248" xr:uid="{00000000-0005-0000-0000-000083440000}"/>
    <cellStyle name="Eingabe 3 3 2 3 3 5 2" xfId="20976" xr:uid="{00000000-0005-0000-0000-000084440000}"/>
    <cellStyle name="Eingabe 3 3 2 3 3 5 3" xfId="32703" xr:uid="{00000000-0005-0000-0000-000085440000}"/>
    <cellStyle name="Eingabe 3 3 2 3 3 6" xfId="13166" xr:uid="{00000000-0005-0000-0000-000086440000}"/>
    <cellStyle name="Eingabe 3 3 2 3 3 7" xfId="24893" xr:uid="{00000000-0005-0000-0000-000087440000}"/>
    <cellStyle name="Eingabe 3 3 2 3 4" xfId="1878" xr:uid="{00000000-0005-0000-0000-000088440000}"/>
    <cellStyle name="Eingabe 3 3 2 3 4 2" xfId="5783" xr:uid="{00000000-0005-0000-0000-000089440000}"/>
    <cellStyle name="Eingabe 3 3 2 3 4 2 2" xfId="17511" xr:uid="{00000000-0005-0000-0000-00008A440000}"/>
    <cellStyle name="Eingabe 3 3 2 3 4 2 3" xfId="29238" xr:uid="{00000000-0005-0000-0000-00008B440000}"/>
    <cellStyle name="Eingabe 3 3 2 3 4 3" xfId="9688" xr:uid="{00000000-0005-0000-0000-00008C440000}"/>
    <cellStyle name="Eingabe 3 3 2 3 4 3 2" xfId="21416" xr:uid="{00000000-0005-0000-0000-00008D440000}"/>
    <cellStyle name="Eingabe 3 3 2 3 4 3 3" xfId="33143" xr:uid="{00000000-0005-0000-0000-00008E440000}"/>
    <cellStyle name="Eingabe 3 3 2 3 4 4" xfId="13606" xr:uid="{00000000-0005-0000-0000-00008F440000}"/>
    <cellStyle name="Eingabe 3 3 2 3 4 5" xfId="25333" xr:uid="{00000000-0005-0000-0000-000090440000}"/>
    <cellStyle name="Eingabe 3 3 2 3 5" xfId="3176" xr:uid="{00000000-0005-0000-0000-000091440000}"/>
    <cellStyle name="Eingabe 3 3 2 3 5 2" xfId="7081" xr:uid="{00000000-0005-0000-0000-000092440000}"/>
    <cellStyle name="Eingabe 3 3 2 3 5 2 2" xfId="18809" xr:uid="{00000000-0005-0000-0000-000093440000}"/>
    <cellStyle name="Eingabe 3 3 2 3 5 2 3" xfId="30536" xr:uid="{00000000-0005-0000-0000-000094440000}"/>
    <cellStyle name="Eingabe 3 3 2 3 5 3" xfId="10986" xr:uid="{00000000-0005-0000-0000-000095440000}"/>
    <cellStyle name="Eingabe 3 3 2 3 5 3 2" xfId="22714" xr:uid="{00000000-0005-0000-0000-000096440000}"/>
    <cellStyle name="Eingabe 3 3 2 3 5 3 3" xfId="34441" xr:uid="{00000000-0005-0000-0000-000097440000}"/>
    <cellStyle name="Eingabe 3 3 2 3 5 4" xfId="14904" xr:uid="{00000000-0005-0000-0000-000098440000}"/>
    <cellStyle name="Eingabe 3 3 2 3 5 5" xfId="26631" xr:uid="{00000000-0005-0000-0000-000099440000}"/>
    <cellStyle name="Eingabe 3 3 2 3 6" xfId="4485" xr:uid="{00000000-0005-0000-0000-00009A440000}"/>
    <cellStyle name="Eingabe 3 3 2 3 6 2" xfId="16213" xr:uid="{00000000-0005-0000-0000-00009B440000}"/>
    <cellStyle name="Eingabe 3 3 2 3 6 3" xfId="27940" xr:uid="{00000000-0005-0000-0000-00009C440000}"/>
    <cellStyle name="Eingabe 3 3 2 3 7" xfId="8390" xr:uid="{00000000-0005-0000-0000-00009D440000}"/>
    <cellStyle name="Eingabe 3 3 2 3 7 2" xfId="20118" xr:uid="{00000000-0005-0000-0000-00009E440000}"/>
    <cellStyle name="Eingabe 3 3 2 3 7 3" xfId="31845" xr:uid="{00000000-0005-0000-0000-00009F440000}"/>
    <cellStyle name="Eingabe 3 3 2 3 8" xfId="12308" xr:uid="{00000000-0005-0000-0000-0000A0440000}"/>
    <cellStyle name="Eingabe 3 3 2 3 9" xfId="24035" xr:uid="{00000000-0005-0000-0000-0000A1440000}"/>
    <cellStyle name="Eingabe 3 3 2 4" xfId="811" xr:uid="{00000000-0005-0000-0000-0000A2440000}"/>
    <cellStyle name="Eingabe 3 3 2 4 2" xfId="2109" xr:uid="{00000000-0005-0000-0000-0000A3440000}"/>
    <cellStyle name="Eingabe 3 3 2 4 2 2" xfId="6014" xr:uid="{00000000-0005-0000-0000-0000A4440000}"/>
    <cellStyle name="Eingabe 3 3 2 4 2 2 2" xfId="17742" xr:uid="{00000000-0005-0000-0000-0000A5440000}"/>
    <cellStyle name="Eingabe 3 3 2 4 2 2 3" xfId="29469" xr:uid="{00000000-0005-0000-0000-0000A6440000}"/>
    <cellStyle name="Eingabe 3 3 2 4 2 3" xfId="9919" xr:uid="{00000000-0005-0000-0000-0000A7440000}"/>
    <cellStyle name="Eingabe 3 3 2 4 2 3 2" xfId="21647" xr:uid="{00000000-0005-0000-0000-0000A8440000}"/>
    <cellStyle name="Eingabe 3 3 2 4 2 3 3" xfId="33374" xr:uid="{00000000-0005-0000-0000-0000A9440000}"/>
    <cellStyle name="Eingabe 3 3 2 4 2 4" xfId="13837" xr:uid="{00000000-0005-0000-0000-0000AA440000}"/>
    <cellStyle name="Eingabe 3 3 2 4 2 5" xfId="25564" xr:uid="{00000000-0005-0000-0000-0000AB440000}"/>
    <cellStyle name="Eingabe 3 3 2 4 3" xfId="3407" xr:uid="{00000000-0005-0000-0000-0000AC440000}"/>
    <cellStyle name="Eingabe 3 3 2 4 3 2" xfId="7312" xr:uid="{00000000-0005-0000-0000-0000AD440000}"/>
    <cellStyle name="Eingabe 3 3 2 4 3 2 2" xfId="19040" xr:uid="{00000000-0005-0000-0000-0000AE440000}"/>
    <cellStyle name="Eingabe 3 3 2 4 3 2 3" xfId="30767" xr:uid="{00000000-0005-0000-0000-0000AF440000}"/>
    <cellStyle name="Eingabe 3 3 2 4 3 3" xfId="11217" xr:uid="{00000000-0005-0000-0000-0000B0440000}"/>
    <cellStyle name="Eingabe 3 3 2 4 3 3 2" xfId="22945" xr:uid="{00000000-0005-0000-0000-0000B1440000}"/>
    <cellStyle name="Eingabe 3 3 2 4 3 3 3" xfId="34672" xr:uid="{00000000-0005-0000-0000-0000B2440000}"/>
    <cellStyle name="Eingabe 3 3 2 4 3 4" xfId="15135" xr:uid="{00000000-0005-0000-0000-0000B3440000}"/>
    <cellStyle name="Eingabe 3 3 2 4 3 5" xfId="26862" xr:uid="{00000000-0005-0000-0000-0000B4440000}"/>
    <cellStyle name="Eingabe 3 3 2 4 4" xfId="4716" xr:uid="{00000000-0005-0000-0000-0000B5440000}"/>
    <cellStyle name="Eingabe 3 3 2 4 4 2" xfId="16444" xr:uid="{00000000-0005-0000-0000-0000B6440000}"/>
    <cellStyle name="Eingabe 3 3 2 4 4 3" xfId="28171" xr:uid="{00000000-0005-0000-0000-0000B7440000}"/>
    <cellStyle name="Eingabe 3 3 2 4 5" xfId="8621" xr:uid="{00000000-0005-0000-0000-0000B8440000}"/>
    <cellStyle name="Eingabe 3 3 2 4 5 2" xfId="20349" xr:uid="{00000000-0005-0000-0000-0000B9440000}"/>
    <cellStyle name="Eingabe 3 3 2 4 5 3" xfId="32076" xr:uid="{00000000-0005-0000-0000-0000BA440000}"/>
    <cellStyle name="Eingabe 3 3 2 4 6" xfId="12539" xr:uid="{00000000-0005-0000-0000-0000BB440000}"/>
    <cellStyle name="Eingabe 3 3 2 4 7" xfId="24266" xr:uid="{00000000-0005-0000-0000-0000BC440000}"/>
    <cellStyle name="Eingabe 3 3 2 5" xfId="1240" xr:uid="{00000000-0005-0000-0000-0000BD440000}"/>
    <cellStyle name="Eingabe 3 3 2 5 2" xfId="2538" xr:uid="{00000000-0005-0000-0000-0000BE440000}"/>
    <cellStyle name="Eingabe 3 3 2 5 2 2" xfId="6443" xr:uid="{00000000-0005-0000-0000-0000BF440000}"/>
    <cellStyle name="Eingabe 3 3 2 5 2 2 2" xfId="18171" xr:uid="{00000000-0005-0000-0000-0000C0440000}"/>
    <cellStyle name="Eingabe 3 3 2 5 2 2 3" xfId="29898" xr:uid="{00000000-0005-0000-0000-0000C1440000}"/>
    <cellStyle name="Eingabe 3 3 2 5 2 3" xfId="10348" xr:uid="{00000000-0005-0000-0000-0000C2440000}"/>
    <cellStyle name="Eingabe 3 3 2 5 2 3 2" xfId="22076" xr:uid="{00000000-0005-0000-0000-0000C3440000}"/>
    <cellStyle name="Eingabe 3 3 2 5 2 3 3" xfId="33803" xr:uid="{00000000-0005-0000-0000-0000C4440000}"/>
    <cellStyle name="Eingabe 3 3 2 5 2 4" xfId="14266" xr:uid="{00000000-0005-0000-0000-0000C5440000}"/>
    <cellStyle name="Eingabe 3 3 2 5 2 5" xfId="25993" xr:uid="{00000000-0005-0000-0000-0000C6440000}"/>
    <cellStyle name="Eingabe 3 3 2 5 3" xfId="3836" xr:uid="{00000000-0005-0000-0000-0000C7440000}"/>
    <cellStyle name="Eingabe 3 3 2 5 3 2" xfId="7741" xr:uid="{00000000-0005-0000-0000-0000C8440000}"/>
    <cellStyle name="Eingabe 3 3 2 5 3 2 2" xfId="19469" xr:uid="{00000000-0005-0000-0000-0000C9440000}"/>
    <cellStyle name="Eingabe 3 3 2 5 3 2 3" xfId="31196" xr:uid="{00000000-0005-0000-0000-0000CA440000}"/>
    <cellStyle name="Eingabe 3 3 2 5 3 3" xfId="11646" xr:uid="{00000000-0005-0000-0000-0000CB440000}"/>
    <cellStyle name="Eingabe 3 3 2 5 3 3 2" xfId="23374" xr:uid="{00000000-0005-0000-0000-0000CC440000}"/>
    <cellStyle name="Eingabe 3 3 2 5 3 3 3" xfId="35101" xr:uid="{00000000-0005-0000-0000-0000CD440000}"/>
    <cellStyle name="Eingabe 3 3 2 5 3 4" xfId="15564" xr:uid="{00000000-0005-0000-0000-0000CE440000}"/>
    <cellStyle name="Eingabe 3 3 2 5 3 5" xfId="27291" xr:uid="{00000000-0005-0000-0000-0000CF440000}"/>
    <cellStyle name="Eingabe 3 3 2 5 4" xfId="5145" xr:uid="{00000000-0005-0000-0000-0000D0440000}"/>
    <cellStyle name="Eingabe 3 3 2 5 4 2" xfId="16873" xr:uid="{00000000-0005-0000-0000-0000D1440000}"/>
    <cellStyle name="Eingabe 3 3 2 5 4 3" xfId="28600" xr:uid="{00000000-0005-0000-0000-0000D2440000}"/>
    <cellStyle name="Eingabe 3 3 2 5 5" xfId="9050" xr:uid="{00000000-0005-0000-0000-0000D3440000}"/>
    <cellStyle name="Eingabe 3 3 2 5 5 2" xfId="20778" xr:uid="{00000000-0005-0000-0000-0000D4440000}"/>
    <cellStyle name="Eingabe 3 3 2 5 5 3" xfId="32505" xr:uid="{00000000-0005-0000-0000-0000D5440000}"/>
    <cellStyle name="Eingabe 3 3 2 5 6" xfId="12968" xr:uid="{00000000-0005-0000-0000-0000D6440000}"/>
    <cellStyle name="Eingabe 3 3 2 5 7" xfId="24695" xr:uid="{00000000-0005-0000-0000-0000D7440000}"/>
    <cellStyle name="Eingabe 3 3 2 6" xfId="1680" xr:uid="{00000000-0005-0000-0000-0000D8440000}"/>
    <cellStyle name="Eingabe 3 3 2 6 2" xfId="5585" xr:uid="{00000000-0005-0000-0000-0000D9440000}"/>
    <cellStyle name="Eingabe 3 3 2 6 2 2" xfId="17313" xr:uid="{00000000-0005-0000-0000-0000DA440000}"/>
    <cellStyle name="Eingabe 3 3 2 6 2 3" xfId="29040" xr:uid="{00000000-0005-0000-0000-0000DB440000}"/>
    <cellStyle name="Eingabe 3 3 2 6 3" xfId="9490" xr:uid="{00000000-0005-0000-0000-0000DC440000}"/>
    <cellStyle name="Eingabe 3 3 2 6 3 2" xfId="21218" xr:uid="{00000000-0005-0000-0000-0000DD440000}"/>
    <cellStyle name="Eingabe 3 3 2 6 3 3" xfId="32945" xr:uid="{00000000-0005-0000-0000-0000DE440000}"/>
    <cellStyle name="Eingabe 3 3 2 6 4" xfId="13408" xr:uid="{00000000-0005-0000-0000-0000DF440000}"/>
    <cellStyle name="Eingabe 3 3 2 6 5" xfId="25135" xr:uid="{00000000-0005-0000-0000-0000E0440000}"/>
    <cellStyle name="Eingabe 3 3 2 7" xfId="2978" xr:uid="{00000000-0005-0000-0000-0000E1440000}"/>
    <cellStyle name="Eingabe 3 3 2 7 2" xfId="6883" xr:uid="{00000000-0005-0000-0000-0000E2440000}"/>
    <cellStyle name="Eingabe 3 3 2 7 2 2" xfId="18611" xr:uid="{00000000-0005-0000-0000-0000E3440000}"/>
    <cellStyle name="Eingabe 3 3 2 7 2 3" xfId="30338" xr:uid="{00000000-0005-0000-0000-0000E4440000}"/>
    <cellStyle name="Eingabe 3 3 2 7 3" xfId="10788" xr:uid="{00000000-0005-0000-0000-0000E5440000}"/>
    <cellStyle name="Eingabe 3 3 2 7 3 2" xfId="22516" xr:uid="{00000000-0005-0000-0000-0000E6440000}"/>
    <cellStyle name="Eingabe 3 3 2 7 3 3" xfId="34243" xr:uid="{00000000-0005-0000-0000-0000E7440000}"/>
    <cellStyle name="Eingabe 3 3 2 7 4" xfId="14706" xr:uid="{00000000-0005-0000-0000-0000E8440000}"/>
    <cellStyle name="Eingabe 3 3 2 7 5" xfId="26433" xr:uid="{00000000-0005-0000-0000-0000E9440000}"/>
    <cellStyle name="Eingabe 3 3 2 8" xfId="4287" xr:uid="{00000000-0005-0000-0000-0000EA440000}"/>
    <cellStyle name="Eingabe 3 3 2 8 2" xfId="16015" xr:uid="{00000000-0005-0000-0000-0000EB440000}"/>
    <cellStyle name="Eingabe 3 3 2 8 3" xfId="27742" xr:uid="{00000000-0005-0000-0000-0000EC440000}"/>
    <cellStyle name="Eingabe 3 3 2 9" xfId="8192" xr:uid="{00000000-0005-0000-0000-0000ED440000}"/>
    <cellStyle name="Eingabe 3 3 2 9 2" xfId="19920" xr:uid="{00000000-0005-0000-0000-0000EE440000}"/>
    <cellStyle name="Eingabe 3 3 2 9 3" xfId="31647" xr:uid="{00000000-0005-0000-0000-0000EF440000}"/>
    <cellStyle name="Eingabe 3 3 3" xfId="404" xr:uid="{00000000-0005-0000-0000-0000F0440000}"/>
    <cellStyle name="Eingabe 3 3 3 10" xfId="12132" xr:uid="{00000000-0005-0000-0000-0000F1440000}"/>
    <cellStyle name="Eingabe 3 3 3 11" xfId="23859" xr:uid="{00000000-0005-0000-0000-0000F2440000}"/>
    <cellStyle name="Eingabe 3 3 3 2" xfId="503" xr:uid="{00000000-0005-0000-0000-0000F3440000}"/>
    <cellStyle name="Eingabe 3 3 3 2 2" xfId="932" xr:uid="{00000000-0005-0000-0000-0000F4440000}"/>
    <cellStyle name="Eingabe 3 3 3 2 2 2" xfId="2230" xr:uid="{00000000-0005-0000-0000-0000F5440000}"/>
    <cellStyle name="Eingabe 3 3 3 2 2 2 2" xfId="6135" xr:uid="{00000000-0005-0000-0000-0000F6440000}"/>
    <cellStyle name="Eingabe 3 3 3 2 2 2 2 2" xfId="17863" xr:uid="{00000000-0005-0000-0000-0000F7440000}"/>
    <cellStyle name="Eingabe 3 3 3 2 2 2 2 3" xfId="29590" xr:uid="{00000000-0005-0000-0000-0000F8440000}"/>
    <cellStyle name="Eingabe 3 3 3 2 2 2 3" xfId="10040" xr:uid="{00000000-0005-0000-0000-0000F9440000}"/>
    <cellStyle name="Eingabe 3 3 3 2 2 2 3 2" xfId="21768" xr:uid="{00000000-0005-0000-0000-0000FA440000}"/>
    <cellStyle name="Eingabe 3 3 3 2 2 2 3 3" xfId="33495" xr:uid="{00000000-0005-0000-0000-0000FB440000}"/>
    <cellStyle name="Eingabe 3 3 3 2 2 2 4" xfId="13958" xr:uid="{00000000-0005-0000-0000-0000FC440000}"/>
    <cellStyle name="Eingabe 3 3 3 2 2 2 5" xfId="25685" xr:uid="{00000000-0005-0000-0000-0000FD440000}"/>
    <cellStyle name="Eingabe 3 3 3 2 2 3" xfId="3528" xr:uid="{00000000-0005-0000-0000-0000FE440000}"/>
    <cellStyle name="Eingabe 3 3 3 2 2 3 2" xfId="7433" xr:uid="{00000000-0005-0000-0000-0000FF440000}"/>
    <cellStyle name="Eingabe 3 3 3 2 2 3 2 2" xfId="19161" xr:uid="{00000000-0005-0000-0000-000000450000}"/>
    <cellStyle name="Eingabe 3 3 3 2 2 3 2 3" xfId="30888" xr:uid="{00000000-0005-0000-0000-000001450000}"/>
    <cellStyle name="Eingabe 3 3 3 2 2 3 3" xfId="11338" xr:uid="{00000000-0005-0000-0000-000002450000}"/>
    <cellStyle name="Eingabe 3 3 3 2 2 3 3 2" xfId="23066" xr:uid="{00000000-0005-0000-0000-000003450000}"/>
    <cellStyle name="Eingabe 3 3 3 2 2 3 3 3" xfId="34793" xr:uid="{00000000-0005-0000-0000-000004450000}"/>
    <cellStyle name="Eingabe 3 3 3 2 2 3 4" xfId="15256" xr:uid="{00000000-0005-0000-0000-000005450000}"/>
    <cellStyle name="Eingabe 3 3 3 2 2 3 5" xfId="26983" xr:uid="{00000000-0005-0000-0000-000006450000}"/>
    <cellStyle name="Eingabe 3 3 3 2 2 4" xfId="4837" xr:uid="{00000000-0005-0000-0000-000007450000}"/>
    <cellStyle name="Eingabe 3 3 3 2 2 4 2" xfId="16565" xr:uid="{00000000-0005-0000-0000-000008450000}"/>
    <cellStyle name="Eingabe 3 3 3 2 2 4 3" xfId="28292" xr:uid="{00000000-0005-0000-0000-000009450000}"/>
    <cellStyle name="Eingabe 3 3 3 2 2 5" xfId="8742" xr:uid="{00000000-0005-0000-0000-00000A450000}"/>
    <cellStyle name="Eingabe 3 3 3 2 2 5 2" xfId="20470" xr:uid="{00000000-0005-0000-0000-00000B450000}"/>
    <cellStyle name="Eingabe 3 3 3 2 2 5 3" xfId="32197" xr:uid="{00000000-0005-0000-0000-00000C450000}"/>
    <cellStyle name="Eingabe 3 3 3 2 2 6" xfId="12660" xr:uid="{00000000-0005-0000-0000-00000D450000}"/>
    <cellStyle name="Eingabe 3 3 3 2 2 7" xfId="24387" xr:uid="{00000000-0005-0000-0000-00000E450000}"/>
    <cellStyle name="Eingabe 3 3 3 2 3" xfId="1361" xr:uid="{00000000-0005-0000-0000-00000F450000}"/>
    <cellStyle name="Eingabe 3 3 3 2 3 2" xfId="2659" xr:uid="{00000000-0005-0000-0000-000010450000}"/>
    <cellStyle name="Eingabe 3 3 3 2 3 2 2" xfId="6564" xr:uid="{00000000-0005-0000-0000-000011450000}"/>
    <cellStyle name="Eingabe 3 3 3 2 3 2 2 2" xfId="18292" xr:uid="{00000000-0005-0000-0000-000012450000}"/>
    <cellStyle name="Eingabe 3 3 3 2 3 2 2 3" xfId="30019" xr:uid="{00000000-0005-0000-0000-000013450000}"/>
    <cellStyle name="Eingabe 3 3 3 2 3 2 3" xfId="10469" xr:uid="{00000000-0005-0000-0000-000014450000}"/>
    <cellStyle name="Eingabe 3 3 3 2 3 2 3 2" xfId="22197" xr:uid="{00000000-0005-0000-0000-000015450000}"/>
    <cellStyle name="Eingabe 3 3 3 2 3 2 3 3" xfId="33924" xr:uid="{00000000-0005-0000-0000-000016450000}"/>
    <cellStyle name="Eingabe 3 3 3 2 3 2 4" xfId="14387" xr:uid="{00000000-0005-0000-0000-000017450000}"/>
    <cellStyle name="Eingabe 3 3 3 2 3 2 5" xfId="26114" xr:uid="{00000000-0005-0000-0000-000018450000}"/>
    <cellStyle name="Eingabe 3 3 3 2 3 3" xfId="3957" xr:uid="{00000000-0005-0000-0000-000019450000}"/>
    <cellStyle name="Eingabe 3 3 3 2 3 3 2" xfId="7862" xr:uid="{00000000-0005-0000-0000-00001A450000}"/>
    <cellStyle name="Eingabe 3 3 3 2 3 3 2 2" xfId="19590" xr:uid="{00000000-0005-0000-0000-00001B450000}"/>
    <cellStyle name="Eingabe 3 3 3 2 3 3 2 3" xfId="31317" xr:uid="{00000000-0005-0000-0000-00001C450000}"/>
    <cellStyle name="Eingabe 3 3 3 2 3 3 3" xfId="11767" xr:uid="{00000000-0005-0000-0000-00001D450000}"/>
    <cellStyle name="Eingabe 3 3 3 2 3 3 3 2" xfId="23495" xr:uid="{00000000-0005-0000-0000-00001E450000}"/>
    <cellStyle name="Eingabe 3 3 3 2 3 3 3 3" xfId="35222" xr:uid="{00000000-0005-0000-0000-00001F450000}"/>
    <cellStyle name="Eingabe 3 3 3 2 3 3 4" xfId="15685" xr:uid="{00000000-0005-0000-0000-000020450000}"/>
    <cellStyle name="Eingabe 3 3 3 2 3 3 5" xfId="27412" xr:uid="{00000000-0005-0000-0000-000021450000}"/>
    <cellStyle name="Eingabe 3 3 3 2 3 4" xfId="5266" xr:uid="{00000000-0005-0000-0000-000022450000}"/>
    <cellStyle name="Eingabe 3 3 3 2 3 4 2" xfId="16994" xr:uid="{00000000-0005-0000-0000-000023450000}"/>
    <cellStyle name="Eingabe 3 3 3 2 3 4 3" xfId="28721" xr:uid="{00000000-0005-0000-0000-000024450000}"/>
    <cellStyle name="Eingabe 3 3 3 2 3 5" xfId="9171" xr:uid="{00000000-0005-0000-0000-000025450000}"/>
    <cellStyle name="Eingabe 3 3 3 2 3 5 2" xfId="20899" xr:uid="{00000000-0005-0000-0000-000026450000}"/>
    <cellStyle name="Eingabe 3 3 3 2 3 5 3" xfId="32626" xr:uid="{00000000-0005-0000-0000-000027450000}"/>
    <cellStyle name="Eingabe 3 3 3 2 3 6" xfId="13089" xr:uid="{00000000-0005-0000-0000-000028450000}"/>
    <cellStyle name="Eingabe 3 3 3 2 3 7" xfId="24816" xr:uid="{00000000-0005-0000-0000-000029450000}"/>
    <cellStyle name="Eingabe 3 3 3 2 4" xfId="1801" xr:uid="{00000000-0005-0000-0000-00002A450000}"/>
    <cellStyle name="Eingabe 3 3 3 2 4 2" xfId="5706" xr:uid="{00000000-0005-0000-0000-00002B450000}"/>
    <cellStyle name="Eingabe 3 3 3 2 4 2 2" xfId="17434" xr:uid="{00000000-0005-0000-0000-00002C450000}"/>
    <cellStyle name="Eingabe 3 3 3 2 4 2 3" xfId="29161" xr:uid="{00000000-0005-0000-0000-00002D450000}"/>
    <cellStyle name="Eingabe 3 3 3 2 4 3" xfId="9611" xr:uid="{00000000-0005-0000-0000-00002E450000}"/>
    <cellStyle name="Eingabe 3 3 3 2 4 3 2" xfId="21339" xr:uid="{00000000-0005-0000-0000-00002F450000}"/>
    <cellStyle name="Eingabe 3 3 3 2 4 3 3" xfId="33066" xr:uid="{00000000-0005-0000-0000-000030450000}"/>
    <cellStyle name="Eingabe 3 3 3 2 4 4" xfId="13529" xr:uid="{00000000-0005-0000-0000-000031450000}"/>
    <cellStyle name="Eingabe 3 3 3 2 4 5" xfId="25256" xr:uid="{00000000-0005-0000-0000-000032450000}"/>
    <cellStyle name="Eingabe 3 3 3 2 5" xfId="3099" xr:uid="{00000000-0005-0000-0000-000033450000}"/>
    <cellStyle name="Eingabe 3 3 3 2 5 2" xfId="7004" xr:uid="{00000000-0005-0000-0000-000034450000}"/>
    <cellStyle name="Eingabe 3 3 3 2 5 2 2" xfId="18732" xr:uid="{00000000-0005-0000-0000-000035450000}"/>
    <cellStyle name="Eingabe 3 3 3 2 5 2 3" xfId="30459" xr:uid="{00000000-0005-0000-0000-000036450000}"/>
    <cellStyle name="Eingabe 3 3 3 2 5 3" xfId="10909" xr:uid="{00000000-0005-0000-0000-000037450000}"/>
    <cellStyle name="Eingabe 3 3 3 2 5 3 2" xfId="22637" xr:uid="{00000000-0005-0000-0000-000038450000}"/>
    <cellStyle name="Eingabe 3 3 3 2 5 3 3" xfId="34364" xr:uid="{00000000-0005-0000-0000-000039450000}"/>
    <cellStyle name="Eingabe 3 3 3 2 5 4" xfId="14827" xr:uid="{00000000-0005-0000-0000-00003A450000}"/>
    <cellStyle name="Eingabe 3 3 3 2 5 5" xfId="26554" xr:uid="{00000000-0005-0000-0000-00003B450000}"/>
    <cellStyle name="Eingabe 3 3 3 2 6" xfId="4408" xr:uid="{00000000-0005-0000-0000-00003C450000}"/>
    <cellStyle name="Eingabe 3 3 3 2 6 2" xfId="16136" xr:uid="{00000000-0005-0000-0000-00003D450000}"/>
    <cellStyle name="Eingabe 3 3 3 2 6 3" xfId="27863" xr:uid="{00000000-0005-0000-0000-00003E450000}"/>
    <cellStyle name="Eingabe 3 3 3 2 7" xfId="8313" xr:uid="{00000000-0005-0000-0000-00003F450000}"/>
    <cellStyle name="Eingabe 3 3 3 2 7 2" xfId="20041" xr:uid="{00000000-0005-0000-0000-000040450000}"/>
    <cellStyle name="Eingabe 3 3 3 2 7 3" xfId="31768" xr:uid="{00000000-0005-0000-0000-000041450000}"/>
    <cellStyle name="Eingabe 3 3 3 2 8" xfId="12231" xr:uid="{00000000-0005-0000-0000-000042450000}"/>
    <cellStyle name="Eingabe 3 3 3 2 9" xfId="23958" xr:uid="{00000000-0005-0000-0000-000043450000}"/>
    <cellStyle name="Eingabe 3 3 3 3" xfId="602" xr:uid="{00000000-0005-0000-0000-000044450000}"/>
    <cellStyle name="Eingabe 3 3 3 3 2" xfId="1031" xr:uid="{00000000-0005-0000-0000-000045450000}"/>
    <cellStyle name="Eingabe 3 3 3 3 2 2" xfId="2329" xr:uid="{00000000-0005-0000-0000-000046450000}"/>
    <cellStyle name="Eingabe 3 3 3 3 2 2 2" xfId="6234" xr:uid="{00000000-0005-0000-0000-000047450000}"/>
    <cellStyle name="Eingabe 3 3 3 3 2 2 2 2" xfId="17962" xr:uid="{00000000-0005-0000-0000-000048450000}"/>
    <cellStyle name="Eingabe 3 3 3 3 2 2 2 3" xfId="29689" xr:uid="{00000000-0005-0000-0000-000049450000}"/>
    <cellStyle name="Eingabe 3 3 3 3 2 2 3" xfId="10139" xr:uid="{00000000-0005-0000-0000-00004A450000}"/>
    <cellStyle name="Eingabe 3 3 3 3 2 2 3 2" xfId="21867" xr:uid="{00000000-0005-0000-0000-00004B450000}"/>
    <cellStyle name="Eingabe 3 3 3 3 2 2 3 3" xfId="33594" xr:uid="{00000000-0005-0000-0000-00004C450000}"/>
    <cellStyle name="Eingabe 3 3 3 3 2 2 4" xfId="14057" xr:uid="{00000000-0005-0000-0000-00004D450000}"/>
    <cellStyle name="Eingabe 3 3 3 3 2 2 5" xfId="25784" xr:uid="{00000000-0005-0000-0000-00004E450000}"/>
    <cellStyle name="Eingabe 3 3 3 3 2 3" xfId="3627" xr:uid="{00000000-0005-0000-0000-00004F450000}"/>
    <cellStyle name="Eingabe 3 3 3 3 2 3 2" xfId="7532" xr:uid="{00000000-0005-0000-0000-000050450000}"/>
    <cellStyle name="Eingabe 3 3 3 3 2 3 2 2" xfId="19260" xr:uid="{00000000-0005-0000-0000-000051450000}"/>
    <cellStyle name="Eingabe 3 3 3 3 2 3 2 3" xfId="30987" xr:uid="{00000000-0005-0000-0000-000052450000}"/>
    <cellStyle name="Eingabe 3 3 3 3 2 3 3" xfId="11437" xr:uid="{00000000-0005-0000-0000-000053450000}"/>
    <cellStyle name="Eingabe 3 3 3 3 2 3 3 2" xfId="23165" xr:uid="{00000000-0005-0000-0000-000054450000}"/>
    <cellStyle name="Eingabe 3 3 3 3 2 3 3 3" xfId="34892" xr:uid="{00000000-0005-0000-0000-000055450000}"/>
    <cellStyle name="Eingabe 3 3 3 3 2 3 4" xfId="15355" xr:uid="{00000000-0005-0000-0000-000056450000}"/>
    <cellStyle name="Eingabe 3 3 3 3 2 3 5" xfId="27082" xr:uid="{00000000-0005-0000-0000-000057450000}"/>
    <cellStyle name="Eingabe 3 3 3 3 2 4" xfId="4936" xr:uid="{00000000-0005-0000-0000-000058450000}"/>
    <cellStyle name="Eingabe 3 3 3 3 2 4 2" xfId="16664" xr:uid="{00000000-0005-0000-0000-000059450000}"/>
    <cellStyle name="Eingabe 3 3 3 3 2 4 3" xfId="28391" xr:uid="{00000000-0005-0000-0000-00005A450000}"/>
    <cellStyle name="Eingabe 3 3 3 3 2 5" xfId="8841" xr:uid="{00000000-0005-0000-0000-00005B450000}"/>
    <cellStyle name="Eingabe 3 3 3 3 2 5 2" xfId="20569" xr:uid="{00000000-0005-0000-0000-00005C450000}"/>
    <cellStyle name="Eingabe 3 3 3 3 2 5 3" xfId="32296" xr:uid="{00000000-0005-0000-0000-00005D450000}"/>
    <cellStyle name="Eingabe 3 3 3 3 2 6" xfId="12759" xr:uid="{00000000-0005-0000-0000-00005E450000}"/>
    <cellStyle name="Eingabe 3 3 3 3 2 7" xfId="24486" xr:uid="{00000000-0005-0000-0000-00005F450000}"/>
    <cellStyle name="Eingabe 3 3 3 3 3" xfId="1460" xr:uid="{00000000-0005-0000-0000-000060450000}"/>
    <cellStyle name="Eingabe 3 3 3 3 3 2" xfId="2758" xr:uid="{00000000-0005-0000-0000-000061450000}"/>
    <cellStyle name="Eingabe 3 3 3 3 3 2 2" xfId="6663" xr:uid="{00000000-0005-0000-0000-000062450000}"/>
    <cellStyle name="Eingabe 3 3 3 3 3 2 2 2" xfId="18391" xr:uid="{00000000-0005-0000-0000-000063450000}"/>
    <cellStyle name="Eingabe 3 3 3 3 3 2 2 3" xfId="30118" xr:uid="{00000000-0005-0000-0000-000064450000}"/>
    <cellStyle name="Eingabe 3 3 3 3 3 2 3" xfId="10568" xr:uid="{00000000-0005-0000-0000-000065450000}"/>
    <cellStyle name="Eingabe 3 3 3 3 3 2 3 2" xfId="22296" xr:uid="{00000000-0005-0000-0000-000066450000}"/>
    <cellStyle name="Eingabe 3 3 3 3 3 2 3 3" xfId="34023" xr:uid="{00000000-0005-0000-0000-000067450000}"/>
    <cellStyle name="Eingabe 3 3 3 3 3 2 4" xfId="14486" xr:uid="{00000000-0005-0000-0000-000068450000}"/>
    <cellStyle name="Eingabe 3 3 3 3 3 2 5" xfId="26213" xr:uid="{00000000-0005-0000-0000-000069450000}"/>
    <cellStyle name="Eingabe 3 3 3 3 3 3" xfId="4056" xr:uid="{00000000-0005-0000-0000-00006A450000}"/>
    <cellStyle name="Eingabe 3 3 3 3 3 3 2" xfId="7961" xr:uid="{00000000-0005-0000-0000-00006B450000}"/>
    <cellStyle name="Eingabe 3 3 3 3 3 3 2 2" xfId="19689" xr:uid="{00000000-0005-0000-0000-00006C450000}"/>
    <cellStyle name="Eingabe 3 3 3 3 3 3 2 3" xfId="31416" xr:uid="{00000000-0005-0000-0000-00006D450000}"/>
    <cellStyle name="Eingabe 3 3 3 3 3 3 3" xfId="11866" xr:uid="{00000000-0005-0000-0000-00006E450000}"/>
    <cellStyle name="Eingabe 3 3 3 3 3 3 3 2" xfId="23594" xr:uid="{00000000-0005-0000-0000-00006F450000}"/>
    <cellStyle name="Eingabe 3 3 3 3 3 3 3 3" xfId="35321" xr:uid="{00000000-0005-0000-0000-000070450000}"/>
    <cellStyle name="Eingabe 3 3 3 3 3 3 4" xfId="15784" xr:uid="{00000000-0005-0000-0000-000071450000}"/>
    <cellStyle name="Eingabe 3 3 3 3 3 3 5" xfId="27511" xr:uid="{00000000-0005-0000-0000-000072450000}"/>
    <cellStyle name="Eingabe 3 3 3 3 3 4" xfId="5365" xr:uid="{00000000-0005-0000-0000-000073450000}"/>
    <cellStyle name="Eingabe 3 3 3 3 3 4 2" xfId="17093" xr:uid="{00000000-0005-0000-0000-000074450000}"/>
    <cellStyle name="Eingabe 3 3 3 3 3 4 3" xfId="28820" xr:uid="{00000000-0005-0000-0000-000075450000}"/>
    <cellStyle name="Eingabe 3 3 3 3 3 5" xfId="9270" xr:uid="{00000000-0005-0000-0000-000076450000}"/>
    <cellStyle name="Eingabe 3 3 3 3 3 5 2" xfId="20998" xr:uid="{00000000-0005-0000-0000-000077450000}"/>
    <cellStyle name="Eingabe 3 3 3 3 3 5 3" xfId="32725" xr:uid="{00000000-0005-0000-0000-000078450000}"/>
    <cellStyle name="Eingabe 3 3 3 3 3 6" xfId="13188" xr:uid="{00000000-0005-0000-0000-000079450000}"/>
    <cellStyle name="Eingabe 3 3 3 3 3 7" xfId="24915" xr:uid="{00000000-0005-0000-0000-00007A450000}"/>
    <cellStyle name="Eingabe 3 3 3 3 4" xfId="1900" xr:uid="{00000000-0005-0000-0000-00007B450000}"/>
    <cellStyle name="Eingabe 3 3 3 3 4 2" xfId="5805" xr:uid="{00000000-0005-0000-0000-00007C450000}"/>
    <cellStyle name="Eingabe 3 3 3 3 4 2 2" xfId="17533" xr:uid="{00000000-0005-0000-0000-00007D450000}"/>
    <cellStyle name="Eingabe 3 3 3 3 4 2 3" xfId="29260" xr:uid="{00000000-0005-0000-0000-00007E450000}"/>
    <cellStyle name="Eingabe 3 3 3 3 4 3" xfId="9710" xr:uid="{00000000-0005-0000-0000-00007F450000}"/>
    <cellStyle name="Eingabe 3 3 3 3 4 3 2" xfId="21438" xr:uid="{00000000-0005-0000-0000-000080450000}"/>
    <cellStyle name="Eingabe 3 3 3 3 4 3 3" xfId="33165" xr:uid="{00000000-0005-0000-0000-000081450000}"/>
    <cellStyle name="Eingabe 3 3 3 3 4 4" xfId="13628" xr:uid="{00000000-0005-0000-0000-000082450000}"/>
    <cellStyle name="Eingabe 3 3 3 3 4 5" xfId="25355" xr:uid="{00000000-0005-0000-0000-000083450000}"/>
    <cellStyle name="Eingabe 3 3 3 3 5" xfId="3198" xr:uid="{00000000-0005-0000-0000-000084450000}"/>
    <cellStyle name="Eingabe 3 3 3 3 5 2" xfId="7103" xr:uid="{00000000-0005-0000-0000-000085450000}"/>
    <cellStyle name="Eingabe 3 3 3 3 5 2 2" xfId="18831" xr:uid="{00000000-0005-0000-0000-000086450000}"/>
    <cellStyle name="Eingabe 3 3 3 3 5 2 3" xfId="30558" xr:uid="{00000000-0005-0000-0000-000087450000}"/>
    <cellStyle name="Eingabe 3 3 3 3 5 3" xfId="11008" xr:uid="{00000000-0005-0000-0000-000088450000}"/>
    <cellStyle name="Eingabe 3 3 3 3 5 3 2" xfId="22736" xr:uid="{00000000-0005-0000-0000-000089450000}"/>
    <cellStyle name="Eingabe 3 3 3 3 5 3 3" xfId="34463" xr:uid="{00000000-0005-0000-0000-00008A450000}"/>
    <cellStyle name="Eingabe 3 3 3 3 5 4" xfId="14926" xr:uid="{00000000-0005-0000-0000-00008B450000}"/>
    <cellStyle name="Eingabe 3 3 3 3 5 5" xfId="26653" xr:uid="{00000000-0005-0000-0000-00008C450000}"/>
    <cellStyle name="Eingabe 3 3 3 3 6" xfId="4507" xr:uid="{00000000-0005-0000-0000-00008D450000}"/>
    <cellStyle name="Eingabe 3 3 3 3 6 2" xfId="16235" xr:uid="{00000000-0005-0000-0000-00008E450000}"/>
    <cellStyle name="Eingabe 3 3 3 3 6 3" xfId="27962" xr:uid="{00000000-0005-0000-0000-00008F450000}"/>
    <cellStyle name="Eingabe 3 3 3 3 7" xfId="8412" xr:uid="{00000000-0005-0000-0000-000090450000}"/>
    <cellStyle name="Eingabe 3 3 3 3 7 2" xfId="20140" xr:uid="{00000000-0005-0000-0000-000091450000}"/>
    <cellStyle name="Eingabe 3 3 3 3 7 3" xfId="31867" xr:uid="{00000000-0005-0000-0000-000092450000}"/>
    <cellStyle name="Eingabe 3 3 3 3 8" xfId="12330" xr:uid="{00000000-0005-0000-0000-000093450000}"/>
    <cellStyle name="Eingabe 3 3 3 3 9" xfId="24057" xr:uid="{00000000-0005-0000-0000-000094450000}"/>
    <cellStyle name="Eingabe 3 3 3 4" xfId="833" xr:uid="{00000000-0005-0000-0000-000095450000}"/>
    <cellStyle name="Eingabe 3 3 3 4 2" xfId="2131" xr:uid="{00000000-0005-0000-0000-000096450000}"/>
    <cellStyle name="Eingabe 3 3 3 4 2 2" xfId="6036" xr:uid="{00000000-0005-0000-0000-000097450000}"/>
    <cellStyle name="Eingabe 3 3 3 4 2 2 2" xfId="17764" xr:uid="{00000000-0005-0000-0000-000098450000}"/>
    <cellStyle name="Eingabe 3 3 3 4 2 2 3" xfId="29491" xr:uid="{00000000-0005-0000-0000-000099450000}"/>
    <cellStyle name="Eingabe 3 3 3 4 2 3" xfId="9941" xr:uid="{00000000-0005-0000-0000-00009A450000}"/>
    <cellStyle name="Eingabe 3 3 3 4 2 3 2" xfId="21669" xr:uid="{00000000-0005-0000-0000-00009B450000}"/>
    <cellStyle name="Eingabe 3 3 3 4 2 3 3" xfId="33396" xr:uid="{00000000-0005-0000-0000-00009C450000}"/>
    <cellStyle name="Eingabe 3 3 3 4 2 4" xfId="13859" xr:uid="{00000000-0005-0000-0000-00009D450000}"/>
    <cellStyle name="Eingabe 3 3 3 4 2 5" xfId="25586" xr:uid="{00000000-0005-0000-0000-00009E450000}"/>
    <cellStyle name="Eingabe 3 3 3 4 3" xfId="3429" xr:uid="{00000000-0005-0000-0000-00009F450000}"/>
    <cellStyle name="Eingabe 3 3 3 4 3 2" xfId="7334" xr:uid="{00000000-0005-0000-0000-0000A0450000}"/>
    <cellStyle name="Eingabe 3 3 3 4 3 2 2" xfId="19062" xr:uid="{00000000-0005-0000-0000-0000A1450000}"/>
    <cellStyle name="Eingabe 3 3 3 4 3 2 3" xfId="30789" xr:uid="{00000000-0005-0000-0000-0000A2450000}"/>
    <cellStyle name="Eingabe 3 3 3 4 3 3" xfId="11239" xr:uid="{00000000-0005-0000-0000-0000A3450000}"/>
    <cellStyle name="Eingabe 3 3 3 4 3 3 2" xfId="22967" xr:uid="{00000000-0005-0000-0000-0000A4450000}"/>
    <cellStyle name="Eingabe 3 3 3 4 3 3 3" xfId="34694" xr:uid="{00000000-0005-0000-0000-0000A5450000}"/>
    <cellStyle name="Eingabe 3 3 3 4 3 4" xfId="15157" xr:uid="{00000000-0005-0000-0000-0000A6450000}"/>
    <cellStyle name="Eingabe 3 3 3 4 3 5" xfId="26884" xr:uid="{00000000-0005-0000-0000-0000A7450000}"/>
    <cellStyle name="Eingabe 3 3 3 4 4" xfId="4738" xr:uid="{00000000-0005-0000-0000-0000A8450000}"/>
    <cellStyle name="Eingabe 3 3 3 4 4 2" xfId="16466" xr:uid="{00000000-0005-0000-0000-0000A9450000}"/>
    <cellStyle name="Eingabe 3 3 3 4 4 3" xfId="28193" xr:uid="{00000000-0005-0000-0000-0000AA450000}"/>
    <cellStyle name="Eingabe 3 3 3 4 5" xfId="8643" xr:uid="{00000000-0005-0000-0000-0000AB450000}"/>
    <cellStyle name="Eingabe 3 3 3 4 5 2" xfId="20371" xr:uid="{00000000-0005-0000-0000-0000AC450000}"/>
    <cellStyle name="Eingabe 3 3 3 4 5 3" xfId="32098" xr:uid="{00000000-0005-0000-0000-0000AD450000}"/>
    <cellStyle name="Eingabe 3 3 3 4 6" xfId="12561" xr:uid="{00000000-0005-0000-0000-0000AE450000}"/>
    <cellStyle name="Eingabe 3 3 3 4 7" xfId="24288" xr:uid="{00000000-0005-0000-0000-0000AF450000}"/>
    <cellStyle name="Eingabe 3 3 3 5" xfId="1262" xr:uid="{00000000-0005-0000-0000-0000B0450000}"/>
    <cellStyle name="Eingabe 3 3 3 5 2" xfId="2560" xr:uid="{00000000-0005-0000-0000-0000B1450000}"/>
    <cellStyle name="Eingabe 3 3 3 5 2 2" xfId="6465" xr:uid="{00000000-0005-0000-0000-0000B2450000}"/>
    <cellStyle name="Eingabe 3 3 3 5 2 2 2" xfId="18193" xr:uid="{00000000-0005-0000-0000-0000B3450000}"/>
    <cellStyle name="Eingabe 3 3 3 5 2 2 3" xfId="29920" xr:uid="{00000000-0005-0000-0000-0000B4450000}"/>
    <cellStyle name="Eingabe 3 3 3 5 2 3" xfId="10370" xr:uid="{00000000-0005-0000-0000-0000B5450000}"/>
    <cellStyle name="Eingabe 3 3 3 5 2 3 2" xfId="22098" xr:uid="{00000000-0005-0000-0000-0000B6450000}"/>
    <cellStyle name="Eingabe 3 3 3 5 2 3 3" xfId="33825" xr:uid="{00000000-0005-0000-0000-0000B7450000}"/>
    <cellStyle name="Eingabe 3 3 3 5 2 4" xfId="14288" xr:uid="{00000000-0005-0000-0000-0000B8450000}"/>
    <cellStyle name="Eingabe 3 3 3 5 2 5" xfId="26015" xr:uid="{00000000-0005-0000-0000-0000B9450000}"/>
    <cellStyle name="Eingabe 3 3 3 5 3" xfId="3858" xr:uid="{00000000-0005-0000-0000-0000BA450000}"/>
    <cellStyle name="Eingabe 3 3 3 5 3 2" xfId="7763" xr:uid="{00000000-0005-0000-0000-0000BB450000}"/>
    <cellStyle name="Eingabe 3 3 3 5 3 2 2" xfId="19491" xr:uid="{00000000-0005-0000-0000-0000BC450000}"/>
    <cellStyle name="Eingabe 3 3 3 5 3 2 3" xfId="31218" xr:uid="{00000000-0005-0000-0000-0000BD450000}"/>
    <cellStyle name="Eingabe 3 3 3 5 3 3" xfId="11668" xr:uid="{00000000-0005-0000-0000-0000BE450000}"/>
    <cellStyle name="Eingabe 3 3 3 5 3 3 2" xfId="23396" xr:uid="{00000000-0005-0000-0000-0000BF450000}"/>
    <cellStyle name="Eingabe 3 3 3 5 3 3 3" xfId="35123" xr:uid="{00000000-0005-0000-0000-0000C0450000}"/>
    <cellStyle name="Eingabe 3 3 3 5 3 4" xfId="15586" xr:uid="{00000000-0005-0000-0000-0000C1450000}"/>
    <cellStyle name="Eingabe 3 3 3 5 3 5" xfId="27313" xr:uid="{00000000-0005-0000-0000-0000C2450000}"/>
    <cellStyle name="Eingabe 3 3 3 5 4" xfId="5167" xr:uid="{00000000-0005-0000-0000-0000C3450000}"/>
    <cellStyle name="Eingabe 3 3 3 5 4 2" xfId="16895" xr:uid="{00000000-0005-0000-0000-0000C4450000}"/>
    <cellStyle name="Eingabe 3 3 3 5 4 3" xfId="28622" xr:uid="{00000000-0005-0000-0000-0000C5450000}"/>
    <cellStyle name="Eingabe 3 3 3 5 5" xfId="9072" xr:uid="{00000000-0005-0000-0000-0000C6450000}"/>
    <cellStyle name="Eingabe 3 3 3 5 5 2" xfId="20800" xr:uid="{00000000-0005-0000-0000-0000C7450000}"/>
    <cellStyle name="Eingabe 3 3 3 5 5 3" xfId="32527" xr:uid="{00000000-0005-0000-0000-0000C8450000}"/>
    <cellStyle name="Eingabe 3 3 3 5 6" xfId="12990" xr:uid="{00000000-0005-0000-0000-0000C9450000}"/>
    <cellStyle name="Eingabe 3 3 3 5 7" xfId="24717" xr:uid="{00000000-0005-0000-0000-0000CA450000}"/>
    <cellStyle name="Eingabe 3 3 3 6" xfId="1702" xr:uid="{00000000-0005-0000-0000-0000CB450000}"/>
    <cellStyle name="Eingabe 3 3 3 6 2" xfId="5607" xr:uid="{00000000-0005-0000-0000-0000CC450000}"/>
    <cellStyle name="Eingabe 3 3 3 6 2 2" xfId="17335" xr:uid="{00000000-0005-0000-0000-0000CD450000}"/>
    <cellStyle name="Eingabe 3 3 3 6 2 3" xfId="29062" xr:uid="{00000000-0005-0000-0000-0000CE450000}"/>
    <cellStyle name="Eingabe 3 3 3 6 3" xfId="9512" xr:uid="{00000000-0005-0000-0000-0000CF450000}"/>
    <cellStyle name="Eingabe 3 3 3 6 3 2" xfId="21240" xr:uid="{00000000-0005-0000-0000-0000D0450000}"/>
    <cellStyle name="Eingabe 3 3 3 6 3 3" xfId="32967" xr:uid="{00000000-0005-0000-0000-0000D1450000}"/>
    <cellStyle name="Eingabe 3 3 3 6 4" xfId="13430" xr:uid="{00000000-0005-0000-0000-0000D2450000}"/>
    <cellStyle name="Eingabe 3 3 3 6 5" xfId="25157" xr:uid="{00000000-0005-0000-0000-0000D3450000}"/>
    <cellStyle name="Eingabe 3 3 3 7" xfId="3000" xr:uid="{00000000-0005-0000-0000-0000D4450000}"/>
    <cellStyle name="Eingabe 3 3 3 7 2" xfId="6905" xr:uid="{00000000-0005-0000-0000-0000D5450000}"/>
    <cellStyle name="Eingabe 3 3 3 7 2 2" xfId="18633" xr:uid="{00000000-0005-0000-0000-0000D6450000}"/>
    <cellStyle name="Eingabe 3 3 3 7 2 3" xfId="30360" xr:uid="{00000000-0005-0000-0000-0000D7450000}"/>
    <cellStyle name="Eingabe 3 3 3 7 3" xfId="10810" xr:uid="{00000000-0005-0000-0000-0000D8450000}"/>
    <cellStyle name="Eingabe 3 3 3 7 3 2" xfId="22538" xr:uid="{00000000-0005-0000-0000-0000D9450000}"/>
    <cellStyle name="Eingabe 3 3 3 7 3 3" xfId="34265" xr:uid="{00000000-0005-0000-0000-0000DA450000}"/>
    <cellStyle name="Eingabe 3 3 3 7 4" xfId="14728" xr:uid="{00000000-0005-0000-0000-0000DB450000}"/>
    <cellStyle name="Eingabe 3 3 3 7 5" xfId="26455" xr:uid="{00000000-0005-0000-0000-0000DC450000}"/>
    <cellStyle name="Eingabe 3 3 3 8" xfId="4309" xr:uid="{00000000-0005-0000-0000-0000DD450000}"/>
    <cellStyle name="Eingabe 3 3 3 8 2" xfId="16037" xr:uid="{00000000-0005-0000-0000-0000DE450000}"/>
    <cellStyle name="Eingabe 3 3 3 8 3" xfId="27764" xr:uid="{00000000-0005-0000-0000-0000DF450000}"/>
    <cellStyle name="Eingabe 3 3 3 9" xfId="8214" xr:uid="{00000000-0005-0000-0000-0000E0450000}"/>
    <cellStyle name="Eingabe 3 3 3 9 2" xfId="19942" xr:uid="{00000000-0005-0000-0000-0000E1450000}"/>
    <cellStyle name="Eingabe 3 3 3 9 3" xfId="31669" xr:uid="{00000000-0005-0000-0000-0000E2450000}"/>
    <cellStyle name="Eingabe 3 3 4" xfId="359" xr:uid="{00000000-0005-0000-0000-0000E3450000}"/>
    <cellStyle name="Eingabe 3 3 4 2" xfId="788" xr:uid="{00000000-0005-0000-0000-0000E4450000}"/>
    <cellStyle name="Eingabe 3 3 4 2 2" xfId="2086" xr:uid="{00000000-0005-0000-0000-0000E5450000}"/>
    <cellStyle name="Eingabe 3 3 4 2 2 2" xfId="5991" xr:uid="{00000000-0005-0000-0000-0000E6450000}"/>
    <cellStyle name="Eingabe 3 3 4 2 2 2 2" xfId="17719" xr:uid="{00000000-0005-0000-0000-0000E7450000}"/>
    <cellStyle name="Eingabe 3 3 4 2 2 2 3" xfId="29446" xr:uid="{00000000-0005-0000-0000-0000E8450000}"/>
    <cellStyle name="Eingabe 3 3 4 2 2 3" xfId="9896" xr:uid="{00000000-0005-0000-0000-0000E9450000}"/>
    <cellStyle name="Eingabe 3 3 4 2 2 3 2" xfId="21624" xr:uid="{00000000-0005-0000-0000-0000EA450000}"/>
    <cellStyle name="Eingabe 3 3 4 2 2 3 3" xfId="33351" xr:uid="{00000000-0005-0000-0000-0000EB450000}"/>
    <cellStyle name="Eingabe 3 3 4 2 2 4" xfId="13814" xr:uid="{00000000-0005-0000-0000-0000EC450000}"/>
    <cellStyle name="Eingabe 3 3 4 2 2 5" xfId="25541" xr:uid="{00000000-0005-0000-0000-0000ED450000}"/>
    <cellStyle name="Eingabe 3 3 4 2 3" xfId="3384" xr:uid="{00000000-0005-0000-0000-0000EE450000}"/>
    <cellStyle name="Eingabe 3 3 4 2 3 2" xfId="7289" xr:uid="{00000000-0005-0000-0000-0000EF450000}"/>
    <cellStyle name="Eingabe 3 3 4 2 3 2 2" xfId="19017" xr:uid="{00000000-0005-0000-0000-0000F0450000}"/>
    <cellStyle name="Eingabe 3 3 4 2 3 2 3" xfId="30744" xr:uid="{00000000-0005-0000-0000-0000F1450000}"/>
    <cellStyle name="Eingabe 3 3 4 2 3 3" xfId="11194" xr:uid="{00000000-0005-0000-0000-0000F2450000}"/>
    <cellStyle name="Eingabe 3 3 4 2 3 3 2" xfId="22922" xr:uid="{00000000-0005-0000-0000-0000F3450000}"/>
    <cellStyle name="Eingabe 3 3 4 2 3 3 3" xfId="34649" xr:uid="{00000000-0005-0000-0000-0000F4450000}"/>
    <cellStyle name="Eingabe 3 3 4 2 3 4" xfId="15112" xr:uid="{00000000-0005-0000-0000-0000F5450000}"/>
    <cellStyle name="Eingabe 3 3 4 2 3 5" xfId="26839" xr:uid="{00000000-0005-0000-0000-0000F6450000}"/>
    <cellStyle name="Eingabe 3 3 4 2 4" xfId="4693" xr:uid="{00000000-0005-0000-0000-0000F7450000}"/>
    <cellStyle name="Eingabe 3 3 4 2 4 2" xfId="16421" xr:uid="{00000000-0005-0000-0000-0000F8450000}"/>
    <cellStyle name="Eingabe 3 3 4 2 4 3" xfId="28148" xr:uid="{00000000-0005-0000-0000-0000F9450000}"/>
    <cellStyle name="Eingabe 3 3 4 2 5" xfId="8598" xr:uid="{00000000-0005-0000-0000-0000FA450000}"/>
    <cellStyle name="Eingabe 3 3 4 2 5 2" xfId="20326" xr:uid="{00000000-0005-0000-0000-0000FB450000}"/>
    <cellStyle name="Eingabe 3 3 4 2 5 3" xfId="32053" xr:uid="{00000000-0005-0000-0000-0000FC450000}"/>
    <cellStyle name="Eingabe 3 3 4 2 6" xfId="12516" xr:uid="{00000000-0005-0000-0000-0000FD450000}"/>
    <cellStyle name="Eingabe 3 3 4 2 7" xfId="24243" xr:uid="{00000000-0005-0000-0000-0000FE450000}"/>
    <cellStyle name="Eingabe 3 3 4 3" xfId="1217" xr:uid="{00000000-0005-0000-0000-0000FF450000}"/>
    <cellStyle name="Eingabe 3 3 4 3 2" xfId="2515" xr:uid="{00000000-0005-0000-0000-000000460000}"/>
    <cellStyle name="Eingabe 3 3 4 3 2 2" xfId="6420" xr:uid="{00000000-0005-0000-0000-000001460000}"/>
    <cellStyle name="Eingabe 3 3 4 3 2 2 2" xfId="18148" xr:uid="{00000000-0005-0000-0000-000002460000}"/>
    <cellStyle name="Eingabe 3 3 4 3 2 2 3" xfId="29875" xr:uid="{00000000-0005-0000-0000-000003460000}"/>
    <cellStyle name="Eingabe 3 3 4 3 2 3" xfId="10325" xr:uid="{00000000-0005-0000-0000-000004460000}"/>
    <cellStyle name="Eingabe 3 3 4 3 2 3 2" xfId="22053" xr:uid="{00000000-0005-0000-0000-000005460000}"/>
    <cellStyle name="Eingabe 3 3 4 3 2 3 3" xfId="33780" xr:uid="{00000000-0005-0000-0000-000006460000}"/>
    <cellStyle name="Eingabe 3 3 4 3 2 4" xfId="14243" xr:uid="{00000000-0005-0000-0000-000007460000}"/>
    <cellStyle name="Eingabe 3 3 4 3 2 5" xfId="25970" xr:uid="{00000000-0005-0000-0000-000008460000}"/>
    <cellStyle name="Eingabe 3 3 4 3 3" xfId="3813" xr:uid="{00000000-0005-0000-0000-000009460000}"/>
    <cellStyle name="Eingabe 3 3 4 3 3 2" xfId="7718" xr:uid="{00000000-0005-0000-0000-00000A460000}"/>
    <cellStyle name="Eingabe 3 3 4 3 3 2 2" xfId="19446" xr:uid="{00000000-0005-0000-0000-00000B460000}"/>
    <cellStyle name="Eingabe 3 3 4 3 3 2 3" xfId="31173" xr:uid="{00000000-0005-0000-0000-00000C460000}"/>
    <cellStyle name="Eingabe 3 3 4 3 3 3" xfId="11623" xr:uid="{00000000-0005-0000-0000-00000D460000}"/>
    <cellStyle name="Eingabe 3 3 4 3 3 3 2" xfId="23351" xr:uid="{00000000-0005-0000-0000-00000E460000}"/>
    <cellStyle name="Eingabe 3 3 4 3 3 3 3" xfId="35078" xr:uid="{00000000-0005-0000-0000-00000F460000}"/>
    <cellStyle name="Eingabe 3 3 4 3 3 4" xfId="15541" xr:uid="{00000000-0005-0000-0000-000010460000}"/>
    <cellStyle name="Eingabe 3 3 4 3 3 5" xfId="27268" xr:uid="{00000000-0005-0000-0000-000011460000}"/>
    <cellStyle name="Eingabe 3 3 4 3 4" xfId="5122" xr:uid="{00000000-0005-0000-0000-000012460000}"/>
    <cellStyle name="Eingabe 3 3 4 3 4 2" xfId="16850" xr:uid="{00000000-0005-0000-0000-000013460000}"/>
    <cellStyle name="Eingabe 3 3 4 3 4 3" xfId="28577" xr:uid="{00000000-0005-0000-0000-000014460000}"/>
    <cellStyle name="Eingabe 3 3 4 3 5" xfId="9027" xr:uid="{00000000-0005-0000-0000-000015460000}"/>
    <cellStyle name="Eingabe 3 3 4 3 5 2" xfId="20755" xr:uid="{00000000-0005-0000-0000-000016460000}"/>
    <cellStyle name="Eingabe 3 3 4 3 5 3" xfId="32482" xr:uid="{00000000-0005-0000-0000-000017460000}"/>
    <cellStyle name="Eingabe 3 3 4 3 6" xfId="12945" xr:uid="{00000000-0005-0000-0000-000018460000}"/>
    <cellStyle name="Eingabe 3 3 4 3 7" xfId="24672" xr:uid="{00000000-0005-0000-0000-000019460000}"/>
    <cellStyle name="Eingabe 3 3 4 4" xfId="1657" xr:uid="{00000000-0005-0000-0000-00001A460000}"/>
    <cellStyle name="Eingabe 3 3 4 4 2" xfId="5562" xr:uid="{00000000-0005-0000-0000-00001B460000}"/>
    <cellStyle name="Eingabe 3 3 4 4 2 2" xfId="17290" xr:uid="{00000000-0005-0000-0000-00001C460000}"/>
    <cellStyle name="Eingabe 3 3 4 4 2 3" xfId="29017" xr:uid="{00000000-0005-0000-0000-00001D460000}"/>
    <cellStyle name="Eingabe 3 3 4 4 3" xfId="9467" xr:uid="{00000000-0005-0000-0000-00001E460000}"/>
    <cellStyle name="Eingabe 3 3 4 4 3 2" xfId="21195" xr:uid="{00000000-0005-0000-0000-00001F460000}"/>
    <cellStyle name="Eingabe 3 3 4 4 3 3" xfId="32922" xr:uid="{00000000-0005-0000-0000-000020460000}"/>
    <cellStyle name="Eingabe 3 3 4 4 4" xfId="13385" xr:uid="{00000000-0005-0000-0000-000021460000}"/>
    <cellStyle name="Eingabe 3 3 4 4 5" xfId="25112" xr:uid="{00000000-0005-0000-0000-000022460000}"/>
    <cellStyle name="Eingabe 3 3 4 5" xfId="2955" xr:uid="{00000000-0005-0000-0000-000023460000}"/>
    <cellStyle name="Eingabe 3 3 4 5 2" xfId="6860" xr:uid="{00000000-0005-0000-0000-000024460000}"/>
    <cellStyle name="Eingabe 3 3 4 5 2 2" xfId="18588" xr:uid="{00000000-0005-0000-0000-000025460000}"/>
    <cellStyle name="Eingabe 3 3 4 5 2 3" xfId="30315" xr:uid="{00000000-0005-0000-0000-000026460000}"/>
    <cellStyle name="Eingabe 3 3 4 5 3" xfId="10765" xr:uid="{00000000-0005-0000-0000-000027460000}"/>
    <cellStyle name="Eingabe 3 3 4 5 3 2" xfId="22493" xr:uid="{00000000-0005-0000-0000-000028460000}"/>
    <cellStyle name="Eingabe 3 3 4 5 3 3" xfId="34220" xr:uid="{00000000-0005-0000-0000-000029460000}"/>
    <cellStyle name="Eingabe 3 3 4 5 4" xfId="14683" xr:uid="{00000000-0005-0000-0000-00002A460000}"/>
    <cellStyle name="Eingabe 3 3 4 5 5" xfId="26410" xr:uid="{00000000-0005-0000-0000-00002B460000}"/>
    <cellStyle name="Eingabe 3 3 4 6" xfId="4264" xr:uid="{00000000-0005-0000-0000-00002C460000}"/>
    <cellStyle name="Eingabe 3 3 4 6 2" xfId="15992" xr:uid="{00000000-0005-0000-0000-00002D460000}"/>
    <cellStyle name="Eingabe 3 3 4 6 3" xfId="27719" xr:uid="{00000000-0005-0000-0000-00002E460000}"/>
    <cellStyle name="Eingabe 3 3 4 7" xfId="8169" xr:uid="{00000000-0005-0000-0000-00002F460000}"/>
    <cellStyle name="Eingabe 3 3 4 7 2" xfId="19897" xr:uid="{00000000-0005-0000-0000-000030460000}"/>
    <cellStyle name="Eingabe 3 3 4 7 3" xfId="31624" xr:uid="{00000000-0005-0000-0000-000031460000}"/>
    <cellStyle name="Eingabe 3 3 4 8" xfId="12087" xr:uid="{00000000-0005-0000-0000-000032460000}"/>
    <cellStyle name="Eingabe 3 3 4 9" xfId="23814" xr:uid="{00000000-0005-0000-0000-000033460000}"/>
    <cellStyle name="Eingabe 3 3 5" xfId="458" xr:uid="{00000000-0005-0000-0000-000034460000}"/>
    <cellStyle name="Eingabe 3 3 5 2" xfId="887" xr:uid="{00000000-0005-0000-0000-000035460000}"/>
    <cellStyle name="Eingabe 3 3 5 2 2" xfId="2185" xr:uid="{00000000-0005-0000-0000-000036460000}"/>
    <cellStyle name="Eingabe 3 3 5 2 2 2" xfId="6090" xr:uid="{00000000-0005-0000-0000-000037460000}"/>
    <cellStyle name="Eingabe 3 3 5 2 2 2 2" xfId="17818" xr:uid="{00000000-0005-0000-0000-000038460000}"/>
    <cellStyle name="Eingabe 3 3 5 2 2 2 3" xfId="29545" xr:uid="{00000000-0005-0000-0000-000039460000}"/>
    <cellStyle name="Eingabe 3 3 5 2 2 3" xfId="9995" xr:uid="{00000000-0005-0000-0000-00003A460000}"/>
    <cellStyle name="Eingabe 3 3 5 2 2 3 2" xfId="21723" xr:uid="{00000000-0005-0000-0000-00003B460000}"/>
    <cellStyle name="Eingabe 3 3 5 2 2 3 3" xfId="33450" xr:uid="{00000000-0005-0000-0000-00003C460000}"/>
    <cellStyle name="Eingabe 3 3 5 2 2 4" xfId="13913" xr:uid="{00000000-0005-0000-0000-00003D460000}"/>
    <cellStyle name="Eingabe 3 3 5 2 2 5" xfId="25640" xr:uid="{00000000-0005-0000-0000-00003E460000}"/>
    <cellStyle name="Eingabe 3 3 5 2 3" xfId="3483" xr:uid="{00000000-0005-0000-0000-00003F460000}"/>
    <cellStyle name="Eingabe 3 3 5 2 3 2" xfId="7388" xr:uid="{00000000-0005-0000-0000-000040460000}"/>
    <cellStyle name="Eingabe 3 3 5 2 3 2 2" xfId="19116" xr:uid="{00000000-0005-0000-0000-000041460000}"/>
    <cellStyle name="Eingabe 3 3 5 2 3 2 3" xfId="30843" xr:uid="{00000000-0005-0000-0000-000042460000}"/>
    <cellStyle name="Eingabe 3 3 5 2 3 3" xfId="11293" xr:uid="{00000000-0005-0000-0000-000043460000}"/>
    <cellStyle name="Eingabe 3 3 5 2 3 3 2" xfId="23021" xr:uid="{00000000-0005-0000-0000-000044460000}"/>
    <cellStyle name="Eingabe 3 3 5 2 3 3 3" xfId="34748" xr:uid="{00000000-0005-0000-0000-000045460000}"/>
    <cellStyle name="Eingabe 3 3 5 2 3 4" xfId="15211" xr:uid="{00000000-0005-0000-0000-000046460000}"/>
    <cellStyle name="Eingabe 3 3 5 2 3 5" xfId="26938" xr:uid="{00000000-0005-0000-0000-000047460000}"/>
    <cellStyle name="Eingabe 3 3 5 2 4" xfId="4792" xr:uid="{00000000-0005-0000-0000-000048460000}"/>
    <cellStyle name="Eingabe 3 3 5 2 4 2" xfId="16520" xr:uid="{00000000-0005-0000-0000-000049460000}"/>
    <cellStyle name="Eingabe 3 3 5 2 4 3" xfId="28247" xr:uid="{00000000-0005-0000-0000-00004A460000}"/>
    <cellStyle name="Eingabe 3 3 5 2 5" xfId="8697" xr:uid="{00000000-0005-0000-0000-00004B460000}"/>
    <cellStyle name="Eingabe 3 3 5 2 5 2" xfId="20425" xr:uid="{00000000-0005-0000-0000-00004C460000}"/>
    <cellStyle name="Eingabe 3 3 5 2 5 3" xfId="32152" xr:uid="{00000000-0005-0000-0000-00004D460000}"/>
    <cellStyle name="Eingabe 3 3 5 2 6" xfId="12615" xr:uid="{00000000-0005-0000-0000-00004E460000}"/>
    <cellStyle name="Eingabe 3 3 5 2 7" xfId="24342" xr:uid="{00000000-0005-0000-0000-00004F460000}"/>
    <cellStyle name="Eingabe 3 3 5 3" xfId="1316" xr:uid="{00000000-0005-0000-0000-000050460000}"/>
    <cellStyle name="Eingabe 3 3 5 3 2" xfId="2614" xr:uid="{00000000-0005-0000-0000-000051460000}"/>
    <cellStyle name="Eingabe 3 3 5 3 2 2" xfId="6519" xr:uid="{00000000-0005-0000-0000-000052460000}"/>
    <cellStyle name="Eingabe 3 3 5 3 2 2 2" xfId="18247" xr:uid="{00000000-0005-0000-0000-000053460000}"/>
    <cellStyle name="Eingabe 3 3 5 3 2 2 3" xfId="29974" xr:uid="{00000000-0005-0000-0000-000054460000}"/>
    <cellStyle name="Eingabe 3 3 5 3 2 3" xfId="10424" xr:uid="{00000000-0005-0000-0000-000055460000}"/>
    <cellStyle name="Eingabe 3 3 5 3 2 3 2" xfId="22152" xr:uid="{00000000-0005-0000-0000-000056460000}"/>
    <cellStyle name="Eingabe 3 3 5 3 2 3 3" xfId="33879" xr:uid="{00000000-0005-0000-0000-000057460000}"/>
    <cellStyle name="Eingabe 3 3 5 3 2 4" xfId="14342" xr:uid="{00000000-0005-0000-0000-000058460000}"/>
    <cellStyle name="Eingabe 3 3 5 3 2 5" xfId="26069" xr:uid="{00000000-0005-0000-0000-000059460000}"/>
    <cellStyle name="Eingabe 3 3 5 3 3" xfId="3912" xr:uid="{00000000-0005-0000-0000-00005A460000}"/>
    <cellStyle name="Eingabe 3 3 5 3 3 2" xfId="7817" xr:uid="{00000000-0005-0000-0000-00005B460000}"/>
    <cellStyle name="Eingabe 3 3 5 3 3 2 2" xfId="19545" xr:uid="{00000000-0005-0000-0000-00005C460000}"/>
    <cellStyle name="Eingabe 3 3 5 3 3 2 3" xfId="31272" xr:uid="{00000000-0005-0000-0000-00005D460000}"/>
    <cellStyle name="Eingabe 3 3 5 3 3 3" xfId="11722" xr:uid="{00000000-0005-0000-0000-00005E460000}"/>
    <cellStyle name="Eingabe 3 3 5 3 3 3 2" xfId="23450" xr:uid="{00000000-0005-0000-0000-00005F460000}"/>
    <cellStyle name="Eingabe 3 3 5 3 3 3 3" xfId="35177" xr:uid="{00000000-0005-0000-0000-000060460000}"/>
    <cellStyle name="Eingabe 3 3 5 3 3 4" xfId="15640" xr:uid="{00000000-0005-0000-0000-000061460000}"/>
    <cellStyle name="Eingabe 3 3 5 3 3 5" xfId="27367" xr:uid="{00000000-0005-0000-0000-000062460000}"/>
    <cellStyle name="Eingabe 3 3 5 3 4" xfId="5221" xr:uid="{00000000-0005-0000-0000-000063460000}"/>
    <cellStyle name="Eingabe 3 3 5 3 4 2" xfId="16949" xr:uid="{00000000-0005-0000-0000-000064460000}"/>
    <cellStyle name="Eingabe 3 3 5 3 4 3" xfId="28676" xr:uid="{00000000-0005-0000-0000-000065460000}"/>
    <cellStyle name="Eingabe 3 3 5 3 5" xfId="9126" xr:uid="{00000000-0005-0000-0000-000066460000}"/>
    <cellStyle name="Eingabe 3 3 5 3 5 2" xfId="20854" xr:uid="{00000000-0005-0000-0000-000067460000}"/>
    <cellStyle name="Eingabe 3 3 5 3 5 3" xfId="32581" xr:uid="{00000000-0005-0000-0000-000068460000}"/>
    <cellStyle name="Eingabe 3 3 5 3 6" xfId="13044" xr:uid="{00000000-0005-0000-0000-000069460000}"/>
    <cellStyle name="Eingabe 3 3 5 3 7" xfId="24771" xr:uid="{00000000-0005-0000-0000-00006A460000}"/>
    <cellStyle name="Eingabe 3 3 5 4" xfId="1756" xr:uid="{00000000-0005-0000-0000-00006B460000}"/>
    <cellStyle name="Eingabe 3 3 5 4 2" xfId="5661" xr:uid="{00000000-0005-0000-0000-00006C460000}"/>
    <cellStyle name="Eingabe 3 3 5 4 2 2" xfId="17389" xr:uid="{00000000-0005-0000-0000-00006D460000}"/>
    <cellStyle name="Eingabe 3 3 5 4 2 3" xfId="29116" xr:uid="{00000000-0005-0000-0000-00006E460000}"/>
    <cellStyle name="Eingabe 3 3 5 4 3" xfId="9566" xr:uid="{00000000-0005-0000-0000-00006F460000}"/>
    <cellStyle name="Eingabe 3 3 5 4 3 2" xfId="21294" xr:uid="{00000000-0005-0000-0000-000070460000}"/>
    <cellStyle name="Eingabe 3 3 5 4 3 3" xfId="33021" xr:uid="{00000000-0005-0000-0000-000071460000}"/>
    <cellStyle name="Eingabe 3 3 5 4 4" xfId="13484" xr:uid="{00000000-0005-0000-0000-000072460000}"/>
    <cellStyle name="Eingabe 3 3 5 4 5" xfId="25211" xr:uid="{00000000-0005-0000-0000-000073460000}"/>
    <cellStyle name="Eingabe 3 3 5 5" xfId="3054" xr:uid="{00000000-0005-0000-0000-000074460000}"/>
    <cellStyle name="Eingabe 3 3 5 5 2" xfId="6959" xr:uid="{00000000-0005-0000-0000-000075460000}"/>
    <cellStyle name="Eingabe 3 3 5 5 2 2" xfId="18687" xr:uid="{00000000-0005-0000-0000-000076460000}"/>
    <cellStyle name="Eingabe 3 3 5 5 2 3" xfId="30414" xr:uid="{00000000-0005-0000-0000-000077460000}"/>
    <cellStyle name="Eingabe 3 3 5 5 3" xfId="10864" xr:uid="{00000000-0005-0000-0000-000078460000}"/>
    <cellStyle name="Eingabe 3 3 5 5 3 2" xfId="22592" xr:uid="{00000000-0005-0000-0000-000079460000}"/>
    <cellStyle name="Eingabe 3 3 5 5 3 3" xfId="34319" xr:uid="{00000000-0005-0000-0000-00007A460000}"/>
    <cellStyle name="Eingabe 3 3 5 5 4" xfId="14782" xr:uid="{00000000-0005-0000-0000-00007B460000}"/>
    <cellStyle name="Eingabe 3 3 5 5 5" xfId="26509" xr:uid="{00000000-0005-0000-0000-00007C460000}"/>
    <cellStyle name="Eingabe 3 3 5 6" xfId="4363" xr:uid="{00000000-0005-0000-0000-00007D460000}"/>
    <cellStyle name="Eingabe 3 3 5 6 2" xfId="16091" xr:uid="{00000000-0005-0000-0000-00007E460000}"/>
    <cellStyle name="Eingabe 3 3 5 6 3" xfId="27818" xr:uid="{00000000-0005-0000-0000-00007F460000}"/>
    <cellStyle name="Eingabe 3 3 5 7" xfId="8268" xr:uid="{00000000-0005-0000-0000-000080460000}"/>
    <cellStyle name="Eingabe 3 3 5 7 2" xfId="19996" xr:uid="{00000000-0005-0000-0000-000081460000}"/>
    <cellStyle name="Eingabe 3 3 5 7 3" xfId="31723" xr:uid="{00000000-0005-0000-0000-000082460000}"/>
    <cellStyle name="Eingabe 3 3 5 8" xfId="12186" xr:uid="{00000000-0005-0000-0000-000083460000}"/>
    <cellStyle name="Eingabe 3 3 5 9" xfId="23913" xr:uid="{00000000-0005-0000-0000-000084460000}"/>
    <cellStyle name="Eingabe 3 3 6" xfId="557" xr:uid="{00000000-0005-0000-0000-000085460000}"/>
    <cellStyle name="Eingabe 3 3 6 2" xfId="986" xr:uid="{00000000-0005-0000-0000-000086460000}"/>
    <cellStyle name="Eingabe 3 3 6 2 2" xfId="2284" xr:uid="{00000000-0005-0000-0000-000087460000}"/>
    <cellStyle name="Eingabe 3 3 6 2 2 2" xfId="6189" xr:uid="{00000000-0005-0000-0000-000088460000}"/>
    <cellStyle name="Eingabe 3 3 6 2 2 2 2" xfId="17917" xr:uid="{00000000-0005-0000-0000-000089460000}"/>
    <cellStyle name="Eingabe 3 3 6 2 2 2 3" xfId="29644" xr:uid="{00000000-0005-0000-0000-00008A460000}"/>
    <cellStyle name="Eingabe 3 3 6 2 2 3" xfId="10094" xr:uid="{00000000-0005-0000-0000-00008B460000}"/>
    <cellStyle name="Eingabe 3 3 6 2 2 3 2" xfId="21822" xr:uid="{00000000-0005-0000-0000-00008C460000}"/>
    <cellStyle name="Eingabe 3 3 6 2 2 3 3" xfId="33549" xr:uid="{00000000-0005-0000-0000-00008D460000}"/>
    <cellStyle name="Eingabe 3 3 6 2 2 4" xfId="14012" xr:uid="{00000000-0005-0000-0000-00008E460000}"/>
    <cellStyle name="Eingabe 3 3 6 2 2 5" xfId="25739" xr:uid="{00000000-0005-0000-0000-00008F460000}"/>
    <cellStyle name="Eingabe 3 3 6 2 3" xfId="3582" xr:uid="{00000000-0005-0000-0000-000090460000}"/>
    <cellStyle name="Eingabe 3 3 6 2 3 2" xfId="7487" xr:uid="{00000000-0005-0000-0000-000091460000}"/>
    <cellStyle name="Eingabe 3 3 6 2 3 2 2" xfId="19215" xr:uid="{00000000-0005-0000-0000-000092460000}"/>
    <cellStyle name="Eingabe 3 3 6 2 3 2 3" xfId="30942" xr:uid="{00000000-0005-0000-0000-000093460000}"/>
    <cellStyle name="Eingabe 3 3 6 2 3 3" xfId="11392" xr:uid="{00000000-0005-0000-0000-000094460000}"/>
    <cellStyle name="Eingabe 3 3 6 2 3 3 2" xfId="23120" xr:uid="{00000000-0005-0000-0000-000095460000}"/>
    <cellStyle name="Eingabe 3 3 6 2 3 3 3" xfId="34847" xr:uid="{00000000-0005-0000-0000-000096460000}"/>
    <cellStyle name="Eingabe 3 3 6 2 3 4" xfId="15310" xr:uid="{00000000-0005-0000-0000-000097460000}"/>
    <cellStyle name="Eingabe 3 3 6 2 3 5" xfId="27037" xr:uid="{00000000-0005-0000-0000-000098460000}"/>
    <cellStyle name="Eingabe 3 3 6 2 4" xfId="4891" xr:uid="{00000000-0005-0000-0000-000099460000}"/>
    <cellStyle name="Eingabe 3 3 6 2 4 2" xfId="16619" xr:uid="{00000000-0005-0000-0000-00009A460000}"/>
    <cellStyle name="Eingabe 3 3 6 2 4 3" xfId="28346" xr:uid="{00000000-0005-0000-0000-00009B460000}"/>
    <cellStyle name="Eingabe 3 3 6 2 5" xfId="8796" xr:uid="{00000000-0005-0000-0000-00009C460000}"/>
    <cellStyle name="Eingabe 3 3 6 2 5 2" xfId="20524" xr:uid="{00000000-0005-0000-0000-00009D460000}"/>
    <cellStyle name="Eingabe 3 3 6 2 5 3" xfId="32251" xr:uid="{00000000-0005-0000-0000-00009E460000}"/>
    <cellStyle name="Eingabe 3 3 6 2 6" xfId="12714" xr:uid="{00000000-0005-0000-0000-00009F460000}"/>
    <cellStyle name="Eingabe 3 3 6 2 7" xfId="24441" xr:uid="{00000000-0005-0000-0000-0000A0460000}"/>
    <cellStyle name="Eingabe 3 3 6 3" xfId="1415" xr:uid="{00000000-0005-0000-0000-0000A1460000}"/>
    <cellStyle name="Eingabe 3 3 6 3 2" xfId="2713" xr:uid="{00000000-0005-0000-0000-0000A2460000}"/>
    <cellStyle name="Eingabe 3 3 6 3 2 2" xfId="6618" xr:uid="{00000000-0005-0000-0000-0000A3460000}"/>
    <cellStyle name="Eingabe 3 3 6 3 2 2 2" xfId="18346" xr:uid="{00000000-0005-0000-0000-0000A4460000}"/>
    <cellStyle name="Eingabe 3 3 6 3 2 2 3" xfId="30073" xr:uid="{00000000-0005-0000-0000-0000A5460000}"/>
    <cellStyle name="Eingabe 3 3 6 3 2 3" xfId="10523" xr:uid="{00000000-0005-0000-0000-0000A6460000}"/>
    <cellStyle name="Eingabe 3 3 6 3 2 3 2" xfId="22251" xr:uid="{00000000-0005-0000-0000-0000A7460000}"/>
    <cellStyle name="Eingabe 3 3 6 3 2 3 3" xfId="33978" xr:uid="{00000000-0005-0000-0000-0000A8460000}"/>
    <cellStyle name="Eingabe 3 3 6 3 2 4" xfId="14441" xr:uid="{00000000-0005-0000-0000-0000A9460000}"/>
    <cellStyle name="Eingabe 3 3 6 3 2 5" xfId="26168" xr:uid="{00000000-0005-0000-0000-0000AA460000}"/>
    <cellStyle name="Eingabe 3 3 6 3 3" xfId="4011" xr:uid="{00000000-0005-0000-0000-0000AB460000}"/>
    <cellStyle name="Eingabe 3 3 6 3 3 2" xfId="7916" xr:uid="{00000000-0005-0000-0000-0000AC460000}"/>
    <cellStyle name="Eingabe 3 3 6 3 3 2 2" xfId="19644" xr:uid="{00000000-0005-0000-0000-0000AD460000}"/>
    <cellStyle name="Eingabe 3 3 6 3 3 2 3" xfId="31371" xr:uid="{00000000-0005-0000-0000-0000AE460000}"/>
    <cellStyle name="Eingabe 3 3 6 3 3 3" xfId="11821" xr:uid="{00000000-0005-0000-0000-0000AF460000}"/>
    <cellStyle name="Eingabe 3 3 6 3 3 3 2" xfId="23549" xr:uid="{00000000-0005-0000-0000-0000B0460000}"/>
    <cellStyle name="Eingabe 3 3 6 3 3 3 3" xfId="35276" xr:uid="{00000000-0005-0000-0000-0000B1460000}"/>
    <cellStyle name="Eingabe 3 3 6 3 3 4" xfId="15739" xr:uid="{00000000-0005-0000-0000-0000B2460000}"/>
    <cellStyle name="Eingabe 3 3 6 3 3 5" xfId="27466" xr:uid="{00000000-0005-0000-0000-0000B3460000}"/>
    <cellStyle name="Eingabe 3 3 6 3 4" xfId="5320" xr:uid="{00000000-0005-0000-0000-0000B4460000}"/>
    <cellStyle name="Eingabe 3 3 6 3 4 2" xfId="17048" xr:uid="{00000000-0005-0000-0000-0000B5460000}"/>
    <cellStyle name="Eingabe 3 3 6 3 4 3" xfId="28775" xr:uid="{00000000-0005-0000-0000-0000B6460000}"/>
    <cellStyle name="Eingabe 3 3 6 3 5" xfId="9225" xr:uid="{00000000-0005-0000-0000-0000B7460000}"/>
    <cellStyle name="Eingabe 3 3 6 3 5 2" xfId="20953" xr:uid="{00000000-0005-0000-0000-0000B8460000}"/>
    <cellStyle name="Eingabe 3 3 6 3 5 3" xfId="32680" xr:uid="{00000000-0005-0000-0000-0000B9460000}"/>
    <cellStyle name="Eingabe 3 3 6 3 6" xfId="13143" xr:uid="{00000000-0005-0000-0000-0000BA460000}"/>
    <cellStyle name="Eingabe 3 3 6 3 7" xfId="24870" xr:uid="{00000000-0005-0000-0000-0000BB460000}"/>
    <cellStyle name="Eingabe 3 3 6 4" xfId="1855" xr:uid="{00000000-0005-0000-0000-0000BC460000}"/>
    <cellStyle name="Eingabe 3 3 6 4 2" xfId="5760" xr:uid="{00000000-0005-0000-0000-0000BD460000}"/>
    <cellStyle name="Eingabe 3 3 6 4 2 2" xfId="17488" xr:uid="{00000000-0005-0000-0000-0000BE460000}"/>
    <cellStyle name="Eingabe 3 3 6 4 2 3" xfId="29215" xr:uid="{00000000-0005-0000-0000-0000BF460000}"/>
    <cellStyle name="Eingabe 3 3 6 4 3" xfId="9665" xr:uid="{00000000-0005-0000-0000-0000C0460000}"/>
    <cellStyle name="Eingabe 3 3 6 4 3 2" xfId="21393" xr:uid="{00000000-0005-0000-0000-0000C1460000}"/>
    <cellStyle name="Eingabe 3 3 6 4 3 3" xfId="33120" xr:uid="{00000000-0005-0000-0000-0000C2460000}"/>
    <cellStyle name="Eingabe 3 3 6 4 4" xfId="13583" xr:uid="{00000000-0005-0000-0000-0000C3460000}"/>
    <cellStyle name="Eingabe 3 3 6 4 5" xfId="25310" xr:uid="{00000000-0005-0000-0000-0000C4460000}"/>
    <cellStyle name="Eingabe 3 3 6 5" xfId="3153" xr:uid="{00000000-0005-0000-0000-0000C5460000}"/>
    <cellStyle name="Eingabe 3 3 6 5 2" xfId="7058" xr:uid="{00000000-0005-0000-0000-0000C6460000}"/>
    <cellStyle name="Eingabe 3 3 6 5 2 2" xfId="18786" xr:uid="{00000000-0005-0000-0000-0000C7460000}"/>
    <cellStyle name="Eingabe 3 3 6 5 2 3" xfId="30513" xr:uid="{00000000-0005-0000-0000-0000C8460000}"/>
    <cellStyle name="Eingabe 3 3 6 5 3" xfId="10963" xr:uid="{00000000-0005-0000-0000-0000C9460000}"/>
    <cellStyle name="Eingabe 3 3 6 5 3 2" xfId="22691" xr:uid="{00000000-0005-0000-0000-0000CA460000}"/>
    <cellStyle name="Eingabe 3 3 6 5 3 3" xfId="34418" xr:uid="{00000000-0005-0000-0000-0000CB460000}"/>
    <cellStyle name="Eingabe 3 3 6 5 4" xfId="14881" xr:uid="{00000000-0005-0000-0000-0000CC460000}"/>
    <cellStyle name="Eingabe 3 3 6 5 5" xfId="26608" xr:uid="{00000000-0005-0000-0000-0000CD460000}"/>
    <cellStyle name="Eingabe 3 3 6 6" xfId="4462" xr:uid="{00000000-0005-0000-0000-0000CE460000}"/>
    <cellStyle name="Eingabe 3 3 6 6 2" xfId="16190" xr:uid="{00000000-0005-0000-0000-0000CF460000}"/>
    <cellStyle name="Eingabe 3 3 6 6 3" xfId="27917" xr:uid="{00000000-0005-0000-0000-0000D0460000}"/>
    <cellStyle name="Eingabe 3 3 6 7" xfId="8367" xr:uid="{00000000-0005-0000-0000-0000D1460000}"/>
    <cellStyle name="Eingabe 3 3 6 7 2" xfId="20095" xr:uid="{00000000-0005-0000-0000-0000D2460000}"/>
    <cellStyle name="Eingabe 3 3 6 7 3" xfId="31822" xr:uid="{00000000-0005-0000-0000-0000D3460000}"/>
    <cellStyle name="Eingabe 3 3 6 8" xfId="12285" xr:uid="{00000000-0005-0000-0000-0000D4460000}"/>
    <cellStyle name="Eingabe 3 3 6 9" xfId="24012" xr:uid="{00000000-0005-0000-0000-0000D5460000}"/>
    <cellStyle name="Eingabe 3 3 7" xfId="628" xr:uid="{00000000-0005-0000-0000-0000D6460000}"/>
    <cellStyle name="Eingabe 3 3 7 2" xfId="1926" xr:uid="{00000000-0005-0000-0000-0000D7460000}"/>
    <cellStyle name="Eingabe 3 3 7 2 2" xfId="5831" xr:uid="{00000000-0005-0000-0000-0000D8460000}"/>
    <cellStyle name="Eingabe 3 3 7 2 2 2" xfId="17559" xr:uid="{00000000-0005-0000-0000-0000D9460000}"/>
    <cellStyle name="Eingabe 3 3 7 2 2 3" xfId="29286" xr:uid="{00000000-0005-0000-0000-0000DA460000}"/>
    <cellStyle name="Eingabe 3 3 7 2 3" xfId="9736" xr:uid="{00000000-0005-0000-0000-0000DB460000}"/>
    <cellStyle name="Eingabe 3 3 7 2 3 2" xfId="21464" xr:uid="{00000000-0005-0000-0000-0000DC460000}"/>
    <cellStyle name="Eingabe 3 3 7 2 3 3" xfId="33191" xr:uid="{00000000-0005-0000-0000-0000DD460000}"/>
    <cellStyle name="Eingabe 3 3 7 2 4" xfId="13654" xr:uid="{00000000-0005-0000-0000-0000DE460000}"/>
    <cellStyle name="Eingabe 3 3 7 2 5" xfId="25381" xr:uid="{00000000-0005-0000-0000-0000DF460000}"/>
    <cellStyle name="Eingabe 3 3 7 3" xfId="3224" xr:uid="{00000000-0005-0000-0000-0000E0460000}"/>
    <cellStyle name="Eingabe 3 3 7 3 2" xfId="7129" xr:uid="{00000000-0005-0000-0000-0000E1460000}"/>
    <cellStyle name="Eingabe 3 3 7 3 2 2" xfId="18857" xr:uid="{00000000-0005-0000-0000-0000E2460000}"/>
    <cellStyle name="Eingabe 3 3 7 3 2 3" xfId="30584" xr:uid="{00000000-0005-0000-0000-0000E3460000}"/>
    <cellStyle name="Eingabe 3 3 7 3 3" xfId="11034" xr:uid="{00000000-0005-0000-0000-0000E4460000}"/>
    <cellStyle name="Eingabe 3 3 7 3 3 2" xfId="22762" xr:uid="{00000000-0005-0000-0000-0000E5460000}"/>
    <cellStyle name="Eingabe 3 3 7 3 3 3" xfId="34489" xr:uid="{00000000-0005-0000-0000-0000E6460000}"/>
    <cellStyle name="Eingabe 3 3 7 3 4" xfId="14952" xr:uid="{00000000-0005-0000-0000-0000E7460000}"/>
    <cellStyle name="Eingabe 3 3 7 3 5" xfId="26679" xr:uid="{00000000-0005-0000-0000-0000E8460000}"/>
    <cellStyle name="Eingabe 3 3 7 4" xfId="4533" xr:uid="{00000000-0005-0000-0000-0000E9460000}"/>
    <cellStyle name="Eingabe 3 3 7 4 2" xfId="16261" xr:uid="{00000000-0005-0000-0000-0000EA460000}"/>
    <cellStyle name="Eingabe 3 3 7 4 3" xfId="27988" xr:uid="{00000000-0005-0000-0000-0000EB460000}"/>
    <cellStyle name="Eingabe 3 3 7 5" xfId="8438" xr:uid="{00000000-0005-0000-0000-0000EC460000}"/>
    <cellStyle name="Eingabe 3 3 7 5 2" xfId="20166" xr:uid="{00000000-0005-0000-0000-0000ED460000}"/>
    <cellStyle name="Eingabe 3 3 7 5 3" xfId="31893" xr:uid="{00000000-0005-0000-0000-0000EE460000}"/>
    <cellStyle name="Eingabe 3 3 7 6" xfId="12356" xr:uid="{00000000-0005-0000-0000-0000EF460000}"/>
    <cellStyle name="Eingabe 3 3 7 7" xfId="24083" xr:uid="{00000000-0005-0000-0000-0000F0460000}"/>
    <cellStyle name="Eingabe 3 3 8" xfId="1057" xr:uid="{00000000-0005-0000-0000-0000F1460000}"/>
    <cellStyle name="Eingabe 3 3 8 2" xfId="2355" xr:uid="{00000000-0005-0000-0000-0000F2460000}"/>
    <cellStyle name="Eingabe 3 3 8 2 2" xfId="6260" xr:uid="{00000000-0005-0000-0000-0000F3460000}"/>
    <cellStyle name="Eingabe 3 3 8 2 2 2" xfId="17988" xr:uid="{00000000-0005-0000-0000-0000F4460000}"/>
    <cellStyle name="Eingabe 3 3 8 2 2 3" xfId="29715" xr:uid="{00000000-0005-0000-0000-0000F5460000}"/>
    <cellStyle name="Eingabe 3 3 8 2 3" xfId="10165" xr:uid="{00000000-0005-0000-0000-0000F6460000}"/>
    <cellStyle name="Eingabe 3 3 8 2 3 2" xfId="21893" xr:uid="{00000000-0005-0000-0000-0000F7460000}"/>
    <cellStyle name="Eingabe 3 3 8 2 3 3" xfId="33620" xr:uid="{00000000-0005-0000-0000-0000F8460000}"/>
    <cellStyle name="Eingabe 3 3 8 2 4" xfId="14083" xr:uid="{00000000-0005-0000-0000-0000F9460000}"/>
    <cellStyle name="Eingabe 3 3 8 2 5" xfId="25810" xr:uid="{00000000-0005-0000-0000-0000FA460000}"/>
    <cellStyle name="Eingabe 3 3 8 3" xfId="3653" xr:uid="{00000000-0005-0000-0000-0000FB460000}"/>
    <cellStyle name="Eingabe 3 3 8 3 2" xfId="7558" xr:uid="{00000000-0005-0000-0000-0000FC460000}"/>
    <cellStyle name="Eingabe 3 3 8 3 2 2" xfId="19286" xr:uid="{00000000-0005-0000-0000-0000FD460000}"/>
    <cellStyle name="Eingabe 3 3 8 3 2 3" xfId="31013" xr:uid="{00000000-0005-0000-0000-0000FE460000}"/>
    <cellStyle name="Eingabe 3 3 8 3 3" xfId="11463" xr:uid="{00000000-0005-0000-0000-0000FF460000}"/>
    <cellStyle name="Eingabe 3 3 8 3 3 2" xfId="23191" xr:uid="{00000000-0005-0000-0000-000000470000}"/>
    <cellStyle name="Eingabe 3 3 8 3 3 3" xfId="34918" xr:uid="{00000000-0005-0000-0000-000001470000}"/>
    <cellStyle name="Eingabe 3 3 8 3 4" xfId="15381" xr:uid="{00000000-0005-0000-0000-000002470000}"/>
    <cellStyle name="Eingabe 3 3 8 3 5" xfId="27108" xr:uid="{00000000-0005-0000-0000-000003470000}"/>
    <cellStyle name="Eingabe 3 3 8 4" xfId="4962" xr:uid="{00000000-0005-0000-0000-000004470000}"/>
    <cellStyle name="Eingabe 3 3 8 4 2" xfId="16690" xr:uid="{00000000-0005-0000-0000-000005470000}"/>
    <cellStyle name="Eingabe 3 3 8 4 3" xfId="28417" xr:uid="{00000000-0005-0000-0000-000006470000}"/>
    <cellStyle name="Eingabe 3 3 8 5" xfId="8867" xr:uid="{00000000-0005-0000-0000-000007470000}"/>
    <cellStyle name="Eingabe 3 3 8 5 2" xfId="20595" xr:uid="{00000000-0005-0000-0000-000008470000}"/>
    <cellStyle name="Eingabe 3 3 8 5 3" xfId="32322" xr:uid="{00000000-0005-0000-0000-000009470000}"/>
    <cellStyle name="Eingabe 3 3 8 6" xfId="12785" xr:uid="{00000000-0005-0000-0000-00000A470000}"/>
    <cellStyle name="Eingabe 3 3 8 7" xfId="24512" xr:uid="{00000000-0005-0000-0000-00000B470000}"/>
    <cellStyle name="Eingabe 3 3 9" xfId="1497" xr:uid="{00000000-0005-0000-0000-00000C470000}"/>
    <cellStyle name="Eingabe 3 3 9 2" xfId="5402" xr:uid="{00000000-0005-0000-0000-00000D470000}"/>
    <cellStyle name="Eingabe 3 3 9 2 2" xfId="17130" xr:uid="{00000000-0005-0000-0000-00000E470000}"/>
    <cellStyle name="Eingabe 3 3 9 2 3" xfId="28857" xr:uid="{00000000-0005-0000-0000-00000F470000}"/>
    <cellStyle name="Eingabe 3 3 9 3" xfId="9307" xr:uid="{00000000-0005-0000-0000-000010470000}"/>
    <cellStyle name="Eingabe 3 3 9 3 2" xfId="21035" xr:uid="{00000000-0005-0000-0000-000011470000}"/>
    <cellStyle name="Eingabe 3 3 9 3 3" xfId="32762" xr:uid="{00000000-0005-0000-0000-000012470000}"/>
    <cellStyle name="Eingabe 3 3 9 4" xfId="13225" xr:uid="{00000000-0005-0000-0000-000013470000}"/>
    <cellStyle name="Eingabe 3 3 9 5" xfId="24952" xr:uid="{00000000-0005-0000-0000-000014470000}"/>
    <cellStyle name="Eingabe 3 4" xfId="245" xr:uid="{00000000-0005-0000-0000-000015470000}"/>
    <cellStyle name="Eingabe 3 4 10" xfId="8055" xr:uid="{00000000-0005-0000-0000-000016470000}"/>
    <cellStyle name="Eingabe 3 4 10 2" xfId="19783" xr:uid="{00000000-0005-0000-0000-000017470000}"/>
    <cellStyle name="Eingabe 3 4 10 3" xfId="31510" xr:uid="{00000000-0005-0000-0000-000018470000}"/>
    <cellStyle name="Eingabe 3 4 11" xfId="11973" xr:uid="{00000000-0005-0000-0000-000019470000}"/>
    <cellStyle name="Eingabe 3 4 12" xfId="23700" xr:uid="{00000000-0005-0000-0000-00001A470000}"/>
    <cellStyle name="Eingabe 3 4 2" xfId="336" xr:uid="{00000000-0005-0000-0000-00001B470000}"/>
    <cellStyle name="Eingabe 3 4 2 2" xfId="765" xr:uid="{00000000-0005-0000-0000-00001C470000}"/>
    <cellStyle name="Eingabe 3 4 2 2 2" xfId="2063" xr:uid="{00000000-0005-0000-0000-00001D470000}"/>
    <cellStyle name="Eingabe 3 4 2 2 2 2" xfId="5968" xr:uid="{00000000-0005-0000-0000-00001E470000}"/>
    <cellStyle name="Eingabe 3 4 2 2 2 2 2" xfId="17696" xr:uid="{00000000-0005-0000-0000-00001F470000}"/>
    <cellStyle name="Eingabe 3 4 2 2 2 2 3" xfId="29423" xr:uid="{00000000-0005-0000-0000-000020470000}"/>
    <cellStyle name="Eingabe 3 4 2 2 2 3" xfId="9873" xr:uid="{00000000-0005-0000-0000-000021470000}"/>
    <cellStyle name="Eingabe 3 4 2 2 2 3 2" xfId="21601" xr:uid="{00000000-0005-0000-0000-000022470000}"/>
    <cellStyle name="Eingabe 3 4 2 2 2 3 3" xfId="33328" xr:uid="{00000000-0005-0000-0000-000023470000}"/>
    <cellStyle name="Eingabe 3 4 2 2 2 4" xfId="13791" xr:uid="{00000000-0005-0000-0000-000024470000}"/>
    <cellStyle name="Eingabe 3 4 2 2 2 5" xfId="25518" xr:uid="{00000000-0005-0000-0000-000025470000}"/>
    <cellStyle name="Eingabe 3 4 2 2 3" xfId="3361" xr:uid="{00000000-0005-0000-0000-000026470000}"/>
    <cellStyle name="Eingabe 3 4 2 2 3 2" xfId="7266" xr:uid="{00000000-0005-0000-0000-000027470000}"/>
    <cellStyle name="Eingabe 3 4 2 2 3 2 2" xfId="18994" xr:uid="{00000000-0005-0000-0000-000028470000}"/>
    <cellStyle name="Eingabe 3 4 2 2 3 2 3" xfId="30721" xr:uid="{00000000-0005-0000-0000-000029470000}"/>
    <cellStyle name="Eingabe 3 4 2 2 3 3" xfId="11171" xr:uid="{00000000-0005-0000-0000-00002A470000}"/>
    <cellStyle name="Eingabe 3 4 2 2 3 3 2" xfId="22899" xr:uid="{00000000-0005-0000-0000-00002B470000}"/>
    <cellStyle name="Eingabe 3 4 2 2 3 3 3" xfId="34626" xr:uid="{00000000-0005-0000-0000-00002C470000}"/>
    <cellStyle name="Eingabe 3 4 2 2 3 4" xfId="15089" xr:uid="{00000000-0005-0000-0000-00002D470000}"/>
    <cellStyle name="Eingabe 3 4 2 2 3 5" xfId="26816" xr:uid="{00000000-0005-0000-0000-00002E470000}"/>
    <cellStyle name="Eingabe 3 4 2 2 4" xfId="4670" xr:uid="{00000000-0005-0000-0000-00002F470000}"/>
    <cellStyle name="Eingabe 3 4 2 2 4 2" xfId="16398" xr:uid="{00000000-0005-0000-0000-000030470000}"/>
    <cellStyle name="Eingabe 3 4 2 2 4 3" xfId="28125" xr:uid="{00000000-0005-0000-0000-000031470000}"/>
    <cellStyle name="Eingabe 3 4 2 2 5" xfId="8575" xr:uid="{00000000-0005-0000-0000-000032470000}"/>
    <cellStyle name="Eingabe 3 4 2 2 5 2" xfId="20303" xr:uid="{00000000-0005-0000-0000-000033470000}"/>
    <cellStyle name="Eingabe 3 4 2 2 5 3" xfId="32030" xr:uid="{00000000-0005-0000-0000-000034470000}"/>
    <cellStyle name="Eingabe 3 4 2 2 6" xfId="12493" xr:uid="{00000000-0005-0000-0000-000035470000}"/>
    <cellStyle name="Eingabe 3 4 2 2 7" xfId="24220" xr:uid="{00000000-0005-0000-0000-000036470000}"/>
    <cellStyle name="Eingabe 3 4 2 3" xfId="1194" xr:uid="{00000000-0005-0000-0000-000037470000}"/>
    <cellStyle name="Eingabe 3 4 2 3 2" xfId="2492" xr:uid="{00000000-0005-0000-0000-000038470000}"/>
    <cellStyle name="Eingabe 3 4 2 3 2 2" xfId="6397" xr:uid="{00000000-0005-0000-0000-000039470000}"/>
    <cellStyle name="Eingabe 3 4 2 3 2 2 2" xfId="18125" xr:uid="{00000000-0005-0000-0000-00003A470000}"/>
    <cellStyle name="Eingabe 3 4 2 3 2 2 3" xfId="29852" xr:uid="{00000000-0005-0000-0000-00003B470000}"/>
    <cellStyle name="Eingabe 3 4 2 3 2 3" xfId="10302" xr:uid="{00000000-0005-0000-0000-00003C470000}"/>
    <cellStyle name="Eingabe 3 4 2 3 2 3 2" xfId="22030" xr:uid="{00000000-0005-0000-0000-00003D470000}"/>
    <cellStyle name="Eingabe 3 4 2 3 2 3 3" xfId="33757" xr:uid="{00000000-0005-0000-0000-00003E470000}"/>
    <cellStyle name="Eingabe 3 4 2 3 2 4" xfId="14220" xr:uid="{00000000-0005-0000-0000-00003F470000}"/>
    <cellStyle name="Eingabe 3 4 2 3 2 5" xfId="25947" xr:uid="{00000000-0005-0000-0000-000040470000}"/>
    <cellStyle name="Eingabe 3 4 2 3 3" xfId="3790" xr:uid="{00000000-0005-0000-0000-000041470000}"/>
    <cellStyle name="Eingabe 3 4 2 3 3 2" xfId="7695" xr:uid="{00000000-0005-0000-0000-000042470000}"/>
    <cellStyle name="Eingabe 3 4 2 3 3 2 2" xfId="19423" xr:uid="{00000000-0005-0000-0000-000043470000}"/>
    <cellStyle name="Eingabe 3 4 2 3 3 2 3" xfId="31150" xr:uid="{00000000-0005-0000-0000-000044470000}"/>
    <cellStyle name="Eingabe 3 4 2 3 3 3" xfId="11600" xr:uid="{00000000-0005-0000-0000-000045470000}"/>
    <cellStyle name="Eingabe 3 4 2 3 3 3 2" xfId="23328" xr:uid="{00000000-0005-0000-0000-000046470000}"/>
    <cellStyle name="Eingabe 3 4 2 3 3 3 3" xfId="35055" xr:uid="{00000000-0005-0000-0000-000047470000}"/>
    <cellStyle name="Eingabe 3 4 2 3 3 4" xfId="15518" xr:uid="{00000000-0005-0000-0000-000048470000}"/>
    <cellStyle name="Eingabe 3 4 2 3 3 5" xfId="27245" xr:uid="{00000000-0005-0000-0000-000049470000}"/>
    <cellStyle name="Eingabe 3 4 2 3 4" xfId="5099" xr:uid="{00000000-0005-0000-0000-00004A470000}"/>
    <cellStyle name="Eingabe 3 4 2 3 4 2" xfId="16827" xr:uid="{00000000-0005-0000-0000-00004B470000}"/>
    <cellStyle name="Eingabe 3 4 2 3 4 3" xfId="28554" xr:uid="{00000000-0005-0000-0000-00004C470000}"/>
    <cellStyle name="Eingabe 3 4 2 3 5" xfId="9004" xr:uid="{00000000-0005-0000-0000-00004D470000}"/>
    <cellStyle name="Eingabe 3 4 2 3 5 2" xfId="20732" xr:uid="{00000000-0005-0000-0000-00004E470000}"/>
    <cellStyle name="Eingabe 3 4 2 3 5 3" xfId="32459" xr:uid="{00000000-0005-0000-0000-00004F470000}"/>
    <cellStyle name="Eingabe 3 4 2 3 6" xfId="12922" xr:uid="{00000000-0005-0000-0000-000050470000}"/>
    <cellStyle name="Eingabe 3 4 2 3 7" xfId="24649" xr:uid="{00000000-0005-0000-0000-000051470000}"/>
    <cellStyle name="Eingabe 3 4 2 4" xfId="1634" xr:uid="{00000000-0005-0000-0000-000052470000}"/>
    <cellStyle name="Eingabe 3 4 2 4 2" xfId="5539" xr:uid="{00000000-0005-0000-0000-000053470000}"/>
    <cellStyle name="Eingabe 3 4 2 4 2 2" xfId="17267" xr:uid="{00000000-0005-0000-0000-000054470000}"/>
    <cellStyle name="Eingabe 3 4 2 4 2 3" xfId="28994" xr:uid="{00000000-0005-0000-0000-000055470000}"/>
    <cellStyle name="Eingabe 3 4 2 4 3" xfId="9444" xr:uid="{00000000-0005-0000-0000-000056470000}"/>
    <cellStyle name="Eingabe 3 4 2 4 3 2" xfId="21172" xr:uid="{00000000-0005-0000-0000-000057470000}"/>
    <cellStyle name="Eingabe 3 4 2 4 3 3" xfId="32899" xr:uid="{00000000-0005-0000-0000-000058470000}"/>
    <cellStyle name="Eingabe 3 4 2 4 4" xfId="13362" xr:uid="{00000000-0005-0000-0000-000059470000}"/>
    <cellStyle name="Eingabe 3 4 2 4 5" xfId="25089" xr:uid="{00000000-0005-0000-0000-00005A470000}"/>
    <cellStyle name="Eingabe 3 4 2 5" xfId="2932" xr:uid="{00000000-0005-0000-0000-00005B470000}"/>
    <cellStyle name="Eingabe 3 4 2 5 2" xfId="6837" xr:uid="{00000000-0005-0000-0000-00005C470000}"/>
    <cellStyle name="Eingabe 3 4 2 5 2 2" xfId="18565" xr:uid="{00000000-0005-0000-0000-00005D470000}"/>
    <cellStyle name="Eingabe 3 4 2 5 2 3" xfId="30292" xr:uid="{00000000-0005-0000-0000-00005E470000}"/>
    <cellStyle name="Eingabe 3 4 2 5 3" xfId="10742" xr:uid="{00000000-0005-0000-0000-00005F470000}"/>
    <cellStyle name="Eingabe 3 4 2 5 3 2" xfId="22470" xr:uid="{00000000-0005-0000-0000-000060470000}"/>
    <cellStyle name="Eingabe 3 4 2 5 3 3" xfId="34197" xr:uid="{00000000-0005-0000-0000-000061470000}"/>
    <cellStyle name="Eingabe 3 4 2 5 4" xfId="14660" xr:uid="{00000000-0005-0000-0000-000062470000}"/>
    <cellStyle name="Eingabe 3 4 2 5 5" xfId="26387" xr:uid="{00000000-0005-0000-0000-000063470000}"/>
    <cellStyle name="Eingabe 3 4 2 6" xfId="4241" xr:uid="{00000000-0005-0000-0000-000064470000}"/>
    <cellStyle name="Eingabe 3 4 2 6 2" xfId="15969" xr:uid="{00000000-0005-0000-0000-000065470000}"/>
    <cellStyle name="Eingabe 3 4 2 6 3" xfId="27696" xr:uid="{00000000-0005-0000-0000-000066470000}"/>
    <cellStyle name="Eingabe 3 4 2 7" xfId="8146" xr:uid="{00000000-0005-0000-0000-000067470000}"/>
    <cellStyle name="Eingabe 3 4 2 7 2" xfId="19874" xr:uid="{00000000-0005-0000-0000-000068470000}"/>
    <cellStyle name="Eingabe 3 4 2 7 3" xfId="31601" xr:uid="{00000000-0005-0000-0000-000069470000}"/>
    <cellStyle name="Eingabe 3 4 2 8" xfId="12064" xr:uid="{00000000-0005-0000-0000-00006A470000}"/>
    <cellStyle name="Eingabe 3 4 2 9" xfId="23791" xr:uid="{00000000-0005-0000-0000-00006B470000}"/>
    <cellStyle name="Eingabe 3 4 3" xfId="435" xr:uid="{00000000-0005-0000-0000-00006C470000}"/>
    <cellStyle name="Eingabe 3 4 3 2" xfId="864" xr:uid="{00000000-0005-0000-0000-00006D470000}"/>
    <cellStyle name="Eingabe 3 4 3 2 2" xfId="2162" xr:uid="{00000000-0005-0000-0000-00006E470000}"/>
    <cellStyle name="Eingabe 3 4 3 2 2 2" xfId="6067" xr:uid="{00000000-0005-0000-0000-00006F470000}"/>
    <cellStyle name="Eingabe 3 4 3 2 2 2 2" xfId="17795" xr:uid="{00000000-0005-0000-0000-000070470000}"/>
    <cellStyle name="Eingabe 3 4 3 2 2 2 3" xfId="29522" xr:uid="{00000000-0005-0000-0000-000071470000}"/>
    <cellStyle name="Eingabe 3 4 3 2 2 3" xfId="9972" xr:uid="{00000000-0005-0000-0000-000072470000}"/>
    <cellStyle name="Eingabe 3 4 3 2 2 3 2" xfId="21700" xr:uid="{00000000-0005-0000-0000-000073470000}"/>
    <cellStyle name="Eingabe 3 4 3 2 2 3 3" xfId="33427" xr:uid="{00000000-0005-0000-0000-000074470000}"/>
    <cellStyle name="Eingabe 3 4 3 2 2 4" xfId="13890" xr:uid="{00000000-0005-0000-0000-000075470000}"/>
    <cellStyle name="Eingabe 3 4 3 2 2 5" xfId="25617" xr:uid="{00000000-0005-0000-0000-000076470000}"/>
    <cellStyle name="Eingabe 3 4 3 2 3" xfId="3460" xr:uid="{00000000-0005-0000-0000-000077470000}"/>
    <cellStyle name="Eingabe 3 4 3 2 3 2" xfId="7365" xr:uid="{00000000-0005-0000-0000-000078470000}"/>
    <cellStyle name="Eingabe 3 4 3 2 3 2 2" xfId="19093" xr:uid="{00000000-0005-0000-0000-000079470000}"/>
    <cellStyle name="Eingabe 3 4 3 2 3 2 3" xfId="30820" xr:uid="{00000000-0005-0000-0000-00007A470000}"/>
    <cellStyle name="Eingabe 3 4 3 2 3 3" xfId="11270" xr:uid="{00000000-0005-0000-0000-00007B470000}"/>
    <cellStyle name="Eingabe 3 4 3 2 3 3 2" xfId="22998" xr:uid="{00000000-0005-0000-0000-00007C470000}"/>
    <cellStyle name="Eingabe 3 4 3 2 3 3 3" xfId="34725" xr:uid="{00000000-0005-0000-0000-00007D470000}"/>
    <cellStyle name="Eingabe 3 4 3 2 3 4" xfId="15188" xr:uid="{00000000-0005-0000-0000-00007E470000}"/>
    <cellStyle name="Eingabe 3 4 3 2 3 5" xfId="26915" xr:uid="{00000000-0005-0000-0000-00007F470000}"/>
    <cellStyle name="Eingabe 3 4 3 2 4" xfId="4769" xr:uid="{00000000-0005-0000-0000-000080470000}"/>
    <cellStyle name="Eingabe 3 4 3 2 4 2" xfId="16497" xr:uid="{00000000-0005-0000-0000-000081470000}"/>
    <cellStyle name="Eingabe 3 4 3 2 4 3" xfId="28224" xr:uid="{00000000-0005-0000-0000-000082470000}"/>
    <cellStyle name="Eingabe 3 4 3 2 5" xfId="8674" xr:uid="{00000000-0005-0000-0000-000083470000}"/>
    <cellStyle name="Eingabe 3 4 3 2 5 2" xfId="20402" xr:uid="{00000000-0005-0000-0000-000084470000}"/>
    <cellStyle name="Eingabe 3 4 3 2 5 3" xfId="32129" xr:uid="{00000000-0005-0000-0000-000085470000}"/>
    <cellStyle name="Eingabe 3 4 3 2 6" xfId="12592" xr:uid="{00000000-0005-0000-0000-000086470000}"/>
    <cellStyle name="Eingabe 3 4 3 2 7" xfId="24319" xr:uid="{00000000-0005-0000-0000-000087470000}"/>
    <cellStyle name="Eingabe 3 4 3 3" xfId="1293" xr:uid="{00000000-0005-0000-0000-000088470000}"/>
    <cellStyle name="Eingabe 3 4 3 3 2" xfId="2591" xr:uid="{00000000-0005-0000-0000-000089470000}"/>
    <cellStyle name="Eingabe 3 4 3 3 2 2" xfId="6496" xr:uid="{00000000-0005-0000-0000-00008A470000}"/>
    <cellStyle name="Eingabe 3 4 3 3 2 2 2" xfId="18224" xr:uid="{00000000-0005-0000-0000-00008B470000}"/>
    <cellStyle name="Eingabe 3 4 3 3 2 2 3" xfId="29951" xr:uid="{00000000-0005-0000-0000-00008C470000}"/>
    <cellStyle name="Eingabe 3 4 3 3 2 3" xfId="10401" xr:uid="{00000000-0005-0000-0000-00008D470000}"/>
    <cellStyle name="Eingabe 3 4 3 3 2 3 2" xfId="22129" xr:uid="{00000000-0005-0000-0000-00008E470000}"/>
    <cellStyle name="Eingabe 3 4 3 3 2 3 3" xfId="33856" xr:uid="{00000000-0005-0000-0000-00008F470000}"/>
    <cellStyle name="Eingabe 3 4 3 3 2 4" xfId="14319" xr:uid="{00000000-0005-0000-0000-000090470000}"/>
    <cellStyle name="Eingabe 3 4 3 3 2 5" xfId="26046" xr:uid="{00000000-0005-0000-0000-000091470000}"/>
    <cellStyle name="Eingabe 3 4 3 3 3" xfId="3889" xr:uid="{00000000-0005-0000-0000-000092470000}"/>
    <cellStyle name="Eingabe 3 4 3 3 3 2" xfId="7794" xr:uid="{00000000-0005-0000-0000-000093470000}"/>
    <cellStyle name="Eingabe 3 4 3 3 3 2 2" xfId="19522" xr:uid="{00000000-0005-0000-0000-000094470000}"/>
    <cellStyle name="Eingabe 3 4 3 3 3 2 3" xfId="31249" xr:uid="{00000000-0005-0000-0000-000095470000}"/>
    <cellStyle name="Eingabe 3 4 3 3 3 3" xfId="11699" xr:uid="{00000000-0005-0000-0000-000096470000}"/>
    <cellStyle name="Eingabe 3 4 3 3 3 3 2" xfId="23427" xr:uid="{00000000-0005-0000-0000-000097470000}"/>
    <cellStyle name="Eingabe 3 4 3 3 3 3 3" xfId="35154" xr:uid="{00000000-0005-0000-0000-000098470000}"/>
    <cellStyle name="Eingabe 3 4 3 3 3 4" xfId="15617" xr:uid="{00000000-0005-0000-0000-000099470000}"/>
    <cellStyle name="Eingabe 3 4 3 3 3 5" xfId="27344" xr:uid="{00000000-0005-0000-0000-00009A470000}"/>
    <cellStyle name="Eingabe 3 4 3 3 4" xfId="5198" xr:uid="{00000000-0005-0000-0000-00009B470000}"/>
    <cellStyle name="Eingabe 3 4 3 3 4 2" xfId="16926" xr:uid="{00000000-0005-0000-0000-00009C470000}"/>
    <cellStyle name="Eingabe 3 4 3 3 4 3" xfId="28653" xr:uid="{00000000-0005-0000-0000-00009D470000}"/>
    <cellStyle name="Eingabe 3 4 3 3 5" xfId="9103" xr:uid="{00000000-0005-0000-0000-00009E470000}"/>
    <cellStyle name="Eingabe 3 4 3 3 5 2" xfId="20831" xr:uid="{00000000-0005-0000-0000-00009F470000}"/>
    <cellStyle name="Eingabe 3 4 3 3 5 3" xfId="32558" xr:uid="{00000000-0005-0000-0000-0000A0470000}"/>
    <cellStyle name="Eingabe 3 4 3 3 6" xfId="13021" xr:uid="{00000000-0005-0000-0000-0000A1470000}"/>
    <cellStyle name="Eingabe 3 4 3 3 7" xfId="24748" xr:uid="{00000000-0005-0000-0000-0000A2470000}"/>
    <cellStyle name="Eingabe 3 4 3 4" xfId="1733" xr:uid="{00000000-0005-0000-0000-0000A3470000}"/>
    <cellStyle name="Eingabe 3 4 3 4 2" xfId="5638" xr:uid="{00000000-0005-0000-0000-0000A4470000}"/>
    <cellStyle name="Eingabe 3 4 3 4 2 2" xfId="17366" xr:uid="{00000000-0005-0000-0000-0000A5470000}"/>
    <cellStyle name="Eingabe 3 4 3 4 2 3" xfId="29093" xr:uid="{00000000-0005-0000-0000-0000A6470000}"/>
    <cellStyle name="Eingabe 3 4 3 4 3" xfId="9543" xr:uid="{00000000-0005-0000-0000-0000A7470000}"/>
    <cellStyle name="Eingabe 3 4 3 4 3 2" xfId="21271" xr:uid="{00000000-0005-0000-0000-0000A8470000}"/>
    <cellStyle name="Eingabe 3 4 3 4 3 3" xfId="32998" xr:uid="{00000000-0005-0000-0000-0000A9470000}"/>
    <cellStyle name="Eingabe 3 4 3 4 4" xfId="13461" xr:uid="{00000000-0005-0000-0000-0000AA470000}"/>
    <cellStyle name="Eingabe 3 4 3 4 5" xfId="25188" xr:uid="{00000000-0005-0000-0000-0000AB470000}"/>
    <cellStyle name="Eingabe 3 4 3 5" xfId="3031" xr:uid="{00000000-0005-0000-0000-0000AC470000}"/>
    <cellStyle name="Eingabe 3 4 3 5 2" xfId="6936" xr:uid="{00000000-0005-0000-0000-0000AD470000}"/>
    <cellStyle name="Eingabe 3 4 3 5 2 2" xfId="18664" xr:uid="{00000000-0005-0000-0000-0000AE470000}"/>
    <cellStyle name="Eingabe 3 4 3 5 2 3" xfId="30391" xr:uid="{00000000-0005-0000-0000-0000AF470000}"/>
    <cellStyle name="Eingabe 3 4 3 5 3" xfId="10841" xr:uid="{00000000-0005-0000-0000-0000B0470000}"/>
    <cellStyle name="Eingabe 3 4 3 5 3 2" xfId="22569" xr:uid="{00000000-0005-0000-0000-0000B1470000}"/>
    <cellStyle name="Eingabe 3 4 3 5 3 3" xfId="34296" xr:uid="{00000000-0005-0000-0000-0000B2470000}"/>
    <cellStyle name="Eingabe 3 4 3 5 4" xfId="14759" xr:uid="{00000000-0005-0000-0000-0000B3470000}"/>
    <cellStyle name="Eingabe 3 4 3 5 5" xfId="26486" xr:uid="{00000000-0005-0000-0000-0000B4470000}"/>
    <cellStyle name="Eingabe 3 4 3 6" xfId="4340" xr:uid="{00000000-0005-0000-0000-0000B5470000}"/>
    <cellStyle name="Eingabe 3 4 3 6 2" xfId="16068" xr:uid="{00000000-0005-0000-0000-0000B6470000}"/>
    <cellStyle name="Eingabe 3 4 3 6 3" xfId="27795" xr:uid="{00000000-0005-0000-0000-0000B7470000}"/>
    <cellStyle name="Eingabe 3 4 3 7" xfId="8245" xr:uid="{00000000-0005-0000-0000-0000B8470000}"/>
    <cellStyle name="Eingabe 3 4 3 7 2" xfId="19973" xr:uid="{00000000-0005-0000-0000-0000B9470000}"/>
    <cellStyle name="Eingabe 3 4 3 7 3" xfId="31700" xr:uid="{00000000-0005-0000-0000-0000BA470000}"/>
    <cellStyle name="Eingabe 3 4 3 8" xfId="12163" xr:uid="{00000000-0005-0000-0000-0000BB470000}"/>
    <cellStyle name="Eingabe 3 4 3 9" xfId="23890" xr:uid="{00000000-0005-0000-0000-0000BC470000}"/>
    <cellStyle name="Eingabe 3 4 4" xfId="534" xr:uid="{00000000-0005-0000-0000-0000BD470000}"/>
    <cellStyle name="Eingabe 3 4 4 2" xfId="963" xr:uid="{00000000-0005-0000-0000-0000BE470000}"/>
    <cellStyle name="Eingabe 3 4 4 2 2" xfId="2261" xr:uid="{00000000-0005-0000-0000-0000BF470000}"/>
    <cellStyle name="Eingabe 3 4 4 2 2 2" xfId="6166" xr:uid="{00000000-0005-0000-0000-0000C0470000}"/>
    <cellStyle name="Eingabe 3 4 4 2 2 2 2" xfId="17894" xr:uid="{00000000-0005-0000-0000-0000C1470000}"/>
    <cellStyle name="Eingabe 3 4 4 2 2 2 3" xfId="29621" xr:uid="{00000000-0005-0000-0000-0000C2470000}"/>
    <cellStyle name="Eingabe 3 4 4 2 2 3" xfId="10071" xr:uid="{00000000-0005-0000-0000-0000C3470000}"/>
    <cellStyle name="Eingabe 3 4 4 2 2 3 2" xfId="21799" xr:uid="{00000000-0005-0000-0000-0000C4470000}"/>
    <cellStyle name="Eingabe 3 4 4 2 2 3 3" xfId="33526" xr:uid="{00000000-0005-0000-0000-0000C5470000}"/>
    <cellStyle name="Eingabe 3 4 4 2 2 4" xfId="13989" xr:uid="{00000000-0005-0000-0000-0000C6470000}"/>
    <cellStyle name="Eingabe 3 4 4 2 2 5" xfId="25716" xr:uid="{00000000-0005-0000-0000-0000C7470000}"/>
    <cellStyle name="Eingabe 3 4 4 2 3" xfId="3559" xr:uid="{00000000-0005-0000-0000-0000C8470000}"/>
    <cellStyle name="Eingabe 3 4 4 2 3 2" xfId="7464" xr:uid="{00000000-0005-0000-0000-0000C9470000}"/>
    <cellStyle name="Eingabe 3 4 4 2 3 2 2" xfId="19192" xr:uid="{00000000-0005-0000-0000-0000CA470000}"/>
    <cellStyle name="Eingabe 3 4 4 2 3 2 3" xfId="30919" xr:uid="{00000000-0005-0000-0000-0000CB470000}"/>
    <cellStyle name="Eingabe 3 4 4 2 3 3" xfId="11369" xr:uid="{00000000-0005-0000-0000-0000CC470000}"/>
    <cellStyle name="Eingabe 3 4 4 2 3 3 2" xfId="23097" xr:uid="{00000000-0005-0000-0000-0000CD470000}"/>
    <cellStyle name="Eingabe 3 4 4 2 3 3 3" xfId="34824" xr:uid="{00000000-0005-0000-0000-0000CE470000}"/>
    <cellStyle name="Eingabe 3 4 4 2 3 4" xfId="15287" xr:uid="{00000000-0005-0000-0000-0000CF470000}"/>
    <cellStyle name="Eingabe 3 4 4 2 3 5" xfId="27014" xr:uid="{00000000-0005-0000-0000-0000D0470000}"/>
    <cellStyle name="Eingabe 3 4 4 2 4" xfId="4868" xr:uid="{00000000-0005-0000-0000-0000D1470000}"/>
    <cellStyle name="Eingabe 3 4 4 2 4 2" xfId="16596" xr:uid="{00000000-0005-0000-0000-0000D2470000}"/>
    <cellStyle name="Eingabe 3 4 4 2 4 3" xfId="28323" xr:uid="{00000000-0005-0000-0000-0000D3470000}"/>
    <cellStyle name="Eingabe 3 4 4 2 5" xfId="8773" xr:uid="{00000000-0005-0000-0000-0000D4470000}"/>
    <cellStyle name="Eingabe 3 4 4 2 5 2" xfId="20501" xr:uid="{00000000-0005-0000-0000-0000D5470000}"/>
    <cellStyle name="Eingabe 3 4 4 2 5 3" xfId="32228" xr:uid="{00000000-0005-0000-0000-0000D6470000}"/>
    <cellStyle name="Eingabe 3 4 4 2 6" xfId="12691" xr:uid="{00000000-0005-0000-0000-0000D7470000}"/>
    <cellStyle name="Eingabe 3 4 4 2 7" xfId="24418" xr:uid="{00000000-0005-0000-0000-0000D8470000}"/>
    <cellStyle name="Eingabe 3 4 4 3" xfId="1392" xr:uid="{00000000-0005-0000-0000-0000D9470000}"/>
    <cellStyle name="Eingabe 3 4 4 3 2" xfId="2690" xr:uid="{00000000-0005-0000-0000-0000DA470000}"/>
    <cellStyle name="Eingabe 3 4 4 3 2 2" xfId="6595" xr:uid="{00000000-0005-0000-0000-0000DB470000}"/>
    <cellStyle name="Eingabe 3 4 4 3 2 2 2" xfId="18323" xr:uid="{00000000-0005-0000-0000-0000DC470000}"/>
    <cellStyle name="Eingabe 3 4 4 3 2 2 3" xfId="30050" xr:uid="{00000000-0005-0000-0000-0000DD470000}"/>
    <cellStyle name="Eingabe 3 4 4 3 2 3" xfId="10500" xr:uid="{00000000-0005-0000-0000-0000DE470000}"/>
    <cellStyle name="Eingabe 3 4 4 3 2 3 2" xfId="22228" xr:uid="{00000000-0005-0000-0000-0000DF470000}"/>
    <cellStyle name="Eingabe 3 4 4 3 2 3 3" xfId="33955" xr:uid="{00000000-0005-0000-0000-0000E0470000}"/>
    <cellStyle name="Eingabe 3 4 4 3 2 4" xfId="14418" xr:uid="{00000000-0005-0000-0000-0000E1470000}"/>
    <cellStyle name="Eingabe 3 4 4 3 2 5" xfId="26145" xr:uid="{00000000-0005-0000-0000-0000E2470000}"/>
    <cellStyle name="Eingabe 3 4 4 3 3" xfId="3988" xr:uid="{00000000-0005-0000-0000-0000E3470000}"/>
    <cellStyle name="Eingabe 3 4 4 3 3 2" xfId="7893" xr:uid="{00000000-0005-0000-0000-0000E4470000}"/>
    <cellStyle name="Eingabe 3 4 4 3 3 2 2" xfId="19621" xr:uid="{00000000-0005-0000-0000-0000E5470000}"/>
    <cellStyle name="Eingabe 3 4 4 3 3 2 3" xfId="31348" xr:uid="{00000000-0005-0000-0000-0000E6470000}"/>
    <cellStyle name="Eingabe 3 4 4 3 3 3" xfId="11798" xr:uid="{00000000-0005-0000-0000-0000E7470000}"/>
    <cellStyle name="Eingabe 3 4 4 3 3 3 2" xfId="23526" xr:uid="{00000000-0005-0000-0000-0000E8470000}"/>
    <cellStyle name="Eingabe 3 4 4 3 3 3 3" xfId="35253" xr:uid="{00000000-0005-0000-0000-0000E9470000}"/>
    <cellStyle name="Eingabe 3 4 4 3 3 4" xfId="15716" xr:uid="{00000000-0005-0000-0000-0000EA470000}"/>
    <cellStyle name="Eingabe 3 4 4 3 3 5" xfId="27443" xr:uid="{00000000-0005-0000-0000-0000EB470000}"/>
    <cellStyle name="Eingabe 3 4 4 3 4" xfId="5297" xr:uid="{00000000-0005-0000-0000-0000EC470000}"/>
    <cellStyle name="Eingabe 3 4 4 3 4 2" xfId="17025" xr:uid="{00000000-0005-0000-0000-0000ED470000}"/>
    <cellStyle name="Eingabe 3 4 4 3 4 3" xfId="28752" xr:uid="{00000000-0005-0000-0000-0000EE470000}"/>
    <cellStyle name="Eingabe 3 4 4 3 5" xfId="9202" xr:uid="{00000000-0005-0000-0000-0000EF470000}"/>
    <cellStyle name="Eingabe 3 4 4 3 5 2" xfId="20930" xr:uid="{00000000-0005-0000-0000-0000F0470000}"/>
    <cellStyle name="Eingabe 3 4 4 3 5 3" xfId="32657" xr:uid="{00000000-0005-0000-0000-0000F1470000}"/>
    <cellStyle name="Eingabe 3 4 4 3 6" xfId="13120" xr:uid="{00000000-0005-0000-0000-0000F2470000}"/>
    <cellStyle name="Eingabe 3 4 4 3 7" xfId="24847" xr:uid="{00000000-0005-0000-0000-0000F3470000}"/>
    <cellStyle name="Eingabe 3 4 4 4" xfId="1832" xr:uid="{00000000-0005-0000-0000-0000F4470000}"/>
    <cellStyle name="Eingabe 3 4 4 4 2" xfId="5737" xr:uid="{00000000-0005-0000-0000-0000F5470000}"/>
    <cellStyle name="Eingabe 3 4 4 4 2 2" xfId="17465" xr:uid="{00000000-0005-0000-0000-0000F6470000}"/>
    <cellStyle name="Eingabe 3 4 4 4 2 3" xfId="29192" xr:uid="{00000000-0005-0000-0000-0000F7470000}"/>
    <cellStyle name="Eingabe 3 4 4 4 3" xfId="9642" xr:uid="{00000000-0005-0000-0000-0000F8470000}"/>
    <cellStyle name="Eingabe 3 4 4 4 3 2" xfId="21370" xr:uid="{00000000-0005-0000-0000-0000F9470000}"/>
    <cellStyle name="Eingabe 3 4 4 4 3 3" xfId="33097" xr:uid="{00000000-0005-0000-0000-0000FA470000}"/>
    <cellStyle name="Eingabe 3 4 4 4 4" xfId="13560" xr:uid="{00000000-0005-0000-0000-0000FB470000}"/>
    <cellStyle name="Eingabe 3 4 4 4 5" xfId="25287" xr:uid="{00000000-0005-0000-0000-0000FC470000}"/>
    <cellStyle name="Eingabe 3 4 4 5" xfId="3130" xr:uid="{00000000-0005-0000-0000-0000FD470000}"/>
    <cellStyle name="Eingabe 3 4 4 5 2" xfId="7035" xr:uid="{00000000-0005-0000-0000-0000FE470000}"/>
    <cellStyle name="Eingabe 3 4 4 5 2 2" xfId="18763" xr:uid="{00000000-0005-0000-0000-0000FF470000}"/>
    <cellStyle name="Eingabe 3 4 4 5 2 3" xfId="30490" xr:uid="{00000000-0005-0000-0000-000000480000}"/>
    <cellStyle name="Eingabe 3 4 4 5 3" xfId="10940" xr:uid="{00000000-0005-0000-0000-000001480000}"/>
    <cellStyle name="Eingabe 3 4 4 5 3 2" xfId="22668" xr:uid="{00000000-0005-0000-0000-000002480000}"/>
    <cellStyle name="Eingabe 3 4 4 5 3 3" xfId="34395" xr:uid="{00000000-0005-0000-0000-000003480000}"/>
    <cellStyle name="Eingabe 3 4 4 5 4" xfId="14858" xr:uid="{00000000-0005-0000-0000-000004480000}"/>
    <cellStyle name="Eingabe 3 4 4 5 5" xfId="26585" xr:uid="{00000000-0005-0000-0000-000005480000}"/>
    <cellStyle name="Eingabe 3 4 4 6" xfId="4439" xr:uid="{00000000-0005-0000-0000-000006480000}"/>
    <cellStyle name="Eingabe 3 4 4 6 2" xfId="16167" xr:uid="{00000000-0005-0000-0000-000007480000}"/>
    <cellStyle name="Eingabe 3 4 4 6 3" xfId="27894" xr:uid="{00000000-0005-0000-0000-000008480000}"/>
    <cellStyle name="Eingabe 3 4 4 7" xfId="8344" xr:uid="{00000000-0005-0000-0000-000009480000}"/>
    <cellStyle name="Eingabe 3 4 4 7 2" xfId="20072" xr:uid="{00000000-0005-0000-0000-00000A480000}"/>
    <cellStyle name="Eingabe 3 4 4 7 3" xfId="31799" xr:uid="{00000000-0005-0000-0000-00000B480000}"/>
    <cellStyle name="Eingabe 3 4 4 8" xfId="12262" xr:uid="{00000000-0005-0000-0000-00000C480000}"/>
    <cellStyle name="Eingabe 3 4 4 9" xfId="23989" xr:uid="{00000000-0005-0000-0000-00000D480000}"/>
    <cellStyle name="Eingabe 3 4 5" xfId="674" xr:uid="{00000000-0005-0000-0000-00000E480000}"/>
    <cellStyle name="Eingabe 3 4 5 2" xfId="1972" xr:uid="{00000000-0005-0000-0000-00000F480000}"/>
    <cellStyle name="Eingabe 3 4 5 2 2" xfId="5877" xr:uid="{00000000-0005-0000-0000-000010480000}"/>
    <cellStyle name="Eingabe 3 4 5 2 2 2" xfId="17605" xr:uid="{00000000-0005-0000-0000-000011480000}"/>
    <cellStyle name="Eingabe 3 4 5 2 2 3" xfId="29332" xr:uid="{00000000-0005-0000-0000-000012480000}"/>
    <cellStyle name="Eingabe 3 4 5 2 3" xfId="9782" xr:uid="{00000000-0005-0000-0000-000013480000}"/>
    <cellStyle name="Eingabe 3 4 5 2 3 2" xfId="21510" xr:uid="{00000000-0005-0000-0000-000014480000}"/>
    <cellStyle name="Eingabe 3 4 5 2 3 3" xfId="33237" xr:uid="{00000000-0005-0000-0000-000015480000}"/>
    <cellStyle name="Eingabe 3 4 5 2 4" xfId="13700" xr:uid="{00000000-0005-0000-0000-000016480000}"/>
    <cellStyle name="Eingabe 3 4 5 2 5" xfId="25427" xr:uid="{00000000-0005-0000-0000-000017480000}"/>
    <cellStyle name="Eingabe 3 4 5 3" xfId="3270" xr:uid="{00000000-0005-0000-0000-000018480000}"/>
    <cellStyle name="Eingabe 3 4 5 3 2" xfId="7175" xr:uid="{00000000-0005-0000-0000-000019480000}"/>
    <cellStyle name="Eingabe 3 4 5 3 2 2" xfId="18903" xr:uid="{00000000-0005-0000-0000-00001A480000}"/>
    <cellStyle name="Eingabe 3 4 5 3 2 3" xfId="30630" xr:uid="{00000000-0005-0000-0000-00001B480000}"/>
    <cellStyle name="Eingabe 3 4 5 3 3" xfId="11080" xr:uid="{00000000-0005-0000-0000-00001C480000}"/>
    <cellStyle name="Eingabe 3 4 5 3 3 2" xfId="22808" xr:uid="{00000000-0005-0000-0000-00001D480000}"/>
    <cellStyle name="Eingabe 3 4 5 3 3 3" xfId="34535" xr:uid="{00000000-0005-0000-0000-00001E480000}"/>
    <cellStyle name="Eingabe 3 4 5 3 4" xfId="14998" xr:uid="{00000000-0005-0000-0000-00001F480000}"/>
    <cellStyle name="Eingabe 3 4 5 3 5" xfId="26725" xr:uid="{00000000-0005-0000-0000-000020480000}"/>
    <cellStyle name="Eingabe 3 4 5 4" xfId="4579" xr:uid="{00000000-0005-0000-0000-000021480000}"/>
    <cellStyle name="Eingabe 3 4 5 4 2" xfId="16307" xr:uid="{00000000-0005-0000-0000-000022480000}"/>
    <cellStyle name="Eingabe 3 4 5 4 3" xfId="28034" xr:uid="{00000000-0005-0000-0000-000023480000}"/>
    <cellStyle name="Eingabe 3 4 5 5" xfId="8484" xr:uid="{00000000-0005-0000-0000-000024480000}"/>
    <cellStyle name="Eingabe 3 4 5 5 2" xfId="20212" xr:uid="{00000000-0005-0000-0000-000025480000}"/>
    <cellStyle name="Eingabe 3 4 5 5 3" xfId="31939" xr:uid="{00000000-0005-0000-0000-000026480000}"/>
    <cellStyle name="Eingabe 3 4 5 6" xfId="12402" xr:uid="{00000000-0005-0000-0000-000027480000}"/>
    <cellStyle name="Eingabe 3 4 5 7" xfId="24129" xr:uid="{00000000-0005-0000-0000-000028480000}"/>
    <cellStyle name="Eingabe 3 4 6" xfId="1103" xr:uid="{00000000-0005-0000-0000-000029480000}"/>
    <cellStyle name="Eingabe 3 4 6 2" xfId="2401" xr:uid="{00000000-0005-0000-0000-00002A480000}"/>
    <cellStyle name="Eingabe 3 4 6 2 2" xfId="6306" xr:uid="{00000000-0005-0000-0000-00002B480000}"/>
    <cellStyle name="Eingabe 3 4 6 2 2 2" xfId="18034" xr:uid="{00000000-0005-0000-0000-00002C480000}"/>
    <cellStyle name="Eingabe 3 4 6 2 2 3" xfId="29761" xr:uid="{00000000-0005-0000-0000-00002D480000}"/>
    <cellStyle name="Eingabe 3 4 6 2 3" xfId="10211" xr:uid="{00000000-0005-0000-0000-00002E480000}"/>
    <cellStyle name="Eingabe 3 4 6 2 3 2" xfId="21939" xr:uid="{00000000-0005-0000-0000-00002F480000}"/>
    <cellStyle name="Eingabe 3 4 6 2 3 3" xfId="33666" xr:uid="{00000000-0005-0000-0000-000030480000}"/>
    <cellStyle name="Eingabe 3 4 6 2 4" xfId="14129" xr:uid="{00000000-0005-0000-0000-000031480000}"/>
    <cellStyle name="Eingabe 3 4 6 2 5" xfId="25856" xr:uid="{00000000-0005-0000-0000-000032480000}"/>
    <cellStyle name="Eingabe 3 4 6 3" xfId="3699" xr:uid="{00000000-0005-0000-0000-000033480000}"/>
    <cellStyle name="Eingabe 3 4 6 3 2" xfId="7604" xr:uid="{00000000-0005-0000-0000-000034480000}"/>
    <cellStyle name="Eingabe 3 4 6 3 2 2" xfId="19332" xr:uid="{00000000-0005-0000-0000-000035480000}"/>
    <cellStyle name="Eingabe 3 4 6 3 2 3" xfId="31059" xr:uid="{00000000-0005-0000-0000-000036480000}"/>
    <cellStyle name="Eingabe 3 4 6 3 3" xfId="11509" xr:uid="{00000000-0005-0000-0000-000037480000}"/>
    <cellStyle name="Eingabe 3 4 6 3 3 2" xfId="23237" xr:uid="{00000000-0005-0000-0000-000038480000}"/>
    <cellStyle name="Eingabe 3 4 6 3 3 3" xfId="34964" xr:uid="{00000000-0005-0000-0000-000039480000}"/>
    <cellStyle name="Eingabe 3 4 6 3 4" xfId="15427" xr:uid="{00000000-0005-0000-0000-00003A480000}"/>
    <cellStyle name="Eingabe 3 4 6 3 5" xfId="27154" xr:uid="{00000000-0005-0000-0000-00003B480000}"/>
    <cellStyle name="Eingabe 3 4 6 4" xfId="5008" xr:uid="{00000000-0005-0000-0000-00003C480000}"/>
    <cellStyle name="Eingabe 3 4 6 4 2" xfId="16736" xr:uid="{00000000-0005-0000-0000-00003D480000}"/>
    <cellStyle name="Eingabe 3 4 6 4 3" xfId="28463" xr:uid="{00000000-0005-0000-0000-00003E480000}"/>
    <cellStyle name="Eingabe 3 4 6 5" xfId="8913" xr:uid="{00000000-0005-0000-0000-00003F480000}"/>
    <cellStyle name="Eingabe 3 4 6 5 2" xfId="20641" xr:uid="{00000000-0005-0000-0000-000040480000}"/>
    <cellStyle name="Eingabe 3 4 6 5 3" xfId="32368" xr:uid="{00000000-0005-0000-0000-000041480000}"/>
    <cellStyle name="Eingabe 3 4 6 6" xfId="12831" xr:uid="{00000000-0005-0000-0000-000042480000}"/>
    <cellStyle name="Eingabe 3 4 6 7" xfId="24558" xr:uid="{00000000-0005-0000-0000-000043480000}"/>
    <cellStyle name="Eingabe 3 4 7" xfId="1543" xr:uid="{00000000-0005-0000-0000-000044480000}"/>
    <cellStyle name="Eingabe 3 4 7 2" xfId="5448" xr:uid="{00000000-0005-0000-0000-000045480000}"/>
    <cellStyle name="Eingabe 3 4 7 2 2" xfId="17176" xr:uid="{00000000-0005-0000-0000-000046480000}"/>
    <cellStyle name="Eingabe 3 4 7 2 3" xfId="28903" xr:uid="{00000000-0005-0000-0000-000047480000}"/>
    <cellStyle name="Eingabe 3 4 7 3" xfId="9353" xr:uid="{00000000-0005-0000-0000-000048480000}"/>
    <cellStyle name="Eingabe 3 4 7 3 2" xfId="21081" xr:uid="{00000000-0005-0000-0000-000049480000}"/>
    <cellStyle name="Eingabe 3 4 7 3 3" xfId="32808" xr:uid="{00000000-0005-0000-0000-00004A480000}"/>
    <cellStyle name="Eingabe 3 4 7 4" xfId="13271" xr:uid="{00000000-0005-0000-0000-00004B480000}"/>
    <cellStyle name="Eingabe 3 4 7 5" xfId="24998" xr:uid="{00000000-0005-0000-0000-00004C480000}"/>
    <cellStyle name="Eingabe 3 4 8" xfId="2841" xr:uid="{00000000-0005-0000-0000-00004D480000}"/>
    <cellStyle name="Eingabe 3 4 8 2" xfId="6746" xr:uid="{00000000-0005-0000-0000-00004E480000}"/>
    <cellStyle name="Eingabe 3 4 8 2 2" xfId="18474" xr:uid="{00000000-0005-0000-0000-00004F480000}"/>
    <cellStyle name="Eingabe 3 4 8 2 3" xfId="30201" xr:uid="{00000000-0005-0000-0000-000050480000}"/>
    <cellStyle name="Eingabe 3 4 8 3" xfId="10651" xr:uid="{00000000-0005-0000-0000-000051480000}"/>
    <cellStyle name="Eingabe 3 4 8 3 2" xfId="22379" xr:uid="{00000000-0005-0000-0000-000052480000}"/>
    <cellStyle name="Eingabe 3 4 8 3 3" xfId="34106" xr:uid="{00000000-0005-0000-0000-000053480000}"/>
    <cellStyle name="Eingabe 3 4 8 4" xfId="14569" xr:uid="{00000000-0005-0000-0000-000054480000}"/>
    <cellStyle name="Eingabe 3 4 8 5" xfId="26296" xr:uid="{00000000-0005-0000-0000-000055480000}"/>
    <cellStyle name="Eingabe 3 4 9" xfId="4150" xr:uid="{00000000-0005-0000-0000-000056480000}"/>
    <cellStyle name="Eingabe 3 4 9 2" xfId="15878" xr:uid="{00000000-0005-0000-0000-000057480000}"/>
    <cellStyle name="Eingabe 3 4 9 3" xfId="27605" xr:uid="{00000000-0005-0000-0000-000058480000}"/>
    <cellStyle name="Eingabe 3 5" xfId="252" xr:uid="{00000000-0005-0000-0000-000059480000}"/>
    <cellStyle name="Eingabe 3 5 10" xfId="8062" xr:uid="{00000000-0005-0000-0000-00005A480000}"/>
    <cellStyle name="Eingabe 3 5 10 2" xfId="19790" xr:uid="{00000000-0005-0000-0000-00005B480000}"/>
    <cellStyle name="Eingabe 3 5 10 3" xfId="31517" xr:uid="{00000000-0005-0000-0000-00005C480000}"/>
    <cellStyle name="Eingabe 3 5 11" xfId="11980" xr:uid="{00000000-0005-0000-0000-00005D480000}"/>
    <cellStyle name="Eingabe 3 5 12" xfId="23707" xr:uid="{00000000-0005-0000-0000-00005E480000}"/>
    <cellStyle name="Eingabe 3 5 2" xfId="319" xr:uid="{00000000-0005-0000-0000-00005F480000}"/>
    <cellStyle name="Eingabe 3 5 2 2" xfId="748" xr:uid="{00000000-0005-0000-0000-000060480000}"/>
    <cellStyle name="Eingabe 3 5 2 2 2" xfId="2046" xr:uid="{00000000-0005-0000-0000-000061480000}"/>
    <cellStyle name="Eingabe 3 5 2 2 2 2" xfId="5951" xr:uid="{00000000-0005-0000-0000-000062480000}"/>
    <cellStyle name="Eingabe 3 5 2 2 2 2 2" xfId="17679" xr:uid="{00000000-0005-0000-0000-000063480000}"/>
    <cellStyle name="Eingabe 3 5 2 2 2 2 3" xfId="29406" xr:uid="{00000000-0005-0000-0000-000064480000}"/>
    <cellStyle name="Eingabe 3 5 2 2 2 3" xfId="9856" xr:uid="{00000000-0005-0000-0000-000065480000}"/>
    <cellStyle name="Eingabe 3 5 2 2 2 3 2" xfId="21584" xr:uid="{00000000-0005-0000-0000-000066480000}"/>
    <cellStyle name="Eingabe 3 5 2 2 2 3 3" xfId="33311" xr:uid="{00000000-0005-0000-0000-000067480000}"/>
    <cellStyle name="Eingabe 3 5 2 2 2 4" xfId="13774" xr:uid="{00000000-0005-0000-0000-000068480000}"/>
    <cellStyle name="Eingabe 3 5 2 2 2 5" xfId="25501" xr:uid="{00000000-0005-0000-0000-000069480000}"/>
    <cellStyle name="Eingabe 3 5 2 2 3" xfId="3344" xr:uid="{00000000-0005-0000-0000-00006A480000}"/>
    <cellStyle name="Eingabe 3 5 2 2 3 2" xfId="7249" xr:uid="{00000000-0005-0000-0000-00006B480000}"/>
    <cellStyle name="Eingabe 3 5 2 2 3 2 2" xfId="18977" xr:uid="{00000000-0005-0000-0000-00006C480000}"/>
    <cellStyle name="Eingabe 3 5 2 2 3 2 3" xfId="30704" xr:uid="{00000000-0005-0000-0000-00006D480000}"/>
    <cellStyle name="Eingabe 3 5 2 2 3 3" xfId="11154" xr:uid="{00000000-0005-0000-0000-00006E480000}"/>
    <cellStyle name="Eingabe 3 5 2 2 3 3 2" xfId="22882" xr:uid="{00000000-0005-0000-0000-00006F480000}"/>
    <cellStyle name="Eingabe 3 5 2 2 3 3 3" xfId="34609" xr:uid="{00000000-0005-0000-0000-000070480000}"/>
    <cellStyle name="Eingabe 3 5 2 2 3 4" xfId="15072" xr:uid="{00000000-0005-0000-0000-000071480000}"/>
    <cellStyle name="Eingabe 3 5 2 2 3 5" xfId="26799" xr:uid="{00000000-0005-0000-0000-000072480000}"/>
    <cellStyle name="Eingabe 3 5 2 2 4" xfId="4653" xr:uid="{00000000-0005-0000-0000-000073480000}"/>
    <cellStyle name="Eingabe 3 5 2 2 4 2" xfId="16381" xr:uid="{00000000-0005-0000-0000-000074480000}"/>
    <cellStyle name="Eingabe 3 5 2 2 4 3" xfId="28108" xr:uid="{00000000-0005-0000-0000-000075480000}"/>
    <cellStyle name="Eingabe 3 5 2 2 5" xfId="8558" xr:uid="{00000000-0005-0000-0000-000076480000}"/>
    <cellStyle name="Eingabe 3 5 2 2 5 2" xfId="20286" xr:uid="{00000000-0005-0000-0000-000077480000}"/>
    <cellStyle name="Eingabe 3 5 2 2 5 3" xfId="32013" xr:uid="{00000000-0005-0000-0000-000078480000}"/>
    <cellStyle name="Eingabe 3 5 2 2 6" xfId="12476" xr:uid="{00000000-0005-0000-0000-000079480000}"/>
    <cellStyle name="Eingabe 3 5 2 2 7" xfId="24203" xr:uid="{00000000-0005-0000-0000-00007A480000}"/>
    <cellStyle name="Eingabe 3 5 2 3" xfId="1177" xr:uid="{00000000-0005-0000-0000-00007B480000}"/>
    <cellStyle name="Eingabe 3 5 2 3 2" xfId="2475" xr:uid="{00000000-0005-0000-0000-00007C480000}"/>
    <cellStyle name="Eingabe 3 5 2 3 2 2" xfId="6380" xr:uid="{00000000-0005-0000-0000-00007D480000}"/>
    <cellStyle name="Eingabe 3 5 2 3 2 2 2" xfId="18108" xr:uid="{00000000-0005-0000-0000-00007E480000}"/>
    <cellStyle name="Eingabe 3 5 2 3 2 2 3" xfId="29835" xr:uid="{00000000-0005-0000-0000-00007F480000}"/>
    <cellStyle name="Eingabe 3 5 2 3 2 3" xfId="10285" xr:uid="{00000000-0005-0000-0000-000080480000}"/>
    <cellStyle name="Eingabe 3 5 2 3 2 3 2" xfId="22013" xr:uid="{00000000-0005-0000-0000-000081480000}"/>
    <cellStyle name="Eingabe 3 5 2 3 2 3 3" xfId="33740" xr:uid="{00000000-0005-0000-0000-000082480000}"/>
    <cellStyle name="Eingabe 3 5 2 3 2 4" xfId="14203" xr:uid="{00000000-0005-0000-0000-000083480000}"/>
    <cellStyle name="Eingabe 3 5 2 3 2 5" xfId="25930" xr:uid="{00000000-0005-0000-0000-000084480000}"/>
    <cellStyle name="Eingabe 3 5 2 3 3" xfId="3773" xr:uid="{00000000-0005-0000-0000-000085480000}"/>
    <cellStyle name="Eingabe 3 5 2 3 3 2" xfId="7678" xr:uid="{00000000-0005-0000-0000-000086480000}"/>
    <cellStyle name="Eingabe 3 5 2 3 3 2 2" xfId="19406" xr:uid="{00000000-0005-0000-0000-000087480000}"/>
    <cellStyle name="Eingabe 3 5 2 3 3 2 3" xfId="31133" xr:uid="{00000000-0005-0000-0000-000088480000}"/>
    <cellStyle name="Eingabe 3 5 2 3 3 3" xfId="11583" xr:uid="{00000000-0005-0000-0000-000089480000}"/>
    <cellStyle name="Eingabe 3 5 2 3 3 3 2" xfId="23311" xr:uid="{00000000-0005-0000-0000-00008A480000}"/>
    <cellStyle name="Eingabe 3 5 2 3 3 3 3" xfId="35038" xr:uid="{00000000-0005-0000-0000-00008B480000}"/>
    <cellStyle name="Eingabe 3 5 2 3 3 4" xfId="15501" xr:uid="{00000000-0005-0000-0000-00008C480000}"/>
    <cellStyle name="Eingabe 3 5 2 3 3 5" xfId="27228" xr:uid="{00000000-0005-0000-0000-00008D480000}"/>
    <cellStyle name="Eingabe 3 5 2 3 4" xfId="5082" xr:uid="{00000000-0005-0000-0000-00008E480000}"/>
    <cellStyle name="Eingabe 3 5 2 3 4 2" xfId="16810" xr:uid="{00000000-0005-0000-0000-00008F480000}"/>
    <cellStyle name="Eingabe 3 5 2 3 4 3" xfId="28537" xr:uid="{00000000-0005-0000-0000-000090480000}"/>
    <cellStyle name="Eingabe 3 5 2 3 5" xfId="8987" xr:uid="{00000000-0005-0000-0000-000091480000}"/>
    <cellStyle name="Eingabe 3 5 2 3 5 2" xfId="20715" xr:uid="{00000000-0005-0000-0000-000092480000}"/>
    <cellStyle name="Eingabe 3 5 2 3 5 3" xfId="32442" xr:uid="{00000000-0005-0000-0000-000093480000}"/>
    <cellStyle name="Eingabe 3 5 2 3 6" xfId="12905" xr:uid="{00000000-0005-0000-0000-000094480000}"/>
    <cellStyle name="Eingabe 3 5 2 3 7" xfId="24632" xr:uid="{00000000-0005-0000-0000-000095480000}"/>
    <cellStyle name="Eingabe 3 5 2 4" xfId="1617" xr:uid="{00000000-0005-0000-0000-000096480000}"/>
    <cellStyle name="Eingabe 3 5 2 4 2" xfId="5522" xr:uid="{00000000-0005-0000-0000-000097480000}"/>
    <cellStyle name="Eingabe 3 5 2 4 2 2" xfId="17250" xr:uid="{00000000-0005-0000-0000-000098480000}"/>
    <cellStyle name="Eingabe 3 5 2 4 2 3" xfId="28977" xr:uid="{00000000-0005-0000-0000-000099480000}"/>
    <cellStyle name="Eingabe 3 5 2 4 3" xfId="9427" xr:uid="{00000000-0005-0000-0000-00009A480000}"/>
    <cellStyle name="Eingabe 3 5 2 4 3 2" xfId="21155" xr:uid="{00000000-0005-0000-0000-00009B480000}"/>
    <cellStyle name="Eingabe 3 5 2 4 3 3" xfId="32882" xr:uid="{00000000-0005-0000-0000-00009C480000}"/>
    <cellStyle name="Eingabe 3 5 2 4 4" xfId="13345" xr:uid="{00000000-0005-0000-0000-00009D480000}"/>
    <cellStyle name="Eingabe 3 5 2 4 5" xfId="25072" xr:uid="{00000000-0005-0000-0000-00009E480000}"/>
    <cellStyle name="Eingabe 3 5 2 5" xfId="2915" xr:uid="{00000000-0005-0000-0000-00009F480000}"/>
    <cellStyle name="Eingabe 3 5 2 5 2" xfId="6820" xr:uid="{00000000-0005-0000-0000-0000A0480000}"/>
    <cellStyle name="Eingabe 3 5 2 5 2 2" xfId="18548" xr:uid="{00000000-0005-0000-0000-0000A1480000}"/>
    <cellStyle name="Eingabe 3 5 2 5 2 3" xfId="30275" xr:uid="{00000000-0005-0000-0000-0000A2480000}"/>
    <cellStyle name="Eingabe 3 5 2 5 3" xfId="10725" xr:uid="{00000000-0005-0000-0000-0000A3480000}"/>
    <cellStyle name="Eingabe 3 5 2 5 3 2" xfId="22453" xr:uid="{00000000-0005-0000-0000-0000A4480000}"/>
    <cellStyle name="Eingabe 3 5 2 5 3 3" xfId="34180" xr:uid="{00000000-0005-0000-0000-0000A5480000}"/>
    <cellStyle name="Eingabe 3 5 2 5 4" xfId="14643" xr:uid="{00000000-0005-0000-0000-0000A6480000}"/>
    <cellStyle name="Eingabe 3 5 2 5 5" xfId="26370" xr:uid="{00000000-0005-0000-0000-0000A7480000}"/>
    <cellStyle name="Eingabe 3 5 2 6" xfId="4224" xr:uid="{00000000-0005-0000-0000-0000A8480000}"/>
    <cellStyle name="Eingabe 3 5 2 6 2" xfId="15952" xr:uid="{00000000-0005-0000-0000-0000A9480000}"/>
    <cellStyle name="Eingabe 3 5 2 6 3" xfId="27679" xr:uid="{00000000-0005-0000-0000-0000AA480000}"/>
    <cellStyle name="Eingabe 3 5 2 7" xfId="8129" xr:uid="{00000000-0005-0000-0000-0000AB480000}"/>
    <cellStyle name="Eingabe 3 5 2 7 2" xfId="19857" xr:uid="{00000000-0005-0000-0000-0000AC480000}"/>
    <cellStyle name="Eingabe 3 5 2 7 3" xfId="31584" xr:uid="{00000000-0005-0000-0000-0000AD480000}"/>
    <cellStyle name="Eingabe 3 5 2 8" xfId="12047" xr:uid="{00000000-0005-0000-0000-0000AE480000}"/>
    <cellStyle name="Eingabe 3 5 2 9" xfId="23774" xr:uid="{00000000-0005-0000-0000-0000AF480000}"/>
    <cellStyle name="Eingabe 3 5 3" xfId="418" xr:uid="{00000000-0005-0000-0000-0000B0480000}"/>
    <cellStyle name="Eingabe 3 5 3 2" xfId="847" xr:uid="{00000000-0005-0000-0000-0000B1480000}"/>
    <cellStyle name="Eingabe 3 5 3 2 2" xfId="2145" xr:uid="{00000000-0005-0000-0000-0000B2480000}"/>
    <cellStyle name="Eingabe 3 5 3 2 2 2" xfId="6050" xr:uid="{00000000-0005-0000-0000-0000B3480000}"/>
    <cellStyle name="Eingabe 3 5 3 2 2 2 2" xfId="17778" xr:uid="{00000000-0005-0000-0000-0000B4480000}"/>
    <cellStyle name="Eingabe 3 5 3 2 2 2 3" xfId="29505" xr:uid="{00000000-0005-0000-0000-0000B5480000}"/>
    <cellStyle name="Eingabe 3 5 3 2 2 3" xfId="9955" xr:uid="{00000000-0005-0000-0000-0000B6480000}"/>
    <cellStyle name="Eingabe 3 5 3 2 2 3 2" xfId="21683" xr:uid="{00000000-0005-0000-0000-0000B7480000}"/>
    <cellStyle name="Eingabe 3 5 3 2 2 3 3" xfId="33410" xr:uid="{00000000-0005-0000-0000-0000B8480000}"/>
    <cellStyle name="Eingabe 3 5 3 2 2 4" xfId="13873" xr:uid="{00000000-0005-0000-0000-0000B9480000}"/>
    <cellStyle name="Eingabe 3 5 3 2 2 5" xfId="25600" xr:uid="{00000000-0005-0000-0000-0000BA480000}"/>
    <cellStyle name="Eingabe 3 5 3 2 3" xfId="3443" xr:uid="{00000000-0005-0000-0000-0000BB480000}"/>
    <cellStyle name="Eingabe 3 5 3 2 3 2" xfId="7348" xr:uid="{00000000-0005-0000-0000-0000BC480000}"/>
    <cellStyle name="Eingabe 3 5 3 2 3 2 2" xfId="19076" xr:uid="{00000000-0005-0000-0000-0000BD480000}"/>
    <cellStyle name="Eingabe 3 5 3 2 3 2 3" xfId="30803" xr:uid="{00000000-0005-0000-0000-0000BE480000}"/>
    <cellStyle name="Eingabe 3 5 3 2 3 3" xfId="11253" xr:uid="{00000000-0005-0000-0000-0000BF480000}"/>
    <cellStyle name="Eingabe 3 5 3 2 3 3 2" xfId="22981" xr:uid="{00000000-0005-0000-0000-0000C0480000}"/>
    <cellStyle name="Eingabe 3 5 3 2 3 3 3" xfId="34708" xr:uid="{00000000-0005-0000-0000-0000C1480000}"/>
    <cellStyle name="Eingabe 3 5 3 2 3 4" xfId="15171" xr:uid="{00000000-0005-0000-0000-0000C2480000}"/>
    <cellStyle name="Eingabe 3 5 3 2 3 5" xfId="26898" xr:uid="{00000000-0005-0000-0000-0000C3480000}"/>
    <cellStyle name="Eingabe 3 5 3 2 4" xfId="4752" xr:uid="{00000000-0005-0000-0000-0000C4480000}"/>
    <cellStyle name="Eingabe 3 5 3 2 4 2" xfId="16480" xr:uid="{00000000-0005-0000-0000-0000C5480000}"/>
    <cellStyle name="Eingabe 3 5 3 2 4 3" xfId="28207" xr:uid="{00000000-0005-0000-0000-0000C6480000}"/>
    <cellStyle name="Eingabe 3 5 3 2 5" xfId="8657" xr:uid="{00000000-0005-0000-0000-0000C7480000}"/>
    <cellStyle name="Eingabe 3 5 3 2 5 2" xfId="20385" xr:uid="{00000000-0005-0000-0000-0000C8480000}"/>
    <cellStyle name="Eingabe 3 5 3 2 5 3" xfId="32112" xr:uid="{00000000-0005-0000-0000-0000C9480000}"/>
    <cellStyle name="Eingabe 3 5 3 2 6" xfId="12575" xr:uid="{00000000-0005-0000-0000-0000CA480000}"/>
    <cellStyle name="Eingabe 3 5 3 2 7" xfId="24302" xr:uid="{00000000-0005-0000-0000-0000CB480000}"/>
    <cellStyle name="Eingabe 3 5 3 3" xfId="1276" xr:uid="{00000000-0005-0000-0000-0000CC480000}"/>
    <cellStyle name="Eingabe 3 5 3 3 2" xfId="2574" xr:uid="{00000000-0005-0000-0000-0000CD480000}"/>
    <cellStyle name="Eingabe 3 5 3 3 2 2" xfId="6479" xr:uid="{00000000-0005-0000-0000-0000CE480000}"/>
    <cellStyle name="Eingabe 3 5 3 3 2 2 2" xfId="18207" xr:uid="{00000000-0005-0000-0000-0000CF480000}"/>
    <cellStyle name="Eingabe 3 5 3 3 2 2 3" xfId="29934" xr:uid="{00000000-0005-0000-0000-0000D0480000}"/>
    <cellStyle name="Eingabe 3 5 3 3 2 3" xfId="10384" xr:uid="{00000000-0005-0000-0000-0000D1480000}"/>
    <cellStyle name="Eingabe 3 5 3 3 2 3 2" xfId="22112" xr:uid="{00000000-0005-0000-0000-0000D2480000}"/>
    <cellStyle name="Eingabe 3 5 3 3 2 3 3" xfId="33839" xr:uid="{00000000-0005-0000-0000-0000D3480000}"/>
    <cellStyle name="Eingabe 3 5 3 3 2 4" xfId="14302" xr:uid="{00000000-0005-0000-0000-0000D4480000}"/>
    <cellStyle name="Eingabe 3 5 3 3 2 5" xfId="26029" xr:uid="{00000000-0005-0000-0000-0000D5480000}"/>
    <cellStyle name="Eingabe 3 5 3 3 3" xfId="3872" xr:uid="{00000000-0005-0000-0000-0000D6480000}"/>
    <cellStyle name="Eingabe 3 5 3 3 3 2" xfId="7777" xr:uid="{00000000-0005-0000-0000-0000D7480000}"/>
    <cellStyle name="Eingabe 3 5 3 3 3 2 2" xfId="19505" xr:uid="{00000000-0005-0000-0000-0000D8480000}"/>
    <cellStyle name="Eingabe 3 5 3 3 3 2 3" xfId="31232" xr:uid="{00000000-0005-0000-0000-0000D9480000}"/>
    <cellStyle name="Eingabe 3 5 3 3 3 3" xfId="11682" xr:uid="{00000000-0005-0000-0000-0000DA480000}"/>
    <cellStyle name="Eingabe 3 5 3 3 3 3 2" xfId="23410" xr:uid="{00000000-0005-0000-0000-0000DB480000}"/>
    <cellStyle name="Eingabe 3 5 3 3 3 3 3" xfId="35137" xr:uid="{00000000-0005-0000-0000-0000DC480000}"/>
    <cellStyle name="Eingabe 3 5 3 3 3 4" xfId="15600" xr:uid="{00000000-0005-0000-0000-0000DD480000}"/>
    <cellStyle name="Eingabe 3 5 3 3 3 5" xfId="27327" xr:uid="{00000000-0005-0000-0000-0000DE480000}"/>
    <cellStyle name="Eingabe 3 5 3 3 4" xfId="5181" xr:uid="{00000000-0005-0000-0000-0000DF480000}"/>
    <cellStyle name="Eingabe 3 5 3 3 4 2" xfId="16909" xr:uid="{00000000-0005-0000-0000-0000E0480000}"/>
    <cellStyle name="Eingabe 3 5 3 3 4 3" xfId="28636" xr:uid="{00000000-0005-0000-0000-0000E1480000}"/>
    <cellStyle name="Eingabe 3 5 3 3 5" xfId="9086" xr:uid="{00000000-0005-0000-0000-0000E2480000}"/>
    <cellStyle name="Eingabe 3 5 3 3 5 2" xfId="20814" xr:uid="{00000000-0005-0000-0000-0000E3480000}"/>
    <cellStyle name="Eingabe 3 5 3 3 5 3" xfId="32541" xr:uid="{00000000-0005-0000-0000-0000E4480000}"/>
    <cellStyle name="Eingabe 3 5 3 3 6" xfId="13004" xr:uid="{00000000-0005-0000-0000-0000E5480000}"/>
    <cellStyle name="Eingabe 3 5 3 3 7" xfId="24731" xr:uid="{00000000-0005-0000-0000-0000E6480000}"/>
    <cellStyle name="Eingabe 3 5 3 4" xfId="1716" xr:uid="{00000000-0005-0000-0000-0000E7480000}"/>
    <cellStyle name="Eingabe 3 5 3 4 2" xfId="5621" xr:uid="{00000000-0005-0000-0000-0000E8480000}"/>
    <cellStyle name="Eingabe 3 5 3 4 2 2" xfId="17349" xr:uid="{00000000-0005-0000-0000-0000E9480000}"/>
    <cellStyle name="Eingabe 3 5 3 4 2 3" xfId="29076" xr:uid="{00000000-0005-0000-0000-0000EA480000}"/>
    <cellStyle name="Eingabe 3 5 3 4 3" xfId="9526" xr:uid="{00000000-0005-0000-0000-0000EB480000}"/>
    <cellStyle name="Eingabe 3 5 3 4 3 2" xfId="21254" xr:uid="{00000000-0005-0000-0000-0000EC480000}"/>
    <cellStyle name="Eingabe 3 5 3 4 3 3" xfId="32981" xr:uid="{00000000-0005-0000-0000-0000ED480000}"/>
    <cellStyle name="Eingabe 3 5 3 4 4" xfId="13444" xr:uid="{00000000-0005-0000-0000-0000EE480000}"/>
    <cellStyle name="Eingabe 3 5 3 4 5" xfId="25171" xr:uid="{00000000-0005-0000-0000-0000EF480000}"/>
    <cellStyle name="Eingabe 3 5 3 5" xfId="3014" xr:uid="{00000000-0005-0000-0000-0000F0480000}"/>
    <cellStyle name="Eingabe 3 5 3 5 2" xfId="6919" xr:uid="{00000000-0005-0000-0000-0000F1480000}"/>
    <cellStyle name="Eingabe 3 5 3 5 2 2" xfId="18647" xr:uid="{00000000-0005-0000-0000-0000F2480000}"/>
    <cellStyle name="Eingabe 3 5 3 5 2 3" xfId="30374" xr:uid="{00000000-0005-0000-0000-0000F3480000}"/>
    <cellStyle name="Eingabe 3 5 3 5 3" xfId="10824" xr:uid="{00000000-0005-0000-0000-0000F4480000}"/>
    <cellStyle name="Eingabe 3 5 3 5 3 2" xfId="22552" xr:uid="{00000000-0005-0000-0000-0000F5480000}"/>
    <cellStyle name="Eingabe 3 5 3 5 3 3" xfId="34279" xr:uid="{00000000-0005-0000-0000-0000F6480000}"/>
    <cellStyle name="Eingabe 3 5 3 5 4" xfId="14742" xr:uid="{00000000-0005-0000-0000-0000F7480000}"/>
    <cellStyle name="Eingabe 3 5 3 5 5" xfId="26469" xr:uid="{00000000-0005-0000-0000-0000F8480000}"/>
    <cellStyle name="Eingabe 3 5 3 6" xfId="4323" xr:uid="{00000000-0005-0000-0000-0000F9480000}"/>
    <cellStyle name="Eingabe 3 5 3 6 2" xfId="16051" xr:uid="{00000000-0005-0000-0000-0000FA480000}"/>
    <cellStyle name="Eingabe 3 5 3 6 3" xfId="27778" xr:uid="{00000000-0005-0000-0000-0000FB480000}"/>
    <cellStyle name="Eingabe 3 5 3 7" xfId="8228" xr:uid="{00000000-0005-0000-0000-0000FC480000}"/>
    <cellStyle name="Eingabe 3 5 3 7 2" xfId="19956" xr:uid="{00000000-0005-0000-0000-0000FD480000}"/>
    <cellStyle name="Eingabe 3 5 3 7 3" xfId="31683" xr:uid="{00000000-0005-0000-0000-0000FE480000}"/>
    <cellStyle name="Eingabe 3 5 3 8" xfId="12146" xr:uid="{00000000-0005-0000-0000-0000FF480000}"/>
    <cellStyle name="Eingabe 3 5 3 9" xfId="23873" xr:uid="{00000000-0005-0000-0000-000000490000}"/>
    <cellStyle name="Eingabe 3 5 4" xfId="517" xr:uid="{00000000-0005-0000-0000-000001490000}"/>
    <cellStyle name="Eingabe 3 5 4 2" xfId="946" xr:uid="{00000000-0005-0000-0000-000002490000}"/>
    <cellStyle name="Eingabe 3 5 4 2 2" xfId="2244" xr:uid="{00000000-0005-0000-0000-000003490000}"/>
    <cellStyle name="Eingabe 3 5 4 2 2 2" xfId="6149" xr:uid="{00000000-0005-0000-0000-000004490000}"/>
    <cellStyle name="Eingabe 3 5 4 2 2 2 2" xfId="17877" xr:uid="{00000000-0005-0000-0000-000005490000}"/>
    <cellStyle name="Eingabe 3 5 4 2 2 2 3" xfId="29604" xr:uid="{00000000-0005-0000-0000-000006490000}"/>
    <cellStyle name="Eingabe 3 5 4 2 2 3" xfId="10054" xr:uid="{00000000-0005-0000-0000-000007490000}"/>
    <cellStyle name="Eingabe 3 5 4 2 2 3 2" xfId="21782" xr:uid="{00000000-0005-0000-0000-000008490000}"/>
    <cellStyle name="Eingabe 3 5 4 2 2 3 3" xfId="33509" xr:uid="{00000000-0005-0000-0000-000009490000}"/>
    <cellStyle name="Eingabe 3 5 4 2 2 4" xfId="13972" xr:uid="{00000000-0005-0000-0000-00000A490000}"/>
    <cellStyle name="Eingabe 3 5 4 2 2 5" xfId="25699" xr:uid="{00000000-0005-0000-0000-00000B490000}"/>
    <cellStyle name="Eingabe 3 5 4 2 3" xfId="3542" xr:uid="{00000000-0005-0000-0000-00000C490000}"/>
    <cellStyle name="Eingabe 3 5 4 2 3 2" xfId="7447" xr:uid="{00000000-0005-0000-0000-00000D490000}"/>
    <cellStyle name="Eingabe 3 5 4 2 3 2 2" xfId="19175" xr:uid="{00000000-0005-0000-0000-00000E490000}"/>
    <cellStyle name="Eingabe 3 5 4 2 3 2 3" xfId="30902" xr:uid="{00000000-0005-0000-0000-00000F490000}"/>
    <cellStyle name="Eingabe 3 5 4 2 3 3" xfId="11352" xr:uid="{00000000-0005-0000-0000-000010490000}"/>
    <cellStyle name="Eingabe 3 5 4 2 3 3 2" xfId="23080" xr:uid="{00000000-0005-0000-0000-000011490000}"/>
    <cellStyle name="Eingabe 3 5 4 2 3 3 3" xfId="34807" xr:uid="{00000000-0005-0000-0000-000012490000}"/>
    <cellStyle name="Eingabe 3 5 4 2 3 4" xfId="15270" xr:uid="{00000000-0005-0000-0000-000013490000}"/>
    <cellStyle name="Eingabe 3 5 4 2 3 5" xfId="26997" xr:uid="{00000000-0005-0000-0000-000014490000}"/>
    <cellStyle name="Eingabe 3 5 4 2 4" xfId="4851" xr:uid="{00000000-0005-0000-0000-000015490000}"/>
    <cellStyle name="Eingabe 3 5 4 2 4 2" xfId="16579" xr:uid="{00000000-0005-0000-0000-000016490000}"/>
    <cellStyle name="Eingabe 3 5 4 2 4 3" xfId="28306" xr:uid="{00000000-0005-0000-0000-000017490000}"/>
    <cellStyle name="Eingabe 3 5 4 2 5" xfId="8756" xr:uid="{00000000-0005-0000-0000-000018490000}"/>
    <cellStyle name="Eingabe 3 5 4 2 5 2" xfId="20484" xr:uid="{00000000-0005-0000-0000-000019490000}"/>
    <cellStyle name="Eingabe 3 5 4 2 5 3" xfId="32211" xr:uid="{00000000-0005-0000-0000-00001A490000}"/>
    <cellStyle name="Eingabe 3 5 4 2 6" xfId="12674" xr:uid="{00000000-0005-0000-0000-00001B490000}"/>
    <cellStyle name="Eingabe 3 5 4 2 7" xfId="24401" xr:uid="{00000000-0005-0000-0000-00001C490000}"/>
    <cellStyle name="Eingabe 3 5 4 3" xfId="1375" xr:uid="{00000000-0005-0000-0000-00001D490000}"/>
    <cellStyle name="Eingabe 3 5 4 3 2" xfId="2673" xr:uid="{00000000-0005-0000-0000-00001E490000}"/>
    <cellStyle name="Eingabe 3 5 4 3 2 2" xfId="6578" xr:uid="{00000000-0005-0000-0000-00001F490000}"/>
    <cellStyle name="Eingabe 3 5 4 3 2 2 2" xfId="18306" xr:uid="{00000000-0005-0000-0000-000020490000}"/>
    <cellStyle name="Eingabe 3 5 4 3 2 2 3" xfId="30033" xr:uid="{00000000-0005-0000-0000-000021490000}"/>
    <cellStyle name="Eingabe 3 5 4 3 2 3" xfId="10483" xr:uid="{00000000-0005-0000-0000-000022490000}"/>
    <cellStyle name="Eingabe 3 5 4 3 2 3 2" xfId="22211" xr:uid="{00000000-0005-0000-0000-000023490000}"/>
    <cellStyle name="Eingabe 3 5 4 3 2 3 3" xfId="33938" xr:uid="{00000000-0005-0000-0000-000024490000}"/>
    <cellStyle name="Eingabe 3 5 4 3 2 4" xfId="14401" xr:uid="{00000000-0005-0000-0000-000025490000}"/>
    <cellStyle name="Eingabe 3 5 4 3 2 5" xfId="26128" xr:uid="{00000000-0005-0000-0000-000026490000}"/>
    <cellStyle name="Eingabe 3 5 4 3 3" xfId="3971" xr:uid="{00000000-0005-0000-0000-000027490000}"/>
    <cellStyle name="Eingabe 3 5 4 3 3 2" xfId="7876" xr:uid="{00000000-0005-0000-0000-000028490000}"/>
    <cellStyle name="Eingabe 3 5 4 3 3 2 2" xfId="19604" xr:uid="{00000000-0005-0000-0000-000029490000}"/>
    <cellStyle name="Eingabe 3 5 4 3 3 2 3" xfId="31331" xr:uid="{00000000-0005-0000-0000-00002A490000}"/>
    <cellStyle name="Eingabe 3 5 4 3 3 3" xfId="11781" xr:uid="{00000000-0005-0000-0000-00002B490000}"/>
    <cellStyle name="Eingabe 3 5 4 3 3 3 2" xfId="23509" xr:uid="{00000000-0005-0000-0000-00002C490000}"/>
    <cellStyle name="Eingabe 3 5 4 3 3 3 3" xfId="35236" xr:uid="{00000000-0005-0000-0000-00002D490000}"/>
    <cellStyle name="Eingabe 3 5 4 3 3 4" xfId="15699" xr:uid="{00000000-0005-0000-0000-00002E490000}"/>
    <cellStyle name="Eingabe 3 5 4 3 3 5" xfId="27426" xr:uid="{00000000-0005-0000-0000-00002F490000}"/>
    <cellStyle name="Eingabe 3 5 4 3 4" xfId="5280" xr:uid="{00000000-0005-0000-0000-000030490000}"/>
    <cellStyle name="Eingabe 3 5 4 3 4 2" xfId="17008" xr:uid="{00000000-0005-0000-0000-000031490000}"/>
    <cellStyle name="Eingabe 3 5 4 3 4 3" xfId="28735" xr:uid="{00000000-0005-0000-0000-000032490000}"/>
    <cellStyle name="Eingabe 3 5 4 3 5" xfId="9185" xr:uid="{00000000-0005-0000-0000-000033490000}"/>
    <cellStyle name="Eingabe 3 5 4 3 5 2" xfId="20913" xr:uid="{00000000-0005-0000-0000-000034490000}"/>
    <cellStyle name="Eingabe 3 5 4 3 5 3" xfId="32640" xr:uid="{00000000-0005-0000-0000-000035490000}"/>
    <cellStyle name="Eingabe 3 5 4 3 6" xfId="13103" xr:uid="{00000000-0005-0000-0000-000036490000}"/>
    <cellStyle name="Eingabe 3 5 4 3 7" xfId="24830" xr:uid="{00000000-0005-0000-0000-000037490000}"/>
    <cellStyle name="Eingabe 3 5 4 4" xfId="1815" xr:uid="{00000000-0005-0000-0000-000038490000}"/>
    <cellStyle name="Eingabe 3 5 4 4 2" xfId="5720" xr:uid="{00000000-0005-0000-0000-000039490000}"/>
    <cellStyle name="Eingabe 3 5 4 4 2 2" xfId="17448" xr:uid="{00000000-0005-0000-0000-00003A490000}"/>
    <cellStyle name="Eingabe 3 5 4 4 2 3" xfId="29175" xr:uid="{00000000-0005-0000-0000-00003B490000}"/>
    <cellStyle name="Eingabe 3 5 4 4 3" xfId="9625" xr:uid="{00000000-0005-0000-0000-00003C490000}"/>
    <cellStyle name="Eingabe 3 5 4 4 3 2" xfId="21353" xr:uid="{00000000-0005-0000-0000-00003D490000}"/>
    <cellStyle name="Eingabe 3 5 4 4 3 3" xfId="33080" xr:uid="{00000000-0005-0000-0000-00003E490000}"/>
    <cellStyle name="Eingabe 3 5 4 4 4" xfId="13543" xr:uid="{00000000-0005-0000-0000-00003F490000}"/>
    <cellStyle name="Eingabe 3 5 4 4 5" xfId="25270" xr:uid="{00000000-0005-0000-0000-000040490000}"/>
    <cellStyle name="Eingabe 3 5 4 5" xfId="3113" xr:uid="{00000000-0005-0000-0000-000041490000}"/>
    <cellStyle name="Eingabe 3 5 4 5 2" xfId="7018" xr:uid="{00000000-0005-0000-0000-000042490000}"/>
    <cellStyle name="Eingabe 3 5 4 5 2 2" xfId="18746" xr:uid="{00000000-0005-0000-0000-000043490000}"/>
    <cellStyle name="Eingabe 3 5 4 5 2 3" xfId="30473" xr:uid="{00000000-0005-0000-0000-000044490000}"/>
    <cellStyle name="Eingabe 3 5 4 5 3" xfId="10923" xr:uid="{00000000-0005-0000-0000-000045490000}"/>
    <cellStyle name="Eingabe 3 5 4 5 3 2" xfId="22651" xr:uid="{00000000-0005-0000-0000-000046490000}"/>
    <cellStyle name="Eingabe 3 5 4 5 3 3" xfId="34378" xr:uid="{00000000-0005-0000-0000-000047490000}"/>
    <cellStyle name="Eingabe 3 5 4 5 4" xfId="14841" xr:uid="{00000000-0005-0000-0000-000048490000}"/>
    <cellStyle name="Eingabe 3 5 4 5 5" xfId="26568" xr:uid="{00000000-0005-0000-0000-000049490000}"/>
    <cellStyle name="Eingabe 3 5 4 6" xfId="4422" xr:uid="{00000000-0005-0000-0000-00004A490000}"/>
    <cellStyle name="Eingabe 3 5 4 6 2" xfId="16150" xr:uid="{00000000-0005-0000-0000-00004B490000}"/>
    <cellStyle name="Eingabe 3 5 4 6 3" xfId="27877" xr:uid="{00000000-0005-0000-0000-00004C490000}"/>
    <cellStyle name="Eingabe 3 5 4 7" xfId="8327" xr:uid="{00000000-0005-0000-0000-00004D490000}"/>
    <cellStyle name="Eingabe 3 5 4 7 2" xfId="20055" xr:uid="{00000000-0005-0000-0000-00004E490000}"/>
    <cellStyle name="Eingabe 3 5 4 7 3" xfId="31782" xr:uid="{00000000-0005-0000-0000-00004F490000}"/>
    <cellStyle name="Eingabe 3 5 4 8" xfId="12245" xr:uid="{00000000-0005-0000-0000-000050490000}"/>
    <cellStyle name="Eingabe 3 5 4 9" xfId="23972" xr:uid="{00000000-0005-0000-0000-000051490000}"/>
    <cellStyle name="Eingabe 3 5 5" xfId="681" xr:uid="{00000000-0005-0000-0000-000052490000}"/>
    <cellStyle name="Eingabe 3 5 5 2" xfId="1979" xr:uid="{00000000-0005-0000-0000-000053490000}"/>
    <cellStyle name="Eingabe 3 5 5 2 2" xfId="5884" xr:uid="{00000000-0005-0000-0000-000054490000}"/>
    <cellStyle name="Eingabe 3 5 5 2 2 2" xfId="17612" xr:uid="{00000000-0005-0000-0000-000055490000}"/>
    <cellStyle name="Eingabe 3 5 5 2 2 3" xfId="29339" xr:uid="{00000000-0005-0000-0000-000056490000}"/>
    <cellStyle name="Eingabe 3 5 5 2 3" xfId="9789" xr:uid="{00000000-0005-0000-0000-000057490000}"/>
    <cellStyle name="Eingabe 3 5 5 2 3 2" xfId="21517" xr:uid="{00000000-0005-0000-0000-000058490000}"/>
    <cellStyle name="Eingabe 3 5 5 2 3 3" xfId="33244" xr:uid="{00000000-0005-0000-0000-000059490000}"/>
    <cellStyle name="Eingabe 3 5 5 2 4" xfId="13707" xr:uid="{00000000-0005-0000-0000-00005A490000}"/>
    <cellStyle name="Eingabe 3 5 5 2 5" xfId="25434" xr:uid="{00000000-0005-0000-0000-00005B490000}"/>
    <cellStyle name="Eingabe 3 5 5 3" xfId="3277" xr:uid="{00000000-0005-0000-0000-00005C490000}"/>
    <cellStyle name="Eingabe 3 5 5 3 2" xfId="7182" xr:uid="{00000000-0005-0000-0000-00005D490000}"/>
    <cellStyle name="Eingabe 3 5 5 3 2 2" xfId="18910" xr:uid="{00000000-0005-0000-0000-00005E490000}"/>
    <cellStyle name="Eingabe 3 5 5 3 2 3" xfId="30637" xr:uid="{00000000-0005-0000-0000-00005F490000}"/>
    <cellStyle name="Eingabe 3 5 5 3 3" xfId="11087" xr:uid="{00000000-0005-0000-0000-000060490000}"/>
    <cellStyle name="Eingabe 3 5 5 3 3 2" xfId="22815" xr:uid="{00000000-0005-0000-0000-000061490000}"/>
    <cellStyle name="Eingabe 3 5 5 3 3 3" xfId="34542" xr:uid="{00000000-0005-0000-0000-000062490000}"/>
    <cellStyle name="Eingabe 3 5 5 3 4" xfId="15005" xr:uid="{00000000-0005-0000-0000-000063490000}"/>
    <cellStyle name="Eingabe 3 5 5 3 5" xfId="26732" xr:uid="{00000000-0005-0000-0000-000064490000}"/>
    <cellStyle name="Eingabe 3 5 5 4" xfId="4586" xr:uid="{00000000-0005-0000-0000-000065490000}"/>
    <cellStyle name="Eingabe 3 5 5 4 2" xfId="16314" xr:uid="{00000000-0005-0000-0000-000066490000}"/>
    <cellStyle name="Eingabe 3 5 5 4 3" xfId="28041" xr:uid="{00000000-0005-0000-0000-000067490000}"/>
    <cellStyle name="Eingabe 3 5 5 5" xfId="8491" xr:uid="{00000000-0005-0000-0000-000068490000}"/>
    <cellStyle name="Eingabe 3 5 5 5 2" xfId="20219" xr:uid="{00000000-0005-0000-0000-000069490000}"/>
    <cellStyle name="Eingabe 3 5 5 5 3" xfId="31946" xr:uid="{00000000-0005-0000-0000-00006A490000}"/>
    <cellStyle name="Eingabe 3 5 5 6" xfId="12409" xr:uid="{00000000-0005-0000-0000-00006B490000}"/>
    <cellStyle name="Eingabe 3 5 5 7" xfId="24136" xr:uid="{00000000-0005-0000-0000-00006C490000}"/>
    <cellStyle name="Eingabe 3 5 6" xfId="1110" xr:uid="{00000000-0005-0000-0000-00006D490000}"/>
    <cellStyle name="Eingabe 3 5 6 2" xfId="2408" xr:uid="{00000000-0005-0000-0000-00006E490000}"/>
    <cellStyle name="Eingabe 3 5 6 2 2" xfId="6313" xr:uid="{00000000-0005-0000-0000-00006F490000}"/>
    <cellStyle name="Eingabe 3 5 6 2 2 2" xfId="18041" xr:uid="{00000000-0005-0000-0000-000070490000}"/>
    <cellStyle name="Eingabe 3 5 6 2 2 3" xfId="29768" xr:uid="{00000000-0005-0000-0000-000071490000}"/>
    <cellStyle name="Eingabe 3 5 6 2 3" xfId="10218" xr:uid="{00000000-0005-0000-0000-000072490000}"/>
    <cellStyle name="Eingabe 3 5 6 2 3 2" xfId="21946" xr:uid="{00000000-0005-0000-0000-000073490000}"/>
    <cellStyle name="Eingabe 3 5 6 2 3 3" xfId="33673" xr:uid="{00000000-0005-0000-0000-000074490000}"/>
    <cellStyle name="Eingabe 3 5 6 2 4" xfId="14136" xr:uid="{00000000-0005-0000-0000-000075490000}"/>
    <cellStyle name="Eingabe 3 5 6 2 5" xfId="25863" xr:uid="{00000000-0005-0000-0000-000076490000}"/>
    <cellStyle name="Eingabe 3 5 6 3" xfId="3706" xr:uid="{00000000-0005-0000-0000-000077490000}"/>
    <cellStyle name="Eingabe 3 5 6 3 2" xfId="7611" xr:uid="{00000000-0005-0000-0000-000078490000}"/>
    <cellStyle name="Eingabe 3 5 6 3 2 2" xfId="19339" xr:uid="{00000000-0005-0000-0000-000079490000}"/>
    <cellStyle name="Eingabe 3 5 6 3 2 3" xfId="31066" xr:uid="{00000000-0005-0000-0000-00007A490000}"/>
    <cellStyle name="Eingabe 3 5 6 3 3" xfId="11516" xr:uid="{00000000-0005-0000-0000-00007B490000}"/>
    <cellStyle name="Eingabe 3 5 6 3 3 2" xfId="23244" xr:uid="{00000000-0005-0000-0000-00007C490000}"/>
    <cellStyle name="Eingabe 3 5 6 3 3 3" xfId="34971" xr:uid="{00000000-0005-0000-0000-00007D490000}"/>
    <cellStyle name="Eingabe 3 5 6 3 4" xfId="15434" xr:uid="{00000000-0005-0000-0000-00007E490000}"/>
    <cellStyle name="Eingabe 3 5 6 3 5" xfId="27161" xr:uid="{00000000-0005-0000-0000-00007F490000}"/>
    <cellStyle name="Eingabe 3 5 6 4" xfId="5015" xr:uid="{00000000-0005-0000-0000-000080490000}"/>
    <cellStyle name="Eingabe 3 5 6 4 2" xfId="16743" xr:uid="{00000000-0005-0000-0000-000081490000}"/>
    <cellStyle name="Eingabe 3 5 6 4 3" xfId="28470" xr:uid="{00000000-0005-0000-0000-000082490000}"/>
    <cellStyle name="Eingabe 3 5 6 5" xfId="8920" xr:uid="{00000000-0005-0000-0000-000083490000}"/>
    <cellStyle name="Eingabe 3 5 6 5 2" xfId="20648" xr:uid="{00000000-0005-0000-0000-000084490000}"/>
    <cellStyle name="Eingabe 3 5 6 5 3" xfId="32375" xr:uid="{00000000-0005-0000-0000-000085490000}"/>
    <cellStyle name="Eingabe 3 5 6 6" xfId="12838" xr:uid="{00000000-0005-0000-0000-000086490000}"/>
    <cellStyle name="Eingabe 3 5 6 7" xfId="24565" xr:uid="{00000000-0005-0000-0000-000087490000}"/>
    <cellStyle name="Eingabe 3 5 7" xfId="1550" xr:uid="{00000000-0005-0000-0000-000088490000}"/>
    <cellStyle name="Eingabe 3 5 7 2" xfId="5455" xr:uid="{00000000-0005-0000-0000-000089490000}"/>
    <cellStyle name="Eingabe 3 5 7 2 2" xfId="17183" xr:uid="{00000000-0005-0000-0000-00008A490000}"/>
    <cellStyle name="Eingabe 3 5 7 2 3" xfId="28910" xr:uid="{00000000-0005-0000-0000-00008B490000}"/>
    <cellStyle name="Eingabe 3 5 7 3" xfId="9360" xr:uid="{00000000-0005-0000-0000-00008C490000}"/>
    <cellStyle name="Eingabe 3 5 7 3 2" xfId="21088" xr:uid="{00000000-0005-0000-0000-00008D490000}"/>
    <cellStyle name="Eingabe 3 5 7 3 3" xfId="32815" xr:uid="{00000000-0005-0000-0000-00008E490000}"/>
    <cellStyle name="Eingabe 3 5 7 4" xfId="13278" xr:uid="{00000000-0005-0000-0000-00008F490000}"/>
    <cellStyle name="Eingabe 3 5 7 5" xfId="25005" xr:uid="{00000000-0005-0000-0000-000090490000}"/>
    <cellStyle name="Eingabe 3 5 8" xfId="2848" xr:uid="{00000000-0005-0000-0000-000091490000}"/>
    <cellStyle name="Eingabe 3 5 8 2" xfId="6753" xr:uid="{00000000-0005-0000-0000-000092490000}"/>
    <cellStyle name="Eingabe 3 5 8 2 2" xfId="18481" xr:uid="{00000000-0005-0000-0000-000093490000}"/>
    <cellStyle name="Eingabe 3 5 8 2 3" xfId="30208" xr:uid="{00000000-0005-0000-0000-000094490000}"/>
    <cellStyle name="Eingabe 3 5 8 3" xfId="10658" xr:uid="{00000000-0005-0000-0000-000095490000}"/>
    <cellStyle name="Eingabe 3 5 8 3 2" xfId="22386" xr:uid="{00000000-0005-0000-0000-000096490000}"/>
    <cellStyle name="Eingabe 3 5 8 3 3" xfId="34113" xr:uid="{00000000-0005-0000-0000-000097490000}"/>
    <cellStyle name="Eingabe 3 5 8 4" xfId="14576" xr:uid="{00000000-0005-0000-0000-000098490000}"/>
    <cellStyle name="Eingabe 3 5 8 5" xfId="26303" xr:uid="{00000000-0005-0000-0000-000099490000}"/>
    <cellStyle name="Eingabe 3 5 9" xfId="4157" xr:uid="{00000000-0005-0000-0000-00009A490000}"/>
    <cellStyle name="Eingabe 3 5 9 2" xfId="15885" xr:uid="{00000000-0005-0000-0000-00009B490000}"/>
    <cellStyle name="Eingabe 3 5 9 3" xfId="27612" xr:uid="{00000000-0005-0000-0000-00009C490000}"/>
    <cellStyle name="Eingabe 3 6" xfId="190" xr:uid="{00000000-0005-0000-0000-00009D490000}"/>
    <cellStyle name="Eingabe 3 6 10" xfId="8000" xr:uid="{00000000-0005-0000-0000-00009E490000}"/>
    <cellStyle name="Eingabe 3 6 10 2" xfId="19728" xr:uid="{00000000-0005-0000-0000-00009F490000}"/>
    <cellStyle name="Eingabe 3 6 10 3" xfId="31455" xr:uid="{00000000-0005-0000-0000-0000A0490000}"/>
    <cellStyle name="Eingabe 3 6 11" xfId="11918" xr:uid="{00000000-0005-0000-0000-0000A1490000}"/>
    <cellStyle name="Eingabe 3 6 12" xfId="23645" xr:uid="{00000000-0005-0000-0000-0000A2490000}"/>
    <cellStyle name="Eingabe 3 6 2" xfId="345" xr:uid="{00000000-0005-0000-0000-0000A3490000}"/>
    <cellStyle name="Eingabe 3 6 2 2" xfId="774" xr:uid="{00000000-0005-0000-0000-0000A4490000}"/>
    <cellStyle name="Eingabe 3 6 2 2 2" xfId="2072" xr:uid="{00000000-0005-0000-0000-0000A5490000}"/>
    <cellStyle name="Eingabe 3 6 2 2 2 2" xfId="5977" xr:uid="{00000000-0005-0000-0000-0000A6490000}"/>
    <cellStyle name="Eingabe 3 6 2 2 2 2 2" xfId="17705" xr:uid="{00000000-0005-0000-0000-0000A7490000}"/>
    <cellStyle name="Eingabe 3 6 2 2 2 2 3" xfId="29432" xr:uid="{00000000-0005-0000-0000-0000A8490000}"/>
    <cellStyle name="Eingabe 3 6 2 2 2 3" xfId="9882" xr:uid="{00000000-0005-0000-0000-0000A9490000}"/>
    <cellStyle name="Eingabe 3 6 2 2 2 3 2" xfId="21610" xr:uid="{00000000-0005-0000-0000-0000AA490000}"/>
    <cellStyle name="Eingabe 3 6 2 2 2 3 3" xfId="33337" xr:uid="{00000000-0005-0000-0000-0000AB490000}"/>
    <cellStyle name="Eingabe 3 6 2 2 2 4" xfId="13800" xr:uid="{00000000-0005-0000-0000-0000AC490000}"/>
    <cellStyle name="Eingabe 3 6 2 2 2 5" xfId="25527" xr:uid="{00000000-0005-0000-0000-0000AD490000}"/>
    <cellStyle name="Eingabe 3 6 2 2 3" xfId="3370" xr:uid="{00000000-0005-0000-0000-0000AE490000}"/>
    <cellStyle name="Eingabe 3 6 2 2 3 2" xfId="7275" xr:uid="{00000000-0005-0000-0000-0000AF490000}"/>
    <cellStyle name="Eingabe 3 6 2 2 3 2 2" xfId="19003" xr:uid="{00000000-0005-0000-0000-0000B0490000}"/>
    <cellStyle name="Eingabe 3 6 2 2 3 2 3" xfId="30730" xr:uid="{00000000-0005-0000-0000-0000B1490000}"/>
    <cellStyle name="Eingabe 3 6 2 2 3 3" xfId="11180" xr:uid="{00000000-0005-0000-0000-0000B2490000}"/>
    <cellStyle name="Eingabe 3 6 2 2 3 3 2" xfId="22908" xr:uid="{00000000-0005-0000-0000-0000B3490000}"/>
    <cellStyle name="Eingabe 3 6 2 2 3 3 3" xfId="34635" xr:uid="{00000000-0005-0000-0000-0000B4490000}"/>
    <cellStyle name="Eingabe 3 6 2 2 3 4" xfId="15098" xr:uid="{00000000-0005-0000-0000-0000B5490000}"/>
    <cellStyle name="Eingabe 3 6 2 2 3 5" xfId="26825" xr:uid="{00000000-0005-0000-0000-0000B6490000}"/>
    <cellStyle name="Eingabe 3 6 2 2 4" xfId="4679" xr:uid="{00000000-0005-0000-0000-0000B7490000}"/>
    <cellStyle name="Eingabe 3 6 2 2 4 2" xfId="16407" xr:uid="{00000000-0005-0000-0000-0000B8490000}"/>
    <cellStyle name="Eingabe 3 6 2 2 4 3" xfId="28134" xr:uid="{00000000-0005-0000-0000-0000B9490000}"/>
    <cellStyle name="Eingabe 3 6 2 2 5" xfId="8584" xr:uid="{00000000-0005-0000-0000-0000BA490000}"/>
    <cellStyle name="Eingabe 3 6 2 2 5 2" xfId="20312" xr:uid="{00000000-0005-0000-0000-0000BB490000}"/>
    <cellStyle name="Eingabe 3 6 2 2 5 3" xfId="32039" xr:uid="{00000000-0005-0000-0000-0000BC490000}"/>
    <cellStyle name="Eingabe 3 6 2 2 6" xfId="12502" xr:uid="{00000000-0005-0000-0000-0000BD490000}"/>
    <cellStyle name="Eingabe 3 6 2 2 7" xfId="24229" xr:uid="{00000000-0005-0000-0000-0000BE490000}"/>
    <cellStyle name="Eingabe 3 6 2 3" xfId="1203" xr:uid="{00000000-0005-0000-0000-0000BF490000}"/>
    <cellStyle name="Eingabe 3 6 2 3 2" xfId="2501" xr:uid="{00000000-0005-0000-0000-0000C0490000}"/>
    <cellStyle name="Eingabe 3 6 2 3 2 2" xfId="6406" xr:uid="{00000000-0005-0000-0000-0000C1490000}"/>
    <cellStyle name="Eingabe 3 6 2 3 2 2 2" xfId="18134" xr:uid="{00000000-0005-0000-0000-0000C2490000}"/>
    <cellStyle name="Eingabe 3 6 2 3 2 2 3" xfId="29861" xr:uid="{00000000-0005-0000-0000-0000C3490000}"/>
    <cellStyle name="Eingabe 3 6 2 3 2 3" xfId="10311" xr:uid="{00000000-0005-0000-0000-0000C4490000}"/>
    <cellStyle name="Eingabe 3 6 2 3 2 3 2" xfId="22039" xr:uid="{00000000-0005-0000-0000-0000C5490000}"/>
    <cellStyle name="Eingabe 3 6 2 3 2 3 3" xfId="33766" xr:uid="{00000000-0005-0000-0000-0000C6490000}"/>
    <cellStyle name="Eingabe 3 6 2 3 2 4" xfId="14229" xr:uid="{00000000-0005-0000-0000-0000C7490000}"/>
    <cellStyle name="Eingabe 3 6 2 3 2 5" xfId="25956" xr:uid="{00000000-0005-0000-0000-0000C8490000}"/>
    <cellStyle name="Eingabe 3 6 2 3 3" xfId="3799" xr:uid="{00000000-0005-0000-0000-0000C9490000}"/>
    <cellStyle name="Eingabe 3 6 2 3 3 2" xfId="7704" xr:uid="{00000000-0005-0000-0000-0000CA490000}"/>
    <cellStyle name="Eingabe 3 6 2 3 3 2 2" xfId="19432" xr:uid="{00000000-0005-0000-0000-0000CB490000}"/>
    <cellStyle name="Eingabe 3 6 2 3 3 2 3" xfId="31159" xr:uid="{00000000-0005-0000-0000-0000CC490000}"/>
    <cellStyle name="Eingabe 3 6 2 3 3 3" xfId="11609" xr:uid="{00000000-0005-0000-0000-0000CD490000}"/>
    <cellStyle name="Eingabe 3 6 2 3 3 3 2" xfId="23337" xr:uid="{00000000-0005-0000-0000-0000CE490000}"/>
    <cellStyle name="Eingabe 3 6 2 3 3 3 3" xfId="35064" xr:uid="{00000000-0005-0000-0000-0000CF490000}"/>
    <cellStyle name="Eingabe 3 6 2 3 3 4" xfId="15527" xr:uid="{00000000-0005-0000-0000-0000D0490000}"/>
    <cellStyle name="Eingabe 3 6 2 3 3 5" xfId="27254" xr:uid="{00000000-0005-0000-0000-0000D1490000}"/>
    <cellStyle name="Eingabe 3 6 2 3 4" xfId="5108" xr:uid="{00000000-0005-0000-0000-0000D2490000}"/>
    <cellStyle name="Eingabe 3 6 2 3 4 2" xfId="16836" xr:uid="{00000000-0005-0000-0000-0000D3490000}"/>
    <cellStyle name="Eingabe 3 6 2 3 4 3" xfId="28563" xr:uid="{00000000-0005-0000-0000-0000D4490000}"/>
    <cellStyle name="Eingabe 3 6 2 3 5" xfId="9013" xr:uid="{00000000-0005-0000-0000-0000D5490000}"/>
    <cellStyle name="Eingabe 3 6 2 3 5 2" xfId="20741" xr:uid="{00000000-0005-0000-0000-0000D6490000}"/>
    <cellStyle name="Eingabe 3 6 2 3 5 3" xfId="32468" xr:uid="{00000000-0005-0000-0000-0000D7490000}"/>
    <cellStyle name="Eingabe 3 6 2 3 6" xfId="12931" xr:uid="{00000000-0005-0000-0000-0000D8490000}"/>
    <cellStyle name="Eingabe 3 6 2 3 7" xfId="24658" xr:uid="{00000000-0005-0000-0000-0000D9490000}"/>
    <cellStyle name="Eingabe 3 6 2 4" xfId="1643" xr:uid="{00000000-0005-0000-0000-0000DA490000}"/>
    <cellStyle name="Eingabe 3 6 2 4 2" xfId="5548" xr:uid="{00000000-0005-0000-0000-0000DB490000}"/>
    <cellStyle name="Eingabe 3 6 2 4 2 2" xfId="17276" xr:uid="{00000000-0005-0000-0000-0000DC490000}"/>
    <cellStyle name="Eingabe 3 6 2 4 2 3" xfId="29003" xr:uid="{00000000-0005-0000-0000-0000DD490000}"/>
    <cellStyle name="Eingabe 3 6 2 4 3" xfId="9453" xr:uid="{00000000-0005-0000-0000-0000DE490000}"/>
    <cellStyle name="Eingabe 3 6 2 4 3 2" xfId="21181" xr:uid="{00000000-0005-0000-0000-0000DF490000}"/>
    <cellStyle name="Eingabe 3 6 2 4 3 3" xfId="32908" xr:uid="{00000000-0005-0000-0000-0000E0490000}"/>
    <cellStyle name="Eingabe 3 6 2 4 4" xfId="13371" xr:uid="{00000000-0005-0000-0000-0000E1490000}"/>
    <cellStyle name="Eingabe 3 6 2 4 5" xfId="25098" xr:uid="{00000000-0005-0000-0000-0000E2490000}"/>
    <cellStyle name="Eingabe 3 6 2 5" xfId="2941" xr:uid="{00000000-0005-0000-0000-0000E3490000}"/>
    <cellStyle name="Eingabe 3 6 2 5 2" xfId="6846" xr:uid="{00000000-0005-0000-0000-0000E4490000}"/>
    <cellStyle name="Eingabe 3 6 2 5 2 2" xfId="18574" xr:uid="{00000000-0005-0000-0000-0000E5490000}"/>
    <cellStyle name="Eingabe 3 6 2 5 2 3" xfId="30301" xr:uid="{00000000-0005-0000-0000-0000E6490000}"/>
    <cellStyle name="Eingabe 3 6 2 5 3" xfId="10751" xr:uid="{00000000-0005-0000-0000-0000E7490000}"/>
    <cellStyle name="Eingabe 3 6 2 5 3 2" xfId="22479" xr:uid="{00000000-0005-0000-0000-0000E8490000}"/>
    <cellStyle name="Eingabe 3 6 2 5 3 3" xfId="34206" xr:uid="{00000000-0005-0000-0000-0000E9490000}"/>
    <cellStyle name="Eingabe 3 6 2 5 4" xfId="14669" xr:uid="{00000000-0005-0000-0000-0000EA490000}"/>
    <cellStyle name="Eingabe 3 6 2 5 5" xfId="26396" xr:uid="{00000000-0005-0000-0000-0000EB490000}"/>
    <cellStyle name="Eingabe 3 6 2 6" xfId="4250" xr:uid="{00000000-0005-0000-0000-0000EC490000}"/>
    <cellStyle name="Eingabe 3 6 2 6 2" xfId="15978" xr:uid="{00000000-0005-0000-0000-0000ED490000}"/>
    <cellStyle name="Eingabe 3 6 2 6 3" xfId="27705" xr:uid="{00000000-0005-0000-0000-0000EE490000}"/>
    <cellStyle name="Eingabe 3 6 2 7" xfId="8155" xr:uid="{00000000-0005-0000-0000-0000EF490000}"/>
    <cellStyle name="Eingabe 3 6 2 7 2" xfId="19883" xr:uid="{00000000-0005-0000-0000-0000F0490000}"/>
    <cellStyle name="Eingabe 3 6 2 7 3" xfId="31610" xr:uid="{00000000-0005-0000-0000-0000F1490000}"/>
    <cellStyle name="Eingabe 3 6 2 8" xfId="12073" xr:uid="{00000000-0005-0000-0000-0000F2490000}"/>
    <cellStyle name="Eingabe 3 6 2 9" xfId="23800" xr:uid="{00000000-0005-0000-0000-0000F3490000}"/>
    <cellStyle name="Eingabe 3 6 3" xfId="444" xr:uid="{00000000-0005-0000-0000-0000F4490000}"/>
    <cellStyle name="Eingabe 3 6 3 2" xfId="873" xr:uid="{00000000-0005-0000-0000-0000F5490000}"/>
    <cellStyle name="Eingabe 3 6 3 2 2" xfId="2171" xr:uid="{00000000-0005-0000-0000-0000F6490000}"/>
    <cellStyle name="Eingabe 3 6 3 2 2 2" xfId="6076" xr:uid="{00000000-0005-0000-0000-0000F7490000}"/>
    <cellStyle name="Eingabe 3 6 3 2 2 2 2" xfId="17804" xr:uid="{00000000-0005-0000-0000-0000F8490000}"/>
    <cellStyle name="Eingabe 3 6 3 2 2 2 3" xfId="29531" xr:uid="{00000000-0005-0000-0000-0000F9490000}"/>
    <cellStyle name="Eingabe 3 6 3 2 2 3" xfId="9981" xr:uid="{00000000-0005-0000-0000-0000FA490000}"/>
    <cellStyle name="Eingabe 3 6 3 2 2 3 2" xfId="21709" xr:uid="{00000000-0005-0000-0000-0000FB490000}"/>
    <cellStyle name="Eingabe 3 6 3 2 2 3 3" xfId="33436" xr:uid="{00000000-0005-0000-0000-0000FC490000}"/>
    <cellStyle name="Eingabe 3 6 3 2 2 4" xfId="13899" xr:uid="{00000000-0005-0000-0000-0000FD490000}"/>
    <cellStyle name="Eingabe 3 6 3 2 2 5" xfId="25626" xr:uid="{00000000-0005-0000-0000-0000FE490000}"/>
    <cellStyle name="Eingabe 3 6 3 2 3" xfId="3469" xr:uid="{00000000-0005-0000-0000-0000FF490000}"/>
    <cellStyle name="Eingabe 3 6 3 2 3 2" xfId="7374" xr:uid="{00000000-0005-0000-0000-0000004A0000}"/>
    <cellStyle name="Eingabe 3 6 3 2 3 2 2" xfId="19102" xr:uid="{00000000-0005-0000-0000-0000014A0000}"/>
    <cellStyle name="Eingabe 3 6 3 2 3 2 3" xfId="30829" xr:uid="{00000000-0005-0000-0000-0000024A0000}"/>
    <cellStyle name="Eingabe 3 6 3 2 3 3" xfId="11279" xr:uid="{00000000-0005-0000-0000-0000034A0000}"/>
    <cellStyle name="Eingabe 3 6 3 2 3 3 2" xfId="23007" xr:uid="{00000000-0005-0000-0000-0000044A0000}"/>
    <cellStyle name="Eingabe 3 6 3 2 3 3 3" xfId="34734" xr:uid="{00000000-0005-0000-0000-0000054A0000}"/>
    <cellStyle name="Eingabe 3 6 3 2 3 4" xfId="15197" xr:uid="{00000000-0005-0000-0000-0000064A0000}"/>
    <cellStyle name="Eingabe 3 6 3 2 3 5" xfId="26924" xr:uid="{00000000-0005-0000-0000-0000074A0000}"/>
    <cellStyle name="Eingabe 3 6 3 2 4" xfId="4778" xr:uid="{00000000-0005-0000-0000-0000084A0000}"/>
    <cellStyle name="Eingabe 3 6 3 2 4 2" xfId="16506" xr:uid="{00000000-0005-0000-0000-0000094A0000}"/>
    <cellStyle name="Eingabe 3 6 3 2 4 3" xfId="28233" xr:uid="{00000000-0005-0000-0000-00000A4A0000}"/>
    <cellStyle name="Eingabe 3 6 3 2 5" xfId="8683" xr:uid="{00000000-0005-0000-0000-00000B4A0000}"/>
    <cellStyle name="Eingabe 3 6 3 2 5 2" xfId="20411" xr:uid="{00000000-0005-0000-0000-00000C4A0000}"/>
    <cellStyle name="Eingabe 3 6 3 2 5 3" xfId="32138" xr:uid="{00000000-0005-0000-0000-00000D4A0000}"/>
    <cellStyle name="Eingabe 3 6 3 2 6" xfId="12601" xr:uid="{00000000-0005-0000-0000-00000E4A0000}"/>
    <cellStyle name="Eingabe 3 6 3 2 7" xfId="24328" xr:uid="{00000000-0005-0000-0000-00000F4A0000}"/>
    <cellStyle name="Eingabe 3 6 3 3" xfId="1302" xr:uid="{00000000-0005-0000-0000-0000104A0000}"/>
    <cellStyle name="Eingabe 3 6 3 3 2" xfId="2600" xr:uid="{00000000-0005-0000-0000-0000114A0000}"/>
    <cellStyle name="Eingabe 3 6 3 3 2 2" xfId="6505" xr:uid="{00000000-0005-0000-0000-0000124A0000}"/>
    <cellStyle name="Eingabe 3 6 3 3 2 2 2" xfId="18233" xr:uid="{00000000-0005-0000-0000-0000134A0000}"/>
    <cellStyle name="Eingabe 3 6 3 3 2 2 3" xfId="29960" xr:uid="{00000000-0005-0000-0000-0000144A0000}"/>
    <cellStyle name="Eingabe 3 6 3 3 2 3" xfId="10410" xr:uid="{00000000-0005-0000-0000-0000154A0000}"/>
    <cellStyle name="Eingabe 3 6 3 3 2 3 2" xfId="22138" xr:uid="{00000000-0005-0000-0000-0000164A0000}"/>
    <cellStyle name="Eingabe 3 6 3 3 2 3 3" xfId="33865" xr:uid="{00000000-0005-0000-0000-0000174A0000}"/>
    <cellStyle name="Eingabe 3 6 3 3 2 4" xfId="14328" xr:uid="{00000000-0005-0000-0000-0000184A0000}"/>
    <cellStyle name="Eingabe 3 6 3 3 2 5" xfId="26055" xr:uid="{00000000-0005-0000-0000-0000194A0000}"/>
    <cellStyle name="Eingabe 3 6 3 3 3" xfId="3898" xr:uid="{00000000-0005-0000-0000-00001A4A0000}"/>
    <cellStyle name="Eingabe 3 6 3 3 3 2" xfId="7803" xr:uid="{00000000-0005-0000-0000-00001B4A0000}"/>
    <cellStyle name="Eingabe 3 6 3 3 3 2 2" xfId="19531" xr:uid="{00000000-0005-0000-0000-00001C4A0000}"/>
    <cellStyle name="Eingabe 3 6 3 3 3 2 3" xfId="31258" xr:uid="{00000000-0005-0000-0000-00001D4A0000}"/>
    <cellStyle name="Eingabe 3 6 3 3 3 3" xfId="11708" xr:uid="{00000000-0005-0000-0000-00001E4A0000}"/>
    <cellStyle name="Eingabe 3 6 3 3 3 3 2" xfId="23436" xr:uid="{00000000-0005-0000-0000-00001F4A0000}"/>
    <cellStyle name="Eingabe 3 6 3 3 3 3 3" xfId="35163" xr:uid="{00000000-0005-0000-0000-0000204A0000}"/>
    <cellStyle name="Eingabe 3 6 3 3 3 4" xfId="15626" xr:uid="{00000000-0005-0000-0000-0000214A0000}"/>
    <cellStyle name="Eingabe 3 6 3 3 3 5" xfId="27353" xr:uid="{00000000-0005-0000-0000-0000224A0000}"/>
    <cellStyle name="Eingabe 3 6 3 3 4" xfId="5207" xr:uid="{00000000-0005-0000-0000-0000234A0000}"/>
    <cellStyle name="Eingabe 3 6 3 3 4 2" xfId="16935" xr:uid="{00000000-0005-0000-0000-0000244A0000}"/>
    <cellStyle name="Eingabe 3 6 3 3 4 3" xfId="28662" xr:uid="{00000000-0005-0000-0000-0000254A0000}"/>
    <cellStyle name="Eingabe 3 6 3 3 5" xfId="9112" xr:uid="{00000000-0005-0000-0000-0000264A0000}"/>
    <cellStyle name="Eingabe 3 6 3 3 5 2" xfId="20840" xr:uid="{00000000-0005-0000-0000-0000274A0000}"/>
    <cellStyle name="Eingabe 3 6 3 3 5 3" xfId="32567" xr:uid="{00000000-0005-0000-0000-0000284A0000}"/>
    <cellStyle name="Eingabe 3 6 3 3 6" xfId="13030" xr:uid="{00000000-0005-0000-0000-0000294A0000}"/>
    <cellStyle name="Eingabe 3 6 3 3 7" xfId="24757" xr:uid="{00000000-0005-0000-0000-00002A4A0000}"/>
    <cellStyle name="Eingabe 3 6 3 4" xfId="1742" xr:uid="{00000000-0005-0000-0000-00002B4A0000}"/>
    <cellStyle name="Eingabe 3 6 3 4 2" xfId="5647" xr:uid="{00000000-0005-0000-0000-00002C4A0000}"/>
    <cellStyle name="Eingabe 3 6 3 4 2 2" xfId="17375" xr:uid="{00000000-0005-0000-0000-00002D4A0000}"/>
    <cellStyle name="Eingabe 3 6 3 4 2 3" xfId="29102" xr:uid="{00000000-0005-0000-0000-00002E4A0000}"/>
    <cellStyle name="Eingabe 3 6 3 4 3" xfId="9552" xr:uid="{00000000-0005-0000-0000-00002F4A0000}"/>
    <cellStyle name="Eingabe 3 6 3 4 3 2" xfId="21280" xr:uid="{00000000-0005-0000-0000-0000304A0000}"/>
    <cellStyle name="Eingabe 3 6 3 4 3 3" xfId="33007" xr:uid="{00000000-0005-0000-0000-0000314A0000}"/>
    <cellStyle name="Eingabe 3 6 3 4 4" xfId="13470" xr:uid="{00000000-0005-0000-0000-0000324A0000}"/>
    <cellStyle name="Eingabe 3 6 3 4 5" xfId="25197" xr:uid="{00000000-0005-0000-0000-0000334A0000}"/>
    <cellStyle name="Eingabe 3 6 3 5" xfId="3040" xr:uid="{00000000-0005-0000-0000-0000344A0000}"/>
    <cellStyle name="Eingabe 3 6 3 5 2" xfId="6945" xr:uid="{00000000-0005-0000-0000-0000354A0000}"/>
    <cellStyle name="Eingabe 3 6 3 5 2 2" xfId="18673" xr:uid="{00000000-0005-0000-0000-0000364A0000}"/>
    <cellStyle name="Eingabe 3 6 3 5 2 3" xfId="30400" xr:uid="{00000000-0005-0000-0000-0000374A0000}"/>
    <cellStyle name="Eingabe 3 6 3 5 3" xfId="10850" xr:uid="{00000000-0005-0000-0000-0000384A0000}"/>
    <cellStyle name="Eingabe 3 6 3 5 3 2" xfId="22578" xr:uid="{00000000-0005-0000-0000-0000394A0000}"/>
    <cellStyle name="Eingabe 3 6 3 5 3 3" xfId="34305" xr:uid="{00000000-0005-0000-0000-00003A4A0000}"/>
    <cellStyle name="Eingabe 3 6 3 5 4" xfId="14768" xr:uid="{00000000-0005-0000-0000-00003B4A0000}"/>
    <cellStyle name="Eingabe 3 6 3 5 5" xfId="26495" xr:uid="{00000000-0005-0000-0000-00003C4A0000}"/>
    <cellStyle name="Eingabe 3 6 3 6" xfId="4349" xr:uid="{00000000-0005-0000-0000-00003D4A0000}"/>
    <cellStyle name="Eingabe 3 6 3 6 2" xfId="16077" xr:uid="{00000000-0005-0000-0000-00003E4A0000}"/>
    <cellStyle name="Eingabe 3 6 3 6 3" xfId="27804" xr:uid="{00000000-0005-0000-0000-00003F4A0000}"/>
    <cellStyle name="Eingabe 3 6 3 7" xfId="8254" xr:uid="{00000000-0005-0000-0000-0000404A0000}"/>
    <cellStyle name="Eingabe 3 6 3 7 2" xfId="19982" xr:uid="{00000000-0005-0000-0000-0000414A0000}"/>
    <cellStyle name="Eingabe 3 6 3 7 3" xfId="31709" xr:uid="{00000000-0005-0000-0000-0000424A0000}"/>
    <cellStyle name="Eingabe 3 6 3 8" xfId="12172" xr:uid="{00000000-0005-0000-0000-0000434A0000}"/>
    <cellStyle name="Eingabe 3 6 3 9" xfId="23899" xr:uid="{00000000-0005-0000-0000-0000444A0000}"/>
    <cellStyle name="Eingabe 3 6 4" xfId="543" xr:uid="{00000000-0005-0000-0000-0000454A0000}"/>
    <cellStyle name="Eingabe 3 6 4 2" xfId="972" xr:uid="{00000000-0005-0000-0000-0000464A0000}"/>
    <cellStyle name="Eingabe 3 6 4 2 2" xfId="2270" xr:uid="{00000000-0005-0000-0000-0000474A0000}"/>
    <cellStyle name="Eingabe 3 6 4 2 2 2" xfId="6175" xr:uid="{00000000-0005-0000-0000-0000484A0000}"/>
    <cellStyle name="Eingabe 3 6 4 2 2 2 2" xfId="17903" xr:uid="{00000000-0005-0000-0000-0000494A0000}"/>
    <cellStyle name="Eingabe 3 6 4 2 2 2 3" xfId="29630" xr:uid="{00000000-0005-0000-0000-00004A4A0000}"/>
    <cellStyle name="Eingabe 3 6 4 2 2 3" xfId="10080" xr:uid="{00000000-0005-0000-0000-00004B4A0000}"/>
    <cellStyle name="Eingabe 3 6 4 2 2 3 2" xfId="21808" xr:uid="{00000000-0005-0000-0000-00004C4A0000}"/>
    <cellStyle name="Eingabe 3 6 4 2 2 3 3" xfId="33535" xr:uid="{00000000-0005-0000-0000-00004D4A0000}"/>
    <cellStyle name="Eingabe 3 6 4 2 2 4" xfId="13998" xr:uid="{00000000-0005-0000-0000-00004E4A0000}"/>
    <cellStyle name="Eingabe 3 6 4 2 2 5" xfId="25725" xr:uid="{00000000-0005-0000-0000-00004F4A0000}"/>
    <cellStyle name="Eingabe 3 6 4 2 3" xfId="3568" xr:uid="{00000000-0005-0000-0000-0000504A0000}"/>
    <cellStyle name="Eingabe 3 6 4 2 3 2" xfId="7473" xr:uid="{00000000-0005-0000-0000-0000514A0000}"/>
    <cellStyle name="Eingabe 3 6 4 2 3 2 2" xfId="19201" xr:uid="{00000000-0005-0000-0000-0000524A0000}"/>
    <cellStyle name="Eingabe 3 6 4 2 3 2 3" xfId="30928" xr:uid="{00000000-0005-0000-0000-0000534A0000}"/>
    <cellStyle name="Eingabe 3 6 4 2 3 3" xfId="11378" xr:uid="{00000000-0005-0000-0000-0000544A0000}"/>
    <cellStyle name="Eingabe 3 6 4 2 3 3 2" xfId="23106" xr:uid="{00000000-0005-0000-0000-0000554A0000}"/>
    <cellStyle name="Eingabe 3 6 4 2 3 3 3" xfId="34833" xr:uid="{00000000-0005-0000-0000-0000564A0000}"/>
    <cellStyle name="Eingabe 3 6 4 2 3 4" xfId="15296" xr:uid="{00000000-0005-0000-0000-0000574A0000}"/>
    <cellStyle name="Eingabe 3 6 4 2 3 5" xfId="27023" xr:uid="{00000000-0005-0000-0000-0000584A0000}"/>
    <cellStyle name="Eingabe 3 6 4 2 4" xfId="4877" xr:uid="{00000000-0005-0000-0000-0000594A0000}"/>
    <cellStyle name="Eingabe 3 6 4 2 4 2" xfId="16605" xr:uid="{00000000-0005-0000-0000-00005A4A0000}"/>
    <cellStyle name="Eingabe 3 6 4 2 4 3" xfId="28332" xr:uid="{00000000-0005-0000-0000-00005B4A0000}"/>
    <cellStyle name="Eingabe 3 6 4 2 5" xfId="8782" xr:uid="{00000000-0005-0000-0000-00005C4A0000}"/>
    <cellStyle name="Eingabe 3 6 4 2 5 2" xfId="20510" xr:uid="{00000000-0005-0000-0000-00005D4A0000}"/>
    <cellStyle name="Eingabe 3 6 4 2 5 3" xfId="32237" xr:uid="{00000000-0005-0000-0000-00005E4A0000}"/>
    <cellStyle name="Eingabe 3 6 4 2 6" xfId="12700" xr:uid="{00000000-0005-0000-0000-00005F4A0000}"/>
    <cellStyle name="Eingabe 3 6 4 2 7" xfId="24427" xr:uid="{00000000-0005-0000-0000-0000604A0000}"/>
    <cellStyle name="Eingabe 3 6 4 3" xfId="1401" xr:uid="{00000000-0005-0000-0000-0000614A0000}"/>
    <cellStyle name="Eingabe 3 6 4 3 2" xfId="2699" xr:uid="{00000000-0005-0000-0000-0000624A0000}"/>
    <cellStyle name="Eingabe 3 6 4 3 2 2" xfId="6604" xr:uid="{00000000-0005-0000-0000-0000634A0000}"/>
    <cellStyle name="Eingabe 3 6 4 3 2 2 2" xfId="18332" xr:uid="{00000000-0005-0000-0000-0000644A0000}"/>
    <cellStyle name="Eingabe 3 6 4 3 2 2 3" xfId="30059" xr:uid="{00000000-0005-0000-0000-0000654A0000}"/>
    <cellStyle name="Eingabe 3 6 4 3 2 3" xfId="10509" xr:uid="{00000000-0005-0000-0000-0000664A0000}"/>
    <cellStyle name="Eingabe 3 6 4 3 2 3 2" xfId="22237" xr:uid="{00000000-0005-0000-0000-0000674A0000}"/>
    <cellStyle name="Eingabe 3 6 4 3 2 3 3" xfId="33964" xr:uid="{00000000-0005-0000-0000-0000684A0000}"/>
    <cellStyle name="Eingabe 3 6 4 3 2 4" xfId="14427" xr:uid="{00000000-0005-0000-0000-0000694A0000}"/>
    <cellStyle name="Eingabe 3 6 4 3 2 5" xfId="26154" xr:uid="{00000000-0005-0000-0000-00006A4A0000}"/>
    <cellStyle name="Eingabe 3 6 4 3 3" xfId="3997" xr:uid="{00000000-0005-0000-0000-00006B4A0000}"/>
    <cellStyle name="Eingabe 3 6 4 3 3 2" xfId="7902" xr:uid="{00000000-0005-0000-0000-00006C4A0000}"/>
    <cellStyle name="Eingabe 3 6 4 3 3 2 2" xfId="19630" xr:uid="{00000000-0005-0000-0000-00006D4A0000}"/>
    <cellStyle name="Eingabe 3 6 4 3 3 2 3" xfId="31357" xr:uid="{00000000-0005-0000-0000-00006E4A0000}"/>
    <cellStyle name="Eingabe 3 6 4 3 3 3" xfId="11807" xr:uid="{00000000-0005-0000-0000-00006F4A0000}"/>
    <cellStyle name="Eingabe 3 6 4 3 3 3 2" xfId="23535" xr:uid="{00000000-0005-0000-0000-0000704A0000}"/>
    <cellStyle name="Eingabe 3 6 4 3 3 3 3" xfId="35262" xr:uid="{00000000-0005-0000-0000-0000714A0000}"/>
    <cellStyle name="Eingabe 3 6 4 3 3 4" xfId="15725" xr:uid="{00000000-0005-0000-0000-0000724A0000}"/>
    <cellStyle name="Eingabe 3 6 4 3 3 5" xfId="27452" xr:uid="{00000000-0005-0000-0000-0000734A0000}"/>
    <cellStyle name="Eingabe 3 6 4 3 4" xfId="5306" xr:uid="{00000000-0005-0000-0000-0000744A0000}"/>
    <cellStyle name="Eingabe 3 6 4 3 4 2" xfId="17034" xr:uid="{00000000-0005-0000-0000-0000754A0000}"/>
    <cellStyle name="Eingabe 3 6 4 3 4 3" xfId="28761" xr:uid="{00000000-0005-0000-0000-0000764A0000}"/>
    <cellStyle name="Eingabe 3 6 4 3 5" xfId="9211" xr:uid="{00000000-0005-0000-0000-0000774A0000}"/>
    <cellStyle name="Eingabe 3 6 4 3 5 2" xfId="20939" xr:uid="{00000000-0005-0000-0000-0000784A0000}"/>
    <cellStyle name="Eingabe 3 6 4 3 5 3" xfId="32666" xr:uid="{00000000-0005-0000-0000-0000794A0000}"/>
    <cellStyle name="Eingabe 3 6 4 3 6" xfId="13129" xr:uid="{00000000-0005-0000-0000-00007A4A0000}"/>
    <cellStyle name="Eingabe 3 6 4 3 7" xfId="24856" xr:uid="{00000000-0005-0000-0000-00007B4A0000}"/>
    <cellStyle name="Eingabe 3 6 4 4" xfId="1841" xr:uid="{00000000-0005-0000-0000-00007C4A0000}"/>
    <cellStyle name="Eingabe 3 6 4 4 2" xfId="5746" xr:uid="{00000000-0005-0000-0000-00007D4A0000}"/>
    <cellStyle name="Eingabe 3 6 4 4 2 2" xfId="17474" xr:uid="{00000000-0005-0000-0000-00007E4A0000}"/>
    <cellStyle name="Eingabe 3 6 4 4 2 3" xfId="29201" xr:uid="{00000000-0005-0000-0000-00007F4A0000}"/>
    <cellStyle name="Eingabe 3 6 4 4 3" xfId="9651" xr:uid="{00000000-0005-0000-0000-0000804A0000}"/>
    <cellStyle name="Eingabe 3 6 4 4 3 2" xfId="21379" xr:uid="{00000000-0005-0000-0000-0000814A0000}"/>
    <cellStyle name="Eingabe 3 6 4 4 3 3" xfId="33106" xr:uid="{00000000-0005-0000-0000-0000824A0000}"/>
    <cellStyle name="Eingabe 3 6 4 4 4" xfId="13569" xr:uid="{00000000-0005-0000-0000-0000834A0000}"/>
    <cellStyle name="Eingabe 3 6 4 4 5" xfId="25296" xr:uid="{00000000-0005-0000-0000-0000844A0000}"/>
    <cellStyle name="Eingabe 3 6 4 5" xfId="3139" xr:uid="{00000000-0005-0000-0000-0000854A0000}"/>
    <cellStyle name="Eingabe 3 6 4 5 2" xfId="7044" xr:uid="{00000000-0005-0000-0000-0000864A0000}"/>
    <cellStyle name="Eingabe 3 6 4 5 2 2" xfId="18772" xr:uid="{00000000-0005-0000-0000-0000874A0000}"/>
    <cellStyle name="Eingabe 3 6 4 5 2 3" xfId="30499" xr:uid="{00000000-0005-0000-0000-0000884A0000}"/>
    <cellStyle name="Eingabe 3 6 4 5 3" xfId="10949" xr:uid="{00000000-0005-0000-0000-0000894A0000}"/>
    <cellStyle name="Eingabe 3 6 4 5 3 2" xfId="22677" xr:uid="{00000000-0005-0000-0000-00008A4A0000}"/>
    <cellStyle name="Eingabe 3 6 4 5 3 3" xfId="34404" xr:uid="{00000000-0005-0000-0000-00008B4A0000}"/>
    <cellStyle name="Eingabe 3 6 4 5 4" xfId="14867" xr:uid="{00000000-0005-0000-0000-00008C4A0000}"/>
    <cellStyle name="Eingabe 3 6 4 5 5" xfId="26594" xr:uid="{00000000-0005-0000-0000-00008D4A0000}"/>
    <cellStyle name="Eingabe 3 6 4 6" xfId="4448" xr:uid="{00000000-0005-0000-0000-00008E4A0000}"/>
    <cellStyle name="Eingabe 3 6 4 6 2" xfId="16176" xr:uid="{00000000-0005-0000-0000-00008F4A0000}"/>
    <cellStyle name="Eingabe 3 6 4 6 3" xfId="27903" xr:uid="{00000000-0005-0000-0000-0000904A0000}"/>
    <cellStyle name="Eingabe 3 6 4 7" xfId="8353" xr:uid="{00000000-0005-0000-0000-0000914A0000}"/>
    <cellStyle name="Eingabe 3 6 4 7 2" xfId="20081" xr:uid="{00000000-0005-0000-0000-0000924A0000}"/>
    <cellStyle name="Eingabe 3 6 4 7 3" xfId="31808" xr:uid="{00000000-0005-0000-0000-0000934A0000}"/>
    <cellStyle name="Eingabe 3 6 4 8" xfId="12271" xr:uid="{00000000-0005-0000-0000-0000944A0000}"/>
    <cellStyle name="Eingabe 3 6 4 9" xfId="23998" xr:uid="{00000000-0005-0000-0000-0000954A0000}"/>
    <cellStyle name="Eingabe 3 6 5" xfId="619" xr:uid="{00000000-0005-0000-0000-0000964A0000}"/>
    <cellStyle name="Eingabe 3 6 5 2" xfId="1917" xr:uid="{00000000-0005-0000-0000-0000974A0000}"/>
    <cellStyle name="Eingabe 3 6 5 2 2" xfId="5822" xr:uid="{00000000-0005-0000-0000-0000984A0000}"/>
    <cellStyle name="Eingabe 3 6 5 2 2 2" xfId="17550" xr:uid="{00000000-0005-0000-0000-0000994A0000}"/>
    <cellStyle name="Eingabe 3 6 5 2 2 3" xfId="29277" xr:uid="{00000000-0005-0000-0000-00009A4A0000}"/>
    <cellStyle name="Eingabe 3 6 5 2 3" xfId="9727" xr:uid="{00000000-0005-0000-0000-00009B4A0000}"/>
    <cellStyle name="Eingabe 3 6 5 2 3 2" xfId="21455" xr:uid="{00000000-0005-0000-0000-00009C4A0000}"/>
    <cellStyle name="Eingabe 3 6 5 2 3 3" xfId="33182" xr:uid="{00000000-0005-0000-0000-00009D4A0000}"/>
    <cellStyle name="Eingabe 3 6 5 2 4" xfId="13645" xr:uid="{00000000-0005-0000-0000-00009E4A0000}"/>
    <cellStyle name="Eingabe 3 6 5 2 5" xfId="25372" xr:uid="{00000000-0005-0000-0000-00009F4A0000}"/>
    <cellStyle name="Eingabe 3 6 5 3" xfId="3215" xr:uid="{00000000-0005-0000-0000-0000A04A0000}"/>
    <cellStyle name="Eingabe 3 6 5 3 2" xfId="7120" xr:uid="{00000000-0005-0000-0000-0000A14A0000}"/>
    <cellStyle name="Eingabe 3 6 5 3 2 2" xfId="18848" xr:uid="{00000000-0005-0000-0000-0000A24A0000}"/>
    <cellStyle name="Eingabe 3 6 5 3 2 3" xfId="30575" xr:uid="{00000000-0005-0000-0000-0000A34A0000}"/>
    <cellStyle name="Eingabe 3 6 5 3 3" xfId="11025" xr:uid="{00000000-0005-0000-0000-0000A44A0000}"/>
    <cellStyle name="Eingabe 3 6 5 3 3 2" xfId="22753" xr:uid="{00000000-0005-0000-0000-0000A54A0000}"/>
    <cellStyle name="Eingabe 3 6 5 3 3 3" xfId="34480" xr:uid="{00000000-0005-0000-0000-0000A64A0000}"/>
    <cellStyle name="Eingabe 3 6 5 3 4" xfId="14943" xr:uid="{00000000-0005-0000-0000-0000A74A0000}"/>
    <cellStyle name="Eingabe 3 6 5 3 5" xfId="26670" xr:uid="{00000000-0005-0000-0000-0000A84A0000}"/>
    <cellStyle name="Eingabe 3 6 5 4" xfId="4524" xr:uid="{00000000-0005-0000-0000-0000A94A0000}"/>
    <cellStyle name="Eingabe 3 6 5 4 2" xfId="16252" xr:uid="{00000000-0005-0000-0000-0000AA4A0000}"/>
    <cellStyle name="Eingabe 3 6 5 4 3" xfId="27979" xr:uid="{00000000-0005-0000-0000-0000AB4A0000}"/>
    <cellStyle name="Eingabe 3 6 5 5" xfId="8429" xr:uid="{00000000-0005-0000-0000-0000AC4A0000}"/>
    <cellStyle name="Eingabe 3 6 5 5 2" xfId="20157" xr:uid="{00000000-0005-0000-0000-0000AD4A0000}"/>
    <cellStyle name="Eingabe 3 6 5 5 3" xfId="31884" xr:uid="{00000000-0005-0000-0000-0000AE4A0000}"/>
    <cellStyle name="Eingabe 3 6 5 6" xfId="12347" xr:uid="{00000000-0005-0000-0000-0000AF4A0000}"/>
    <cellStyle name="Eingabe 3 6 5 7" xfId="24074" xr:uid="{00000000-0005-0000-0000-0000B04A0000}"/>
    <cellStyle name="Eingabe 3 6 6" xfId="1048" xr:uid="{00000000-0005-0000-0000-0000B14A0000}"/>
    <cellStyle name="Eingabe 3 6 6 2" xfId="2346" xr:uid="{00000000-0005-0000-0000-0000B24A0000}"/>
    <cellStyle name="Eingabe 3 6 6 2 2" xfId="6251" xr:uid="{00000000-0005-0000-0000-0000B34A0000}"/>
    <cellStyle name="Eingabe 3 6 6 2 2 2" xfId="17979" xr:uid="{00000000-0005-0000-0000-0000B44A0000}"/>
    <cellStyle name="Eingabe 3 6 6 2 2 3" xfId="29706" xr:uid="{00000000-0005-0000-0000-0000B54A0000}"/>
    <cellStyle name="Eingabe 3 6 6 2 3" xfId="10156" xr:uid="{00000000-0005-0000-0000-0000B64A0000}"/>
    <cellStyle name="Eingabe 3 6 6 2 3 2" xfId="21884" xr:uid="{00000000-0005-0000-0000-0000B74A0000}"/>
    <cellStyle name="Eingabe 3 6 6 2 3 3" xfId="33611" xr:uid="{00000000-0005-0000-0000-0000B84A0000}"/>
    <cellStyle name="Eingabe 3 6 6 2 4" xfId="14074" xr:uid="{00000000-0005-0000-0000-0000B94A0000}"/>
    <cellStyle name="Eingabe 3 6 6 2 5" xfId="25801" xr:uid="{00000000-0005-0000-0000-0000BA4A0000}"/>
    <cellStyle name="Eingabe 3 6 6 3" xfId="3644" xr:uid="{00000000-0005-0000-0000-0000BB4A0000}"/>
    <cellStyle name="Eingabe 3 6 6 3 2" xfId="7549" xr:uid="{00000000-0005-0000-0000-0000BC4A0000}"/>
    <cellStyle name="Eingabe 3 6 6 3 2 2" xfId="19277" xr:uid="{00000000-0005-0000-0000-0000BD4A0000}"/>
    <cellStyle name="Eingabe 3 6 6 3 2 3" xfId="31004" xr:uid="{00000000-0005-0000-0000-0000BE4A0000}"/>
    <cellStyle name="Eingabe 3 6 6 3 3" xfId="11454" xr:uid="{00000000-0005-0000-0000-0000BF4A0000}"/>
    <cellStyle name="Eingabe 3 6 6 3 3 2" xfId="23182" xr:uid="{00000000-0005-0000-0000-0000C04A0000}"/>
    <cellStyle name="Eingabe 3 6 6 3 3 3" xfId="34909" xr:uid="{00000000-0005-0000-0000-0000C14A0000}"/>
    <cellStyle name="Eingabe 3 6 6 3 4" xfId="15372" xr:uid="{00000000-0005-0000-0000-0000C24A0000}"/>
    <cellStyle name="Eingabe 3 6 6 3 5" xfId="27099" xr:uid="{00000000-0005-0000-0000-0000C34A0000}"/>
    <cellStyle name="Eingabe 3 6 6 4" xfId="4953" xr:uid="{00000000-0005-0000-0000-0000C44A0000}"/>
    <cellStyle name="Eingabe 3 6 6 4 2" xfId="16681" xr:uid="{00000000-0005-0000-0000-0000C54A0000}"/>
    <cellStyle name="Eingabe 3 6 6 4 3" xfId="28408" xr:uid="{00000000-0005-0000-0000-0000C64A0000}"/>
    <cellStyle name="Eingabe 3 6 6 5" xfId="8858" xr:uid="{00000000-0005-0000-0000-0000C74A0000}"/>
    <cellStyle name="Eingabe 3 6 6 5 2" xfId="20586" xr:uid="{00000000-0005-0000-0000-0000C84A0000}"/>
    <cellStyle name="Eingabe 3 6 6 5 3" xfId="32313" xr:uid="{00000000-0005-0000-0000-0000C94A0000}"/>
    <cellStyle name="Eingabe 3 6 6 6" xfId="12776" xr:uid="{00000000-0005-0000-0000-0000CA4A0000}"/>
    <cellStyle name="Eingabe 3 6 6 7" xfId="24503" xr:uid="{00000000-0005-0000-0000-0000CB4A0000}"/>
    <cellStyle name="Eingabe 3 6 7" xfId="1488" xr:uid="{00000000-0005-0000-0000-0000CC4A0000}"/>
    <cellStyle name="Eingabe 3 6 7 2" xfId="5393" xr:uid="{00000000-0005-0000-0000-0000CD4A0000}"/>
    <cellStyle name="Eingabe 3 6 7 2 2" xfId="17121" xr:uid="{00000000-0005-0000-0000-0000CE4A0000}"/>
    <cellStyle name="Eingabe 3 6 7 2 3" xfId="28848" xr:uid="{00000000-0005-0000-0000-0000CF4A0000}"/>
    <cellStyle name="Eingabe 3 6 7 3" xfId="9298" xr:uid="{00000000-0005-0000-0000-0000D04A0000}"/>
    <cellStyle name="Eingabe 3 6 7 3 2" xfId="21026" xr:uid="{00000000-0005-0000-0000-0000D14A0000}"/>
    <cellStyle name="Eingabe 3 6 7 3 3" xfId="32753" xr:uid="{00000000-0005-0000-0000-0000D24A0000}"/>
    <cellStyle name="Eingabe 3 6 7 4" xfId="13216" xr:uid="{00000000-0005-0000-0000-0000D34A0000}"/>
    <cellStyle name="Eingabe 3 6 7 5" xfId="24943" xr:uid="{00000000-0005-0000-0000-0000D44A0000}"/>
    <cellStyle name="Eingabe 3 6 8" xfId="2786" xr:uid="{00000000-0005-0000-0000-0000D54A0000}"/>
    <cellStyle name="Eingabe 3 6 8 2" xfId="6691" xr:uid="{00000000-0005-0000-0000-0000D64A0000}"/>
    <cellStyle name="Eingabe 3 6 8 2 2" xfId="18419" xr:uid="{00000000-0005-0000-0000-0000D74A0000}"/>
    <cellStyle name="Eingabe 3 6 8 2 3" xfId="30146" xr:uid="{00000000-0005-0000-0000-0000D84A0000}"/>
    <cellStyle name="Eingabe 3 6 8 3" xfId="10596" xr:uid="{00000000-0005-0000-0000-0000D94A0000}"/>
    <cellStyle name="Eingabe 3 6 8 3 2" xfId="22324" xr:uid="{00000000-0005-0000-0000-0000DA4A0000}"/>
    <cellStyle name="Eingabe 3 6 8 3 3" xfId="34051" xr:uid="{00000000-0005-0000-0000-0000DB4A0000}"/>
    <cellStyle name="Eingabe 3 6 8 4" xfId="14514" xr:uid="{00000000-0005-0000-0000-0000DC4A0000}"/>
    <cellStyle name="Eingabe 3 6 8 5" xfId="26241" xr:uid="{00000000-0005-0000-0000-0000DD4A0000}"/>
    <cellStyle name="Eingabe 3 6 9" xfId="4095" xr:uid="{00000000-0005-0000-0000-0000DE4A0000}"/>
    <cellStyle name="Eingabe 3 6 9 2" xfId="15823" xr:uid="{00000000-0005-0000-0000-0000DF4A0000}"/>
    <cellStyle name="Eingabe 3 6 9 3" xfId="27550" xr:uid="{00000000-0005-0000-0000-0000E04A0000}"/>
    <cellStyle name="Eingabe 3 7" xfId="266" xr:uid="{00000000-0005-0000-0000-0000E14A0000}"/>
    <cellStyle name="Eingabe 3 7 2" xfId="695" xr:uid="{00000000-0005-0000-0000-0000E24A0000}"/>
    <cellStyle name="Eingabe 3 7 2 2" xfId="1993" xr:uid="{00000000-0005-0000-0000-0000E34A0000}"/>
    <cellStyle name="Eingabe 3 7 2 2 2" xfId="5898" xr:uid="{00000000-0005-0000-0000-0000E44A0000}"/>
    <cellStyle name="Eingabe 3 7 2 2 2 2" xfId="17626" xr:uid="{00000000-0005-0000-0000-0000E54A0000}"/>
    <cellStyle name="Eingabe 3 7 2 2 2 3" xfId="29353" xr:uid="{00000000-0005-0000-0000-0000E64A0000}"/>
    <cellStyle name="Eingabe 3 7 2 2 3" xfId="9803" xr:uid="{00000000-0005-0000-0000-0000E74A0000}"/>
    <cellStyle name="Eingabe 3 7 2 2 3 2" xfId="21531" xr:uid="{00000000-0005-0000-0000-0000E84A0000}"/>
    <cellStyle name="Eingabe 3 7 2 2 3 3" xfId="33258" xr:uid="{00000000-0005-0000-0000-0000E94A0000}"/>
    <cellStyle name="Eingabe 3 7 2 2 4" xfId="13721" xr:uid="{00000000-0005-0000-0000-0000EA4A0000}"/>
    <cellStyle name="Eingabe 3 7 2 2 5" xfId="25448" xr:uid="{00000000-0005-0000-0000-0000EB4A0000}"/>
    <cellStyle name="Eingabe 3 7 2 3" xfId="3291" xr:uid="{00000000-0005-0000-0000-0000EC4A0000}"/>
    <cellStyle name="Eingabe 3 7 2 3 2" xfId="7196" xr:uid="{00000000-0005-0000-0000-0000ED4A0000}"/>
    <cellStyle name="Eingabe 3 7 2 3 2 2" xfId="18924" xr:uid="{00000000-0005-0000-0000-0000EE4A0000}"/>
    <cellStyle name="Eingabe 3 7 2 3 2 3" xfId="30651" xr:uid="{00000000-0005-0000-0000-0000EF4A0000}"/>
    <cellStyle name="Eingabe 3 7 2 3 3" xfId="11101" xr:uid="{00000000-0005-0000-0000-0000F04A0000}"/>
    <cellStyle name="Eingabe 3 7 2 3 3 2" xfId="22829" xr:uid="{00000000-0005-0000-0000-0000F14A0000}"/>
    <cellStyle name="Eingabe 3 7 2 3 3 3" xfId="34556" xr:uid="{00000000-0005-0000-0000-0000F24A0000}"/>
    <cellStyle name="Eingabe 3 7 2 3 4" xfId="15019" xr:uid="{00000000-0005-0000-0000-0000F34A0000}"/>
    <cellStyle name="Eingabe 3 7 2 3 5" xfId="26746" xr:uid="{00000000-0005-0000-0000-0000F44A0000}"/>
    <cellStyle name="Eingabe 3 7 2 4" xfId="4600" xr:uid="{00000000-0005-0000-0000-0000F54A0000}"/>
    <cellStyle name="Eingabe 3 7 2 4 2" xfId="16328" xr:uid="{00000000-0005-0000-0000-0000F64A0000}"/>
    <cellStyle name="Eingabe 3 7 2 4 3" xfId="28055" xr:uid="{00000000-0005-0000-0000-0000F74A0000}"/>
    <cellStyle name="Eingabe 3 7 2 5" xfId="8505" xr:uid="{00000000-0005-0000-0000-0000F84A0000}"/>
    <cellStyle name="Eingabe 3 7 2 5 2" xfId="20233" xr:uid="{00000000-0005-0000-0000-0000F94A0000}"/>
    <cellStyle name="Eingabe 3 7 2 5 3" xfId="31960" xr:uid="{00000000-0005-0000-0000-0000FA4A0000}"/>
    <cellStyle name="Eingabe 3 7 2 6" xfId="12423" xr:uid="{00000000-0005-0000-0000-0000FB4A0000}"/>
    <cellStyle name="Eingabe 3 7 2 7" xfId="24150" xr:uid="{00000000-0005-0000-0000-0000FC4A0000}"/>
    <cellStyle name="Eingabe 3 7 3" xfId="1124" xr:uid="{00000000-0005-0000-0000-0000FD4A0000}"/>
    <cellStyle name="Eingabe 3 7 3 2" xfId="2422" xr:uid="{00000000-0005-0000-0000-0000FE4A0000}"/>
    <cellStyle name="Eingabe 3 7 3 2 2" xfId="6327" xr:uid="{00000000-0005-0000-0000-0000FF4A0000}"/>
    <cellStyle name="Eingabe 3 7 3 2 2 2" xfId="18055" xr:uid="{00000000-0005-0000-0000-0000004B0000}"/>
    <cellStyle name="Eingabe 3 7 3 2 2 3" xfId="29782" xr:uid="{00000000-0005-0000-0000-0000014B0000}"/>
    <cellStyle name="Eingabe 3 7 3 2 3" xfId="10232" xr:uid="{00000000-0005-0000-0000-0000024B0000}"/>
    <cellStyle name="Eingabe 3 7 3 2 3 2" xfId="21960" xr:uid="{00000000-0005-0000-0000-0000034B0000}"/>
    <cellStyle name="Eingabe 3 7 3 2 3 3" xfId="33687" xr:uid="{00000000-0005-0000-0000-0000044B0000}"/>
    <cellStyle name="Eingabe 3 7 3 2 4" xfId="14150" xr:uid="{00000000-0005-0000-0000-0000054B0000}"/>
    <cellStyle name="Eingabe 3 7 3 2 5" xfId="25877" xr:uid="{00000000-0005-0000-0000-0000064B0000}"/>
    <cellStyle name="Eingabe 3 7 3 3" xfId="3720" xr:uid="{00000000-0005-0000-0000-0000074B0000}"/>
    <cellStyle name="Eingabe 3 7 3 3 2" xfId="7625" xr:uid="{00000000-0005-0000-0000-0000084B0000}"/>
    <cellStyle name="Eingabe 3 7 3 3 2 2" xfId="19353" xr:uid="{00000000-0005-0000-0000-0000094B0000}"/>
    <cellStyle name="Eingabe 3 7 3 3 2 3" xfId="31080" xr:uid="{00000000-0005-0000-0000-00000A4B0000}"/>
    <cellStyle name="Eingabe 3 7 3 3 3" xfId="11530" xr:uid="{00000000-0005-0000-0000-00000B4B0000}"/>
    <cellStyle name="Eingabe 3 7 3 3 3 2" xfId="23258" xr:uid="{00000000-0005-0000-0000-00000C4B0000}"/>
    <cellStyle name="Eingabe 3 7 3 3 3 3" xfId="34985" xr:uid="{00000000-0005-0000-0000-00000D4B0000}"/>
    <cellStyle name="Eingabe 3 7 3 3 4" xfId="15448" xr:uid="{00000000-0005-0000-0000-00000E4B0000}"/>
    <cellStyle name="Eingabe 3 7 3 3 5" xfId="27175" xr:uid="{00000000-0005-0000-0000-00000F4B0000}"/>
    <cellStyle name="Eingabe 3 7 3 4" xfId="5029" xr:uid="{00000000-0005-0000-0000-0000104B0000}"/>
    <cellStyle name="Eingabe 3 7 3 4 2" xfId="16757" xr:uid="{00000000-0005-0000-0000-0000114B0000}"/>
    <cellStyle name="Eingabe 3 7 3 4 3" xfId="28484" xr:uid="{00000000-0005-0000-0000-0000124B0000}"/>
    <cellStyle name="Eingabe 3 7 3 5" xfId="8934" xr:uid="{00000000-0005-0000-0000-0000134B0000}"/>
    <cellStyle name="Eingabe 3 7 3 5 2" xfId="20662" xr:uid="{00000000-0005-0000-0000-0000144B0000}"/>
    <cellStyle name="Eingabe 3 7 3 5 3" xfId="32389" xr:uid="{00000000-0005-0000-0000-0000154B0000}"/>
    <cellStyle name="Eingabe 3 7 3 6" xfId="12852" xr:uid="{00000000-0005-0000-0000-0000164B0000}"/>
    <cellStyle name="Eingabe 3 7 3 7" xfId="24579" xr:uid="{00000000-0005-0000-0000-0000174B0000}"/>
    <cellStyle name="Eingabe 3 7 4" xfId="1564" xr:uid="{00000000-0005-0000-0000-0000184B0000}"/>
    <cellStyle name="Eingabe 3 7 4 2" xfId="5469" xr:uid="{00000000-0005-0000-0000-0000194B0000}"/>
    <cellStyle name="Eingabe 3 7 4 2 2" xfId="17197" xr:uid="{00000000-0005-0000-0000-00001A4B0000}"/>
    <cellStyle name="Eingabe 3 7 4 2 3" xfId="28924" xr:uid="{00000000-0005-0000-0000-00001B4B0000}"/>
    <cellStyle name="Eingabe 3 7 4 3" xfId="9374" xr:uid="{00000000-0005-0000-0000-00001C4B0000}"/>
    <cellStyle name="Eingabe 3 7 4 3 2" xfId="21102" xr:uid="{00000000-0005-0000-0000-00001D4B0000}"/>
    <cellStyle name="Eingabe 3 7 4 3 3" xfId="32829" xr:uid="{00000000-0005-0000-0000-00001E4B0000}"/>
    <cellStyle name="Eingabe 3 7 4 4" xfId="13292" xr:uid="{00000000-0005-0000-0000-00001F4B0000}"/>
    <cellStyle name="Eingabe 3 7 4 5" xfId="25019" xr:uid="{00000000-0005-0000-0000-0000204B0000}"/>
    <cellStyle name="Eingabe 3 7 5" xfId="2862" xr:uid="{00000000-0005-0000-0000-0000214B0000}"/>
    <cellStyle name="Eingabe 3 7 5 2" xfId="6767" xr:uid="{00000000-0005-0000-0000-0000224B0000}"/>
    <cellStyle name="Eingabe 3 7 5 2 2" xfId="18495" xr:uid="{00000000-0005-0000-0000-0000234B0000}"/>
    <cellStyle name="Eingabe 3 7 5 2 3" xfId="30222" xr:uid="{00000000-0005-0000-0000-0000244B0000}"/>
    <cellStyle name="Eingabe 3 7 5 3" xfId="10672" xr:uid="{00000000-0005-0000-0000-0000254B0000}"/>
    <cellStyle name="Eingabe 3 7 5 3 2" xfId="22400" xr:uid="{00000000-0005-0000-0000-0000264B0000}"/>
    <cellStyle name="Eingabe 3 7 5 3 3" xfId="34127" xr:uid="{00000000-0005-0000-0000-0000274B0000}"/>
    <cellStyle name="Eingabe 3 7 5 4" xfId="14590" xr:uid="{00000000-0005-0000-0000-0000284B0000}"/>
    <cellStyle name="Eingabe 3 7 5 5" xfId="26317" xr:uid="{00000000-0005-0000-0000-0000294B0000}"/>
    <cellStyle name="Eingabe 3 7 6" xfId="4171" xr:uid="{00000000-0005-0000-0000-00002A4B0000}"/>
    <cellStyle name="Eingabe 3 7 6 2" xfId="15899" xr:uid="{00000000-0005-0000-0000-00002B4B0000}"/>
    <cellStyle name="Eingabe 3 7 6 3" xfId="27626" xr:uid="{00000000-0005-0000-0000-00002C4B0000}"/>
    <cellStyle name="Eingabe 3 7 7" xfId="8076" xr:uid="{00000000-0005-0000-0000-00002D4B0000}"/>
    <cellStyle name="Eingabe 3 7 7 2" xfId="19804" xr:uid="{00000000-0005-0000-0000-00002E4B0000}"/>
    <cellStyle name="Eingabe 3 7 7 3" xfId="31531" xr:uid="{00000000-0005-0000-0000-00002F4B0000}"/>
    <cellStyle name="Eingabe 3 7 8" xfId="11994" xr:uid="{00000000-0005-0000-0000-0000304B0000}"/>
    <cellStyle name="Eingabe 3 7 9" xfId="23721" xr:uid="{00000000-0005-0000-0000-0000314B0000}"/>
    <cellStyle name="Eingabe 3 8" xfId="198" xr:uid="{00000000-0005-0000-0000-0000324B0000}"/>
    <cellStyle name="Eingabe 3 8 2" xfId="627" xr:uid="{00000000-0005-0000-0000-0000334B0000}"/>
    <cellStyle name="Eingabe 3 8 2 2" xfId="1925" xr:uid="{00000000-0005-0000-0000-0000344B0000}"/>
    <cellStyle name="Eingabe 3 8 2 2 2" xfId="5830" xr:uid="{00000000-0005-0000-0000-0000354B0000}"/>
    <cellStyle name="Eingabe 3 8 2 2 2 2" xfId="17558" xr:uid="{00000000-0005-0000-0000-0000364B0000}"/>
    <cellStyle name="Eingabe 3 8 2 2 2 3" xfId="29285" xr:uid="{00000000-0005-0000-0000-0000374B0000}"/>
    <cellStyle name="Eingabe 3 8 2 2 3" xfId="9735" xr:uid="{00000000-0005-0000-0000-0000384B0000}"/>
    <cellStyle name="Eingabe 3 8 2 2 3 2" xfId="21463" xr:uid="{00000000-0005-0000-0000-0000394B0000}"/>
    <cellStyle name="Eingabe 3 8 2 2 3 3" xfId="33190" xr:uid="{00000000-0005-0000-0000-00003A4B0000}"/>
    <cellStyle name="Eingabe 3 8 2 2 4" xfId="13653" xr:uid="{00000000-0005-0000-0000-00003B4B0000}"/>
    <cellStyle name="Eingabe 3 8 2 2 5" xfId="25380" xr:uid="{00000000-0005-0000-0000-00003C4B0000}"/>
    <cellStyle name="Eingabe 3 8 2 3" xfId="3223" xr:uid="{00000000-0005-0000-0000-00003D4B0000}"/>
    <cellStyle name="Eingabe 3 8 2 3 2" xfId="7128" xr:uid="{00000000-0005-0000-0000-00003E4B0000}"/>
    <cellStyle name="Eingabe 3 8 2 3 2 2" xfId="18856" xr:uid="{00000000-0005-0000-0000-00003F4B0000}"/>
    <cellStyle name="Eingabe 3 8 2 3 2 3" xfId="30583" xr:uid="{00000000-0005-0000-0000-0000404B0000}"/>
    <cellStyle name="Eingabe 3 8 2 3 3" xfId="11033" xr:uid="{00000000-0005-0000-0000-0000414B0000}"/>
    <cellStyle name="Eingabe 3 8 2 3 3 2" xfId="22761" xr:uid="{00000000-0005-0000-0000-0000424B0000}"/>
    <cellStyle name="Eingabe 3 8 2 3 3 3" xfId="34488" xr:uid="{00000000-0005-0000-0000-0000434B0000}"/>
    <cellStyle name="Eingabe 3 8 2 3 4" xfId="14951" xr:uid="{00000000-0005-0000-0000-0000444B0000}"/>
    <cellStyle name="Eingabe 3 8 2 3 5" xfId="26678" xr:uid="{00000000-0005-0000-0000-0000454B0000}"/>
    <cellStyle name="Eingabe 3 8 2 4" xfId="4532" xr:uid="{00000000-0005-0000-0000-0000464B0000}"/>
    <cellStyle name="Eingabe 3 8 2 4 2" xfId="16260" xr:uid="{00000000-0005-0000-0000-0000474B0000}"/>
    <cellStyle name="Eingabe 3 8 2 4 3" xfId="27987" xr:uid="{00000000-0005-0000-0000-0000484B0000}"/>
    <cellStyle name="Eingabe 3 8 2 5" xfId="8437" xr:uid="{00000000-0005-0000-0000-0000494B0000}"/>
    <cellStyle name="Eingabe 3 8 2 5 2" xfId="20165" xr:uid="{00000000-0005-0000-0000-00004A4B0000}"/>
    <cellStyle name="Eingabe 3 8 2 5 3" xfId="31892" xr:uid="{00000000-0005-0000-0000-00004B4B0000}"/>
    <cellStyle name="Eingabe 3 8 2 6" xfId="12355" xr:uid="{00000000-0005-0000-0000-00004C4B0000}"/>
    <cellStyle name="Eingabe 3 8 2 7" xfId="24082" xr:uid="{00000000-0005-0000-0000-00004D4B0000}"/>
    <cellStyle name="Eingabe 3 8 3" xfId="1056" xr:uid="{00000000-0005-0000-0000-00004E4B0000}"/>
    <cellStyle name="Eingabe 3 8 3 2" xfId="2354" xr:uid="{00000000-0005-0000-0000-00004F4B0000}"/>
    <cellStyle name="Eingabe 3 8 3 2 2" xfId="6259" xr:uid="{00000000-0005-0000-0000-0000504B0000}"/>
    <cellStyle name="Eingabe 3 8 3 2 2 2" xfId="17987" xr:uid="{00000000-0005-0000-0000-0000514B0000}"/>
    <cellStyle name="Eingabe 3 8 3 2 2 3" xfId="29714" xr:uid="{00000000-0005-0000-0000-0000524B0000}"/>
    <cellStyle name="Eingabe 3 8 3 2 3" xfId="10164" xr:uid="{00000000-0005-0000-0000-0000534B0000}"/>
    <cellStyle name="Eingabe 3 8 3 2 3 2" xfId="21892" xr:uid="{00000000-0005-0000-0000-0000544B0000}"/>
    <cellStyle name="Eingabe 3 8 3 2 3 3" xfId="33619" xr:uid="{00000000-0005-0000-0000-0000554B0000}"/>
    <cellStyle name="Eingabe 3 8 3 2 4" xfId="14082" xr:uid="{00000000-0005-0000-0000-0000564B0000}"/>
    <cellStyle name="Eingabe 3 8 3 2 5" xfId="25809" xr:uid="{00000000-0005-0000-0000-0000574B0000}"/>
    <cellStyle name="Eingabe 3 8 3 3" xfId="3652" xr:uid="{00000000-0005-0000-0000-0000584B0000}"/>
    <cellStyle name="Eingabe 3 8 3 3 2" xfId="7557" xr:uid="{00000000-0005-0000-0000-0000594B0000}"/>
    <cellStyle name="Eingabe 3 8 3 3 2 2" xfId="19285" xr:uid="{00000000-0005-0000-0000-00005A4B0000}"/>
    <cellStyle name="Eingabe 3 8 3 3 2 3" xfId="31012" xr:uid="{00000000-0005-0000-0000-00005B4B0000}"/>
    <cellStyle name="Eingabe 3 8 3 3 3" xfId="11462" xr:uid="{00000000-0005-0000-0000-00005C4B0000}"/>
    <cellStyle name="Eingabe 3 8 3 3 3 2" xfId="23190" xr:uid="{00000000-0005-0000-0000-00005D4B0000}"/>
    <cellStyle name="Eingabe 3 8 3 3 3 3" xfId="34917" xr:uid="{00000000-0005-0000-0000-00005E4B0000}"/>
    <cellStyle name="Eingabe 3 8 3 3 4" xfId="15380" xr:uid="{00000000-0005-0000-0000-00005F4B0000}"/>
    <cellStyle name="Eingabe 3 8 3 3 5" xfId="27107" xr:uid="{00000000-0005-0000-0000-0000604B0000}"/>
    <cellStyle name="Eingabe 3 8 3 4" xfId="4961" xr:uid="{00000000-0005-0000-0000-0000614B0000}"/>
    <cellStyle name="Eingabe 3 8 3 4 2" xfId="16689" xr:uid="{00000000-0005-0000-0000-0000624B0000}"/>
    <cellStyle name="Eingabe 3 8 3 4 3" xfId="28416" xr:uid="{00000000-0005-0000-0000-0000634B0000}"/>
    <cellStyle name="Eingabe 3 8 3 5" xfId="8866" xr:uid="{00000000-0005-0000-0000-0000644B0000}"/>
    <cellStyle name="Eingabe 3 8 3 5 2" xfId="20594" xr:uid="{00000000-0005-0000-0000-0000654B0000}"/>
    <cellStyle name="Eingabe 3 8 3 5 3" xfId="32321" xr:uid="{00000000-0005-0000-0000-0000664B0000}"/>
    <cellStyle name="Eingabe 3 8 3 6" xfId="12784" xr:uid="{00000000-0005-0000-0000-0000674B0000}"/>
    <cellStyle name="Eingabe 3 8 3 7" xfId="24511" xr:uid="{00000000-0005-0000-0000-0000684B0000}"/>
    <cellStyle name="Eingabe 3 8 4" xfId="1496" xr:uid="{00000000-0005-0000-0000-0000694B0000}"/>
    <cellStyle name="Eingabe 3 8 4 2" xfId="5401" xr:uid="{00000000-0005-0000-0000-00006A4B0000}"/>
    <cellStyle name="Eingabe 3 8 4 2 2" xfId="17129" xr:uid="{00000000-0005-0000-0000-00006B4B0000}"/>
    <cellStyle name="Eingabe 3 8 4 2 3" xfId="28856" xr:uid="{00000000-0005-0000-0000-00006C4B0000}"/>
    <cellStyle name="Eingabe 3 8 4 3" xfId="9306" xr:uid="{00000000-0005-0000-0000-00006D4B0000}"/>
    <cellStyle name="Eingabe 3 8 4 3 2" xfId="21034" xr:uid="{00000000-0005-0000-0000-00006E4B0000}"/>
    <cellStyle name="Eingabe 3 8 4 3 3" xfId="32761" xr:uid="{00000000-0005-0000-0000-00006F4B0000}"/>
    <cellStyle name="Eingabe 3 8 4 4" xfId="13224" xr:uid="{00000000-0005-0000-0000-0000704B0000}"/>
    <cellStyle name="Eingabe 3 8 4 5" xfId="24951" xr:uid="{00000000-0005-0000-0000-0000714B0000}"/>
    <cellStyle name="Eingabe 3 8 5" xfId="2794" xr:uid="{00000000-0005-0000-0000-0000724B0000}"/>
    <cellStyle name="Eingabe 3 8 5 2" xfId="6699" xr:uid="{00000000-0005-0000-0000-0000734B0000}"/>
    <cellStyle name="Eingabe 3 8 5 2 2" xfId="18427" xr:uid="{00000000-0005-0000-0000-0000744B0000}"/>
    <cellStyle name="Eingabe 3 8 5 2 3" xfId="30154" xr:uid="{00000000-0005-0000-0000-0000754B0000}"/>
    <cellStyle name="Eingabe 3 8 5 3" xfId="10604" xr:uid="{00000000-0005-0000-0000-0000764B0000}"/>
    <cellStyle name="Eingabe 3 8 5 3 2" xfId="22332" xr:uid="{00000000-0005-0000-0000-0000774B0000}"/>
    <cellStyle name="Eingabe 3 8 5 3 3" xfId="34059" xr:uid="{00000000-0005-0000-0000-0000784B0000}"/>
    <cellStyle name="Eingabe 3 8 5 4" xfId="14522" xr:uid="{00000000-0005-0000-0000-0000794B0000}"/>
    <cellStyle name="Eingabe 3 8 5 5" xfId="26249" xr:uid="{00000000-0005-0000-0000-00007A4B0000}"/>
    <cellStyle name="Eingabe 3 8 6" xfId="4103" xr:uid="{00000000-0005-0000-0000-00007B4B0000}"/>
    <cellStyle name="Eingabe 3 8 6 2" xfId="15831" xr:uid="{00000000-0005-0000-0000-00007C4B0000}"/>
    <cellStyle name="Eingabe 3 8 6 3" xfId="27558" xr:uid="{00000000-0005-0000-0000-00007D4B0000}"/>
    <cellStyle name="Eingabe 3 8 7" xfId="8008" xr:uid="{00000000-0005-0000-0000-00007E4B0000}"/>
    <cellStyle name="Eingabe 3 8 7 2" xfId="19736" xr:uid="{00000000-0005-0000-0000-00007F4B0000}"/>
    <cellStyle name="Eingabe 3 8 7 3" xfId="31463" xr:uid="{00000000-0005-0000-0000-0000804B0000}"/>
    <cellStyle name="Eingabe 3 8 8" xfId="11926" xr:uid="{00000000-0005-0000-0000-0000814B0000}"/>
    <cellStyle name="Eingabe 3 8 9" xfId="23653" xr:uid="{00000000-0005-0000-0000-0000824B0000}"/>
    <cellStyle name="Eingabe 3 9" xfId="278" xr:uid="{00000000-0005-0000-0000-0000834B0000}"/>
    <cellStyle name="Eingabe 3 9 2" xfId="707" xr:uid="{00000000-0005-0000-0000-0000844B0000}"/>
    <cellStyle name="Eingabe 3 9 2 2" xfId="2005" xr:uid="{00000000-0005-0000-0000-0000854B0000}"/>
    <cellStyle name="Eingabe 3 9 2 2 2" xfId="5910" xr:uid="{00000000-0005-0000-0000-0000864B0000}"/>
    <cellStyle name="Eingabe 3 9 2 2 2 2" xfId="17638" xr:uid="{00000000-0005-0000-0000-0000874B0000}"/>
    <cellStyle name="Eingabe 3 9 2 2 2 3" xfId="29365" xr:uid="{00000000-0005-0000-0000-0000884B0000}"/>
    <cellStyle name="Eingabe 3 9 2 2 3" xfId="9815" xr:uid="{00000000-0005-0000-0000-0000894B0000}"/>
    <cellStyle name="Eingabe 3 9 2 2 3 2" xfId="21543" xr:uid="{00000000-0005-0000-0000-00008A4B0000}"/>
    <cellStyle name="Eingabe 3 9 2 2 3 3" xfId="33270" xr:uid="{00000000-0005-0000-0000-00008B4B0000}"/>
    <cellStyle name="Eingabe 3 9 2 2 4" xfId="13733" xr:uid="{00000000-0005-0000-0000-00008C4B0000}"/>
    <cellStyle name="Eingabe 3 9 2 2 5" xfId="25460" xr:uid="{00000000-0005-0000-0000-00008D4B0000}"/>
    <cellStyle name="Eingabe 3 9 2 3" xfId="3303" xr:uid="{00000000-0005-0000-0000-00008E4B0000}"/>
    <cellStyle name="Eingabe 3 9 2 3 2" xfId="7208" xr:uid="{00000000-0005-0000-0000-00008F4B0000}"/>
    <cellStyle name="Eingabe 3 9 2 3 2 2" xfId="18936" xr:uid="{00000000-0005-0000-0000-0000904B0000}"/>
    <cellStyle name="Eingabe 3 9 2 3 2 3" xfId="30663" xr:uid="{00000000-0005-0000-0000-0000914B0000}"/>
    <cellStyle name="Eingabe 3 9 2 3 3" xfId="11113" xr:uid="{00000000-0005-0000-0000-0000924B0000}"/>
    <cellStyle name="Eingabe 3 9 2 3 3 2" xfId="22841" xr:uid="{00000000-0005-0000-0000-0000934B0000}"/>
    <cellStyle name="Eingabe 3 9 2 3 3 3" xfId="34568" xr:uid="{00000000-0005-0000-0000-0000944B0000}"/>
    <cellStyle name="Eingabe 3 9 2 3 4" xfId="15031" xr:uid="{00000000-0005-0000-0000-0000954B0000}"/>
    <cellStyle name="Eingabe 3 9 2 3 5" xfId="26758" xr:uid="{00000000-0005-0000-0000-0000964B0000}"/>
    <cellStyle name="Eingabe 3 9 2 4" xfId="4612" xr:uid="{00000000-0005-0000-0000-0000974B0000}"/>
    <cellStyle name="Eingabe 3 9 2 4 2" xfId="16340" xr:uid="{00000000-0005-0000-0000-0000984B0000}"/>
    <cellStyle name="Eingabe 3 9 2 4 3" xfId="28067" xr:uid="{00000000-0005-0000-0000-0000994B0000}"/>
    <cellStyle name="Eingabe 3 9 2 5" xfId="8517" xr:uid="{00000000-0005-0000-0000-00009A4B0000}"/>
    <cellStyle name="Eingabe 3 9 2 5 2" xfId="20245" xr:uid="{00000000-0005-0000-0000-00009B4B0000}"/>
    <cellStyle name="Eingabe 3 9 2 5 3" xfId="31972" xr:uid="{00000000-0005-0000-0000-00009C4B0000}"/>
    <cellStyle name="Eingabe 3 9 2 6" xfId="12435" xr:uid="{00000000-0005-0000-0000-00009D4B0000}"/>
    <cellStyle name="Eingabe 3 9 2 7" xfId="24162" xr:uid="{00000000-0005-0000-0000-00009E4B0000}"/>
    <cellStyle name="Eingabe 3 9 3" xfId="1136" xr:uid="{00000000-0005-0000-0000-00009F4B0000}"/>
    <cellStyle name="Eingabe 3 9 3 2" xfId="2434" xr:uid="{00000000-0005-0000-0000-0000A04B0000}"/>
    <cellStyle name="Eingabe 3 9 3 2 2" xfId="6339" xr:uid="{00000000-0005-0000-0000-0000A14B0000}"/>
    <cellStyle name="Eingabe 3 9 3 2 2 2" xfId="18067" xr:uid="{00000000-0005-0000-0000-0000A24B0000}"/>
    <cellStyle name="Eingabe 3 9 3 2 2 3" xfId="29794" xr:uid="{00000000-0005-0000-0000-0000A34B0000}"/>
    <cellStyle name="Eingabe 3 9 3 2 3" xfId="10244" xr:uid="{00000000-0005-0000-0000-0000A44B0000}"/>
    <cellStyle name="Eingabe 3 9 3 2 3 2" xfId="21972" xr:uid="{00000000-0005-0000-0000-0000A54B0000}"/>
    <cellStyle name="Eingabe 3 9 3 2 3 3" xfId="33699" xr:uid="{00000000-0005-0000-0000-0000A64B0000}"/>
    <cellStyle name="Eingabe 3 9 3 2 4" xfId="14162" xr:uid="{00000000-0005-0000-0000-0000A74B0000}"/>
    <cellStyle name="Eingabe 3 9 3 2 5" xfId="25889" xr:uid="{00000000-0005-0000-0000-0000A84B0000}"/>
    <cellStyle name="Eingabe 3 9 3 3" xfId="3732" xr:uid="{00000000-0005-0000-0000-0000A94B0000}"/>
    <cellStyle name="Eingabe 3 9 3 3 2" xfId="7637" xr:uid="{00000000-0005-0000-0000-0000AA4B0000}"/>
    <cellStyle name="Eingabe 3 9 3 3 2 2" xfId="19365" xr:uid="{00000000-0005-0000-0000-0000AB4B0000}"/>
    <cellStyle name="Eingabe 3 9 3 3 2 3" xfId="31092" xr:uid="{00000000-0005-0000-0000-0000AC4B0000}"/>
    <cellStyle name="Eingabe 3 9 3 3 3" xfId="11542" xr:uid="{00000000-0005-0000-0000-0000AD4B0000}"/>
    <cellStyle name="Eingabe 3 9 3 3 3 2" xfId="23270" xr:uid="{00000000-0005-0000-0000-0000AE4B0000}"/>
    <cellStyle name="Eingabe 3 9 3 3 3 3" xfId="34997" xr:uid="{00000000-0005-0000-0000-0000AF4B0000}"/>
    <cellStyle name="Eingabe 3 9 3 3 4" xfId="15460" xr:uid="{00000000-0005-0000-0000-0000B04B0000}"/>
    <cellStyle name="Eingabe 3 9 3 3 5" xfId="27187" xr:uid="{00000000-0005-0000-0000-0000B14B0000}"/>
    <cellStyle name="Eingabe 3 9 3 4" xfId="5041" xr:uid="{00000000-0005-0000-0000-0000B24B0000}"/>
    <cellStyle name="Eingabe 3 9 3 4 2" xfId="16769" xr:uid="{00000000-0005-0000-0000-0000B34B0000}"/>
    <cellStyle name="Eingabe 3 9 3 4 3" xfId="28496" xr:uid="{00000000-0005-0000-0000-0000B44B0000}"/>
    <cellStyle name="Eingabe 3 9 3 5" xfId="8946" xr:uid="{00000000-0005-0000-0000-0000B54B0000}"/>
    <cellStyle name="Eingabe 3 9 3 5 2" xfId="20674" xr:uid="{00000000-0005-0000-0000-0000B64B0000}"/>
    <cellStyle name="Eingabe 3 9 3 5 3" xfId="32401" xr:uid="{00000000-0005-0000-0000-0000B74B0000}"/>
    <cellStyle name="Eingabe 3 9 3 6" xfId="12864" xr:uid="{00000000-0005-0000-0000-0000B84B0000}"/>
    <cellStyle name="Eingabe 3 9 3 7" xfId="24591" xr:uid="{00000000-0005-0000-0000-0000B94B0000}"/>
    <cellStyle name="Eingabe 3 9 4" xfId="1576" xr:uid="{00000000-0005-0000-0000-0000BA4B0000}"/>
    <cellStyle name="Eingabe 3 9 4 2" xfId="5481" xr:uid="{00000000-0005-0000-0000-0000BB4B0000}"/>
    <cellStyle name="Eingabe 3 9 4 2 2" xfId="17209" xr:uid="{00000000-0005-0000-0000-0000BC4B0000}"/>
    <cellStyle name="Eingabe 3 9 4 2 3" xfId="28936" xr:uid="{00000000-0005-0000-0000-0000BD4B0000}"/>
    <cellStyle name="Eingabe 3 9 4 3" xfId="9386" xr:uid="{00000000-0005-0000-0000-0000BE4B0000}"/>
    <cellStyle name="Eingabe 3 9 4 3 2" xfId="21114" xr:uid="{00000000-0005-0000-0000-0000BF4B0000}"/>
    <cellStyle name="Eingabe 3 9 4 3 3" xfId="32841" xr:uid="{00000000-0005-0000-0000-0000C04B0000}"/>
    <cellStyle name="Eingabe 3 9 4 4" xfId="13304" xr:uid="{00000000-0005-0000-0000-0000C14B0000}"/>
    <cellStyle name="Eingabe 3 9 4 5" xfId="25031" xr:uid="{00000000-0005-0000-0000-0000C24B0000}"/>
    <cellStyle name="Eingabe 3 9 5" xfId="2874" xr:uid="{00000000-0005-0000-0000-0000C34B0000}"/>
    <cellStyle name="Eingabe 3 9 5 2" xfId="6779" xr:uid="{00000000-0005-0000-0000-0000C44B0000}"/>
    <cellStyle name="Eingabe 3 9 5 2 2" xfId="18507" xr:uid="{00000000-0005-0000-0000-0000C54B0000}"/>
    <cellStyle name="Eingabe 3 9 5 2 3" xfId="30234" xr:uid="{00000000-0005-0000-0000-0000C64B0000}"/>
    <cellStyle name="Eingabe 3 9 5 3" xfId="10684" xr:uid="{00000000-0005-0000-0000-0000C74B0000}"/>
    <cellStyle name="Eingabe 3 9 5 3 2" xfId="22412" xr:uid="{00000000-0005-0000-0000-0000C84B0000}"/>
    <cellStyle name="Eingabe 3 9 5 3 3" xfId="34139" xr:uid="{00000000-0005-0000-0000-0000C94B0000}"/>
    <cellStyle name="Eingabe 3 9 5 4" xfId="14602" xr:uid="{00000000-0005-0000-0000-0000CA4B0000}"/>
    <cellStyle name="Eingabe 3 9 5 5" xfId="26329" xr:uid="{00000000-0005-0000-0000-0000CB4B0000}"/>
    <cellStyle name="Eingabe 3 9 6" xfId="4183" xr:uid="{00000000-0005-0000-0000-0000CC4B0000}"/>
    <cellStyle name="Eingabe 3 9 6 2" xfId="15911" xr:uid="{00000000-0005-0000-0000-0000CD4B0000}"/>
    <cellStyle name="Eingabe 3 9 6 3" xfId="27638" xr:uid="{00000000-0005-0000-0000-0000CE4B0000}"/>
    <cellStyle name="Eingabe 3 9 7" xfId="8088" xr:uid="{00000000-0005-0000-0000-0000CF4B0000}"/>
    <cellStyle name="Eingabe 3 9 7 2" xfId="19816" xr:uid="{00000000-0005-0000-0000-0000D04B0000}"/>
    <cellStyle name="Eingabe 3 9 7 3" xfId="31543" xr:uid="{00000000-0005-0000-0000-0000D14B0000}"/>
    <cellStyle name="Eingabe 3 9 8" xfId="12006" xr:uid="{00000000-0005-0000-0000-0000D24B0000}"/>
    <cellStyle name="Eingabe 3 9 9" xfId="23733" xr:uid="{00000000-0005-0000-0000-0000D34B0000}"/>
    <cellStyle name="Ergebnis 2" xfId="30" xr:uid="{00000000-0005-0000-0000-0000D44B0000}"/>
    <cellStyle name="Ergebnis 2 10" xfId="280" xr:uid="{00000000-0005-0000-0000-0000D54B0000}"/>
    <cellStyle name="Ergebnis 2 10 2" xfId="709" xr:uid="{00000000-0005-0000-0000-0000D64B0000}"/>
    <cellStyle name="Ergebnis 2 10 2 2" xfId="2007" xr:uid="{00000000-0005-0000-0000-0000D74B0000}"/>
    <cellStyle name="Ergebnis 2 10 2 2 2" xfId="5912" xr:uid="{00000000-0005-0000-0000-0000D84B0000}"/>
    <cellStyle name="Ergebnis 2 10 2 2 2 2" xfId="17640" xr:uid="{00000000-0005-0000-0000-0000D94B0000}"/>
    <cellStyle name="Ergebnis 2 10 2 2 2 3" xfId="29367" xr:uid="{00000000-0005-0000-0000-0000DA4B0000}"/>
    <cellStyle name="Ergebnis 2 10 2 2 3" xfId="9817" xr:uid="{00000000-0005-0000-0000-0000DB4B0000}"/>
    <cellStyle name="Ergebnis 2 10 2 2 3 2" xfId="21545" xr:uid="{00000000-0005-0000-0000-0000DC4B0000}"/>
    <cellStyle name="Ergebnis 2 10 2 2 3 3" xfId="33272" xr:uid="{00000000-0005-0000-0000-0000DD4B0000}"/>
    <cellStyle name="Ergebnis 2 10 2 2 4" xfId="13735" xr:uid="{00000000-0005-0000-0000-0000DE4B0000}"/>
    <cellStyle name="Ergebnis 2 10 2 2 5" xfId="25462" xr:uid="{00000000-0005-0000-0000-0000DF4B0000}"/>
    <cellStyle name="Ergebnis 2 10 2 3" xfId="3305" xr:uid="{00000000-0005-0000-0000-0000E04B0000}"/>
    <cellStyle name="Ergebnis 2 10 2 3 2" xfId="7210" xr:uid="{00000000-0005-0000-0000-0000E14B0000}"/>
    <cellStyle name="Ergebnis 2 10 2 3 2 2" xfId="18938" xr:uid="{00000000-0005-0000-0000-0000E24B0000}"/>
    <cellStyle name="Ergebnis 2 10 2 3 2 3" xfId="30665" xr:uid="{00000000-0005-0000-0000-0000E34B0000}"/>
    <cellStyle name="Ergebnis 2 10 2 3 3" xfId="11115" xr:uid="{00000000-0005-0000-0000-0000E44B0000}"/>
    <cellStyle name="Ergebnis 2 10 2 3 3 2" xfId="22843" xr:uid="{00000000-0005-0000-0000-0000E54B0000}"/>
    <cellStyle name="Ergebnis 2 10 2 3 3 3" xfId="34570" xr:uid="{00000000-0005-0000-0000-0000E64B0000}"/>
    <cellStyle name="Ergebnis 2 10 2 3 4" xfId="15033" xr:uid="{00000000-0005-0000-0000-0000E74B0000}"/>
    <cellStyle name="Ergebnis 2 10 2 3 5" xfId="26760" xr:uid="{00000000-0005-0000-0000-0000E84B0000}"/>
    <cellStyle name="Ergebnis 2 10 2 4" xfId="4614" xr:uid="{00000000-0005-0000-0000-0000E94B0000}"/>
    <cellStyle name="Ergebnis 2 10 2 4 2" xfId="16342" xr:uid="{00000000-0005-0000-0000-0000EA4B0000}"/>
    <cellStyle name="Ergebnis 2 10 2 4 3" xfId="28069" xr:uid="{00000000-0005-0000-0000-0000EB4B0000}"/>
    <cellStyle name="Ergebnis 2 10 2 5" xfId="8519" xr:uid="{00000000-0005-0000-0000-0000EC4B0000}"/>
    <cellStyle name="Ergebnis 2 10 2 5 2" xfId="20247" xr:uid="{00000000-0005-0000-0000-0000ED4B0000}"/>
    <cellStyle name="Ergebnis 2 10 2 5 3" xfId="31974" xr:uid="{00000000-0005-0000-0000-0000EE4B0000}"/>
    <cellStyle name="Ergebnis 2 10 2 6" xfId="12437" xr:uid="{00000000-0005-0000-0000-0000EF4B0000}"/>
    <cellStyle name="Ergebnis 2 10 2 7" xfId="24164" xr:uid="{00000000-0005-0000-0000-0000F04B0000}"/>
    <cellStyle name="Ergebnis 2 10 3" xfId="1138" xr:uid="{00000000-0005-0000-0000-0000F14B0000}"/>
    <cellStyle name="Ergebnis 2 10 3 2" xfId="2436" xr:uid="{00000000-0005-0000-0000-0000F24B0000}"/>
    <cellStyle name="Ergebnis 2 10 3 2 2" xfId="6341" xr:uid="{00000000-0005-0000-0000-0000F34B0000}"/>
    <cellStyle name="Ergebnis 2 10 3 2 2 2" xfId="18069" xr:uid="{00000000-0005-0000-0000-0000F44B0000}"/>
    <cellStyle name="Ergebnis 2 10 3 2 2 3" xfId="29796" xr:uid="{00000000-0005-0000-0000-0000F54B0000}"/>
    <cellStyle name="Ergebnis 2 10 3 2 3" xfId="10246" xr:uid="{00000000-0005-0000-0000-0000F64B0000}"/>
    <cellStyle name="Ergebnis 2 10 3 2 3 2" xfId="21974" xr:uid="{00000000-0005-0000-0000-0000F74B0000}"/>
    <cellStyle name="Ergebnis 2 10 3 2 3 3" xfId="33701" xr:uid="{00000000-0005-0000-0000-0000F84B0000}"/>
    <cellStyle name="Ergebnis 2 10 3 2 4" xfId="14164" xr:uid="{00000000-0005-0000-0000-0000F94B0000}"/>
    <cellStyle name="Ergebnis 2 10 3 2 5" xfId="25891" xr:uid="{00000000-0005-0000-0000-0000FA4B0000}"/>
    <cellStyle name="Ergebnis 2 10 3 3" xfId="3734" xr:uid="{00000000-0005-0000-0000-0000FB4B0000}"/>
    <cellStyle name="Ergebnis 2 10 3 3 2" xfId="7639" xr:uid="{00000000-0005-0000-0000-0000FC4B0000}"/>
    <cellStyle name="Ergebnis 2 10 3 3 2 2" xfId="19367" xr:uid="{00000000-0005-0000-0000-0000FD4B0000}"/>
    <cellStyle name="Ergebnis 2 10 3 3 2 3" xfId="31094" xr:uid="{00000000-0005-0000-0000-0000FE4B0000}"/>
    <cellStyle name="Ergebnis 2 10 3 3 3" xfId="11544" xr:uid="{00000000-0005-0000-0000-0000FF4B0000}"/>
    <cellStyle name="Ergebnis 2 10 3 3 3 2" xfId="23272" xr:uid="{00000000-0005-0000-0000-0000004C0000}"/>
    <cellStyle name="Ergebnis 2 10 3 3 3 3" xfId="34999" xr:uid="{00000000-0005-0000-0000-0000014C0000}"/>
    <cellStyle name="Ergebnis 2 10 3 3 4" xfId="15462" xr:uid="{00000000-0005-0000-0000-0000024C0000}"/>
    <cellStyle name="Ergebnis 2 10 3 3 5" xfId="27189" xr:uid="{00000000-0005-0000-0000-0000034C0000}"/>
    <cellStyle name="Ergebnis 2 10 3 4" xfId="5043" xr:uid="{00000000-0005-0000-0000-0000044C0000}"/>
    <cellStyle name="Ergebnis 2 10 3 4 2" xfId="16771" xr:uid="{00000000-0005-0000-0000-0000054C0000}"/>
    <cellStyle name="Ergebnis 2 10 3 4 3" xfId="28498" xr:uid="{00000000-0005-0000-0000-0000064C0000}"/>
    <cellStyle name="Ergebnis 2 10 3 5" xfId="8948" xr:uid="{00000000-0005-0000-0000-0000074C0000}"/>
    <cellStyle name="Ergebnis 2 10 3 5 2" xfId="20676" xr:uid="{00000000-0005-0000-0000-0000084C0000}"/>
    <cellStyle name="Ergebnis 2 10 3 5 3" xfId="32403" xr:uid="{00000000-0005-0000-0000-0000094C0000}"/>
    <cellStyle name="Ergebnis 2 10 3 6" xfId="12866" xr:uid="{00000000-0005-0000-0000-00000A4C0000}"/>
    <cellStyle name="Ergebnis 2 10 3 7" xfId="24593" xr:uid="{00000000-0005-0000-0000-00000B4C0000}"/>
    <cellStyle name="Ergebnis 2 10 4" xfId="1578" xr:uid="{00000000-0005-0000-0000-00000C4C0000}"/>
    <cellStyle name="Ergebnis 2 10 4 2" xfId="5483" xr:uid="{00000000-0005-0000-0000-00000D4C0000}"/>
    <cellStyle name="Ergebnis 2 10 4 2 2" xfId="17211" xr:uid="{00000000-0005-0000-0000-00000E4C0000}"/>
    <cellStyle name="Ergebnis 2 10 4 2 3" xfId="28938" xr:uid="{00000000-0005-0000-0000-00000F4C0000}"/>
    <cellStyle name="Ergebnis 2 10 4 3" xfId="9388" xr:uid="{00000000-0005-0000-0000-0000104C0000}"/>
    <cellStyle name="Ergebnis 2 10 4 3 2" xfId="21116" xr:uid="{00000000-0005-0000-0000-0000114C0000}"/>
    <cellStyle name="Ergebnis 2 10 4 3 3" xfId="32843" xr:uid="{00000000-0005-0000-0000-0000124C0000}"/>
    <cellStyle name="Ergebnis 2 10 4 4" xfId="13306" xr:uid="{00000000-0005-0000-0000-0000134C0000}"/>
    <cellStyle name="Ergebnis 2 10 4 5" xfId="25033" xr:uid="{00000000-0005-0000-0000-0000144C0000}"/>
    <cellStyle name="Ergebnis 2 10 5" xfId="2876" xr:uid="{00000000-0005-0000-0000-0000154C0000}"/>
    <cellStyle name="Ergebnis 2 10 5 2" xfId="6781" xr:uid="{00000000-0005-0000-0000-0000164C0000}"/>
    <cellStyle name="Ergebnis 2 10 5 2 2" xfId="18509" xr:uid="{00000000-0005-0000-0000-0000174C0000}"/>
    <cellStyle name="Ergebnis 2 10 5 2 3" xfId="30236" xr:uid="{00000000-0005-0000-0000-0000184C0000}"/>
    <cellStyle name="Ergebnis 2 10 5 3" xfId="10686" xr:uid="{00000000-0005-0000-0000-0000194C0000}"/>
    <cellStyle name="Ergebnis 2 10 5 3 2" xfId="22414" xr:uid="{00000000-0005-0000-0000-00001A4C0000}"/>
    <cellStyle name="Ergebnis 2 10 5 3 3" xfId="34141" xr:uid="{00000000-0005-0000-0000-00001B4C0000}"/>
    <cellStyle name="Ergebnis 2 10 5 4" xfId="14604" xr:uid="{00000000-0005-0000-0000-00001C4C0000}"/>
    <cellStyle name="Ergebnis 2 10 5 5" xfId="26331" xr:uid="{00000000-0005-0000-0000-00001D4C0000}"/>
    <cellStyle name="Ergebnis 2 10 6" xfId="4185" xr:uid="{00000000-0005-0000-0000-00001E4C0000}"/>
    <cellStyle name="Ergebnis 2 10 6 2" xfId="15913" xr:uid="{00000000-0005-0000-0000-00001F4C0000}"/>
    <cellStyle name="Ergebnis 2 10 6 3" xfId="27640" xr:uid="{00000000-0005-0000-0000-0000204C0000}"/>
    <cellStyle name="Ergebnis 2 10 7" xfId="8090" xr:uid="{00000000-0005-0000-0000-0000214C0000}"/>
    <cellStyle name="Ergebnis 2 10 7 2" xfId="19818" xr:uid="{00000000-0005-0000-0000-0000224C0000}"/>
    <cellStyle name="Ergebnis 2 10 7 3" xfId="31545" xr:uid="{00000000-0005-0000-0000-0000234C0000}"/>
    <cellStyle name="Ergebnis 2 10 8" xfId="12008" xr:uid="{00000000-0005-0000-0000-0000244C0000}"/>
    <cellStyle name="Ergebnis 2 10 9" xfId="23735" xr:uid="{00000000-0005-0000-0000-0000254C0000}"/>
    <cellStyle name="Ergebnis 2 11" xfId="272" xr:uid="{00000000-0005-0000-0000-0000264C0000}"/>
    <cellStyle name="Ergebnis 2 11 2" xfId="701" xr:uid="{00000000-0005-0000-0000-0000274C0000}"/>
    <cellStyle name="Ergebnis 2 11 2 2" xfId="1999" xr:uid="{00000000-0005-0000-0000-0000284C0000}"/>
    <cellStyle name="Ergebnis 2 11 2 2 2" xfId="5904" xr:uid="{00000000-0005-0000-0000-0000294C0000}"/>
    <cellStyle name="Ergebnis 2 11 2 2 2 2" xfId="17632" xr:uid="{00000000-0005-0000-0000-00002A4C0000}"/>
    <cellStyle name="Ergebnis 2 11 2 2 2 3" xfId="29359" xr:uid="{00000000-0005-0000-0000-00002B4C0000}"/>
    <cellStyle name="Ergebnis 2 11 2 2 3" xfId="9809" xr:uid="{00000000-0005-0000-0000-00002C4C0000}"/>
    <cellStyle name="Ergebnis 2 11 2 2 3 2" xfId="21537" xr:uid="{00000000-0005-0000-0000-00002D4C0000}"/>
    <cellStyle name="Ergebnis 2 11 2 2 3 3" xfId="33264" xr:uid="{00000000-0005-0000-0000-00002E4C0000}"/>
    <cellStyle name="Ergebnis 2 11 2 2 4" xfId="13727" xr:uid="{00000000-0005-0000-0000-00002F4C0000}"/>
    <cellStyle name="Ergebnis 2 11 2 2 5" xfId="25454" xr:uid="{00000000-0005-0000-0000-0000304C0000}"/>
    <cellStyle name="Ergebnis 2 11 2 3" xfId="3297" xr:uid="{00000000-0005-0000-0000-0000314C0000}"/>
    <cellStyle name="Ergebnis 2 11 2 3 2" xfId="7202" xr:uid="{00000000-0005-0000-0000-0000324C0000}"/>
    <cellStyle name="Ergebnis 2 11 2 3 2 2" xfId="18930" xr:uid="{00000000-0005-0000-0000-0000334C0000}"/>
    <cellStyle name="Ergebnis 2 11 2 3 2 3" xfId="30657" xr:uid="{00000000-0005-0000-0000-0000344C0000}"/>
    <cellStyle name="Ergebnis 2 11 2 3 3" xfId="11107" xr:uid="{00000000-0005-0000-0000-0000354C0000}"/>
    <cellStyle name="Ergebnis 2 11 2 3 3 2" xfId="22835" xr:uid="{00000000-0005-0000-0000-0000364C0000}"/>
    <cellStyle name="Ergebnis 2 11 2 3 3 3" xfId="34562" xr:uid="{00000000-0005-0000-0000-0000374C0000}"/>
    <cellStyle name="Ergebnis 2 11 2 3 4" xfId="15025" xr:uid="{00000000-0005-0000-0000-0000384C0000}"/>
    <cellStyle name="Ergebnis 2 11 2 3 5" xfId="26752" xr:uid="{00000000-0005-0000-0000-0000394C0000}"/>
    <cellStyle name="Ergebnis 2 11 2 4" xfId="4606" xr:uid="{00000000-0005-0000-0000-00003A4C0000}"/>
    <cellStyle name="Ergebnis 2 11 2 4 2" xfId="16334" xr:uid="{00000000-0005-0000-0000-00003B4C0000}"/>
    <cellStyle name="Ergebnis 2 11 2 4 3" xfId="28061" xr:uid="{00000000-0005-0000-0000-00003C4C0000}"/>
    <cellStyle name="Ergebnis 2 11 2 5" xfId="8511" xr:uid="{00000000-0005-0000-0000-00003D4C0000}"/>
    <cellStyle name="Ergebnis 2 11 2 5 2" xfId="20239" xr:uid="{00000000-0005-0000-0000-00003E4C0000}"/>
    <cellStyle name="Ergebnis 2 11 2 5 3" xfId="31966" xr:uid="{00000000-0005-0000-0000-00003F4C0000}"/>
    <cellStyle name="Ergebnis 2 11 2 6" xfId="12429" xr:uid="{00000000-0005-0000-0000-0000404C0000}"/>
    <cellStyle name="Ergebnis 2 11 2 7" xfId="24156" xr:uid="{00000000-0005-0000-0000-0000414C0000}"/>
    <cellStyle name="Ergebnis 2 11 3" xfId="1130" xr:uid="{00000000-0005-0000-0000-0000424C0000}"/>
    <cellStyle name="Ergebnis 2 11 3 2" xfId="2428" xr:uid="{00000000-0005-0000-0000-0000434C0000}"/>
    <cellStyle name="Ergebnis 2 11 3 2 2" xfId="6333" xr:uid="{00000000-0005-0000-0000-0000444C0000}"/>
    <cellStyle name="Ergebnis 2 11 3 2 2 2" xfId="18061" xr:uid="{00000000-0005-0000-0000-0000454C0000}"/>
    <cellStyle name="Ergebnis 2 11 3 2 2 3" xfId="29788" xr:uid="{00000000-0005-0000-0000-0000464C0000}"/>
    <cellStyle name="Ergebnis 2 11 3 2 3" xfId="10238" xr:uid="{00000000-0005-0000-0000-0000474C0000}"/>
    <cellStyle name="Ergebnis 2 11 3 2 3 2" xfId="21966" xr:uid="{00000000-0005-0000-0000-0000484C0000}"/>
    <cellStyle name="Ergebnis 2 11 3 2 3 3" xfId="33693" xr:uid="{00000000-0005-0000-0000-0000494C0000}"/>
    <cellStyle name="Ergebnis 2 11 3 2 4" xfId="14156" xr:uid="{00000000-0005-0000-0000-00004A4C0000}"/>
    <cellStyle name="Ergebnis 2 11 3 2 5" xfId="25883" xr:uid="{00000000-0005-0000-0000-00004B4C0000}"/>
    <cellStyle name="Ergebnis 2 11 3 3" xfId="3726" xr:uid="{00000000-0005-0000-0000-00004C4C0000}"/>
    <cellStyle name="Ergebnis 2 11 3 3 2" xfId="7631" xr:uid="{00000000-0005-0000-0000-00004D4C0000}"/>
    <cellStyle name="Ergebnis 2 11 3 3 2 2" xfId="19359" xr:uid="{00000000-0005-0000-0000-00004E4C0000}"/>
    <cellStyle name="Ergebnis 2 11 3 3 2 3" xfId="31086" xr:uid="{00000000-0005-0000-0000-00004F4C0000}"/>
    <cellStyle name="Ergebnis 2 11 3 3 3" xfId="11536" xr:uid="{00000000-0005-0000-0000-0000504C0000}"/>
    <cellStyle name="Ergebnis 2 11 3 3 3 2" xfId="23264" xr:uid="{00000000-0005-0000-0000-0000514C0000}"/>
    <cellStyle name="Ergebnis 2 11 3 3 3 3" xfId="34991" xr:uid="{00000000-0005-0000-0000-0000524C0000}"/>
    <cellStyle name="Ergebnis 2 11 3 3 4" xfId="15454" xr:uid="{00000000-0005-0000-0000-0000534C0000}"/>
    <cellStyle name="Ergebnis 2 11 3 3 5" xfId="27181" xr:uid="{00000000-0005-0000-0000-0000544C0000}"/>
    <cellStyle name="Ergebnis 2 11 3 4" xfId="5035" xr:uid="{00000000-0005-0000-0000-0000554C0000}"/>
    <cellStyle name="Ergebnis 2 11 3 4 2" xfId="16763" xr:uid="{00000000-0005-0000-0000-0000564C0000}"/>
    <cellStyle name="Ergebnis 2 11 3 4 3" xfId="28490" xr:uid="{00000000-0005-0000-0000-0000574C0000}"/>
    <cellStyle name="Ergebnis 2 11 3 5" xfId="8940" xr:uid="{00000000-0005-0000-0000-0000584C0000}"/>
    <cellStyle name="Ergebnis 2 11 3 5 2" xfId="20668" xr:uid="{00000000-0005-0000-0000-0000594C0000}"/>
    <cellStyle name="Ergebnis 2 11 3 5 3" xfId="32395" xr:uid="{00000000-0005-0000-0000-00005A4C0000}"/>
    <cellStyle name="Ergebnis 2 11 3 6" xfId="12858" xr:uid="{00000000-0005-0000-0000-00005B4C0000}"/>
    <cellStyle name="Ergebnis 2 11 3 7" xfId="24585" xr:uid="{00000000-0005-0000-0000-00005C4C0000}"/>
    <cellStyle name="Ergebnis 2 11 4" xfId="1570" xr:uid="{00000000-0005-0000-0000-00005D4C0000}"/>
    <cellStyle name="Ergebnis 2 11 4 2" xfId="5475" xr:uid="{00000000-0005-0000-0000-00005E4C0000}"/>
    <cellStyle name="Ergebnis 2 11 4 2 2" xfId="17203" xr:uid="{00000000-0005-0000-0000-00005F4C0000}"/>
    <cellStyle name="Ergebnis 2 11 4 2 3" xfId="28930" xr:uid="{00000000-0005-0000-0000-0000604C0000}"/>
    <cellStyle name="Ergebnis 2 11 4 3" xfId="9380" xr:uid="{00000000-0005-0000-0000-0000614C0000}"/>
    <cellStyle name="Ergebnis 2 11 4 3 2" xfId="21108" xr:uid="{00000000-0005-0000-0000-0000624C0000}"/>
    <cellStyle name="Ergebnis 2 11 4 3 3" xfId="32835" xr:uid="{00000000-0005-0000-0000-0000634C0000}"/>
    <cellStyle name="Ergebnis 2 11 4 4" xfId="13298" xr:uid="{00000000-0005-0000-0000-0000644C0000}"/>
    <cellStyle name="Ergebnis 2 11 4 5" xfId="25025" xr:uid="{00000000-0005-0000-0000-0000654C0000}"/>
    <cellStyle name="Ergebnis 2 11 5" xfId="2868" xr:uid="{00000000-0005-0000-0000-0000664C0000}"/>
    <cellStyle name="Ergebnis 2 11 5 2" xfId="6773" xr:uid="{00000000-0005-0000-0000-0000674C0000}"/>
    <cellStyle name="Ergebnis 2 11 5 2 2" xfId="18501" xr:uid="{00000000-0005-0000-0000-0000684C0000}"/>
    <cellStyle name="Ergebnis 2 11 5 2 3" xfId="30228" xr:uid="{00000000-0005-0000-0000-0000694C0000}"/>
    <cellStyle name="Ergebnis 2 11 5 3" xfId="10678" xr:uid="{00000000-0005-0000-0000-00006A4C0000}"/>
    <cellStyle name="Ergebnis 2 11 5 3 2" xfId="22406" xr:uid="{00000000-0005-0000-0000-00006B4C0000}"/>
    <cellStyle name="Ergebnis 2 11 5 3 3" xfId="34133" xr:uid="{00000000-0005-0000-0000-00006C4C0000}"/>
    <cellStyle name="Ergebnis 2 11 5 4" xfId="14596" xr:uid="{00000000-0005-0000-0000-00006D4C0000}"/>
    <cellStyle name="Ergebnis 2 11 5 5" xfId="26323" xr:uid="{00000000-0005-0000-0000-00006E4C0000}"/>
    <cellStyle name="Ergebnis 2 11 6" xfId="4177" xr:uid="{00000000-0005-0000-0000-00006F4C0000}"/>
    <cellStyle name="Ergebnis 2 11 6 2" xfId="15905" xr:uid="{00000000-0005-0000-0000-0000704C0000}"/>
    <cellStyle name="Ergebnis 2 11 6 3" xfId="27632" xr:uid="{00000000-0005-0000-0000-0000714C0000}"/>
    <cellStyle name="Ergebnis 2 11 7" xfId="8082" xr:uid="{00000000-0005-0000-0000-0000724C0000}"/>
    <cellStyle name="Ergebnis 2 11 7 2" xfId="19810" xr:uid="{00000000-0005-0000-0000-0000734C0000}"/>
    <cellStyle name="Ergebnis 2 11 7 3" xfId="31537" xr:uid="{00000000-0005-0000-0000-0000744C0000}"/>
    <cellStyle name="Ergebnis 2 11 8" xfId="12000" xr:uid="{00000000-0005-0000-0000-0000754C0000}"/>
    <cellStyle name="Ergebnis 2 11 9" xfId="23727" xr:uid="{00000000-0005-0000-0000-0000764C0000}"/>
    <cellStyle name="Ergebnis 2 12" xfId="299" xr:uid="{00000000-0005-0000-0000-0000774C0000}"/>
    <cellStyle name="Ergebnis 2 12 2" xfId="728" xr:uid="{00000000-0005-0000-0000-0000784C0000}"/>
    <cellStyle name="Ergebnis 2 12 2 2" xfId="2026" xr:uid="{00000000-0005-0000-0000-0000794C0000}"/>
    <cellStyle name="Ergebnis 2 12 2 2 2" xfId="5931" xr:uid="{00000000-0005-0000-0000-00007A4C0000}"/>
    <cellStyle name="Ergebnis 2 12 2 2 2 2" xfId="17659" xr:uid="{00000000-0005-0000-0000-00007B4C0000}"/>
    <cellStyle name="Ergebnis 2 12 2 2 2 3" xfId="29386" xr:uid="{00000000-0005-0000-0000-00007C4C0000}"/>
    <cellStyle name="Ergebnis 2 12 2 2 3" xfId="9836" xr:uid="{00000000-0005-0000-0000-00007D4C0000}"/>
    <cellStyle name="Ergebnis 2 12 2 2 3 2" xfId="21564" xr:uid="{00000000-0005-0000-0000-00007E4C0000}"/>
    <cellStyle name="Ergebnis 2 12 2 2 3 3" xfId="33291" xr:uid="{00000000-0005-0000-0000-00007F4C0000}"/>
    <cellStyle name="Ergebnis 2 12 2 2 4" xfId="13754" xr:uid="{00000000-0005-0000-0000-0000804C0000}"/>
    <cellStyle name="Ergebnis 2 12 2 2 5" xfId="25481" xr:uid="{00000000-0005-0000-0000-0000814C0000}"/>
    <cellStyle name="Ergebnis 2 12 2 3" xfId="3324" xr:uid="{00000000-0005-0000-0000-0000824C0000}"/>
    <cellStyle name="Ergebnis 2 12 2 3 2" xfId="7229" xr:uid="{00000000-0005-0000-0000-0000834C0000}"/>
    <cellStyle name="Ergebnis 2 12 2 3 2 2" xfId="18957" xr:uid="{00000000-0005-0000-0000-0000844C0000}"/>
    <cellStyle name="Ergebnis 2 12 2 3 2 3" xfId="30684" xr:uid="{00000000-0005-0000-0000-0000854C0000}"/>
    <cellStyle name="Ergebnis 2 12 2 3 3" xfId="11134" xr:uid="{00000000-0005-0000-0000-0000864C0000}"/>
    <cellStyle name="Ergebnis 2 12 2 3 3 2" xfId="22862" xr:uid="{00000000-0005-0000-0000-0000874C0000}"/>
    <cellStyle name="Ergebnis 2 12 2 3 3 3" xfId="34589" xr:uid="{00000000-0005-0000-0000-0000884C0000}"/>
    <cellStyle name="Ergebnis 2 12 2 3 4" xfId="15052" xr:uid="{00000000-0005-0000-0000-0000894C0000}"/>
    <cellStyle name="Ergebnis 2 12 2 3 5" xfId="26779" xr:uid="{00000000-0005-0000-0000-00008A4C0000}"/>
    <cellStyle name="Ergebnis 2 12 2 4" xfId="4633" xr:uid="{00000000-0005-0000-0000-00008B4C0000}"/>
    <cellStyle name="Ergebnis 2 12 2 4 2" xfId="16361" xr:uid="{00000000-0005-0000-0000-00008C4C0000}"/>
    <cellStyle name="Ergebnis 2 12 2 4 3" xfId="28088" xr:uid="{00000000-0005-0000-0000-00008D4C0000}"/>
    <cellStyle name="Ergebnis 2 12 2 5" xfId="8538" xr:uid="{00000000-0005-0000-0000-00008E4C0000}"/>
    <cellStyle name="Ergebnis 2 12 2 5 2" xfId="20266" xr:uid="{00000000-0005-0000-0000-00008F4C0000}"/>
    <cellStyle name="Ergebnis 2 12 2 5 3" xfId="31993" xr:uid="{00000000-0005-0000-0000-0000904C0000}"/>
    <cellStyle name="Ergebnis 2 12 2 6" xfId="12456" xr:uid="{00000000-0005-0000-0000-0000914C0000}"/>
    <cellStyle name="Ergebnis 2 12 2 7" xfId="24183" xr:uid="{00000000-0005-0000-0000-0000924C0000}"/>
    <cellStyle name="Ergebnis 2 12 3" xfId="1157" xr:uid="{00000000-0005-0000-0000-0000934C0000}"/>
    <cellStyle name="Ergebnis 2 12 3 2" xfId="2455" xr:uid="{00000000-0005-0000-0000-0000944C0000}"/>
    <cellStyle name="Ergebnis 2 12 3 2 2" xfId="6360" xr:uid="{00000000-0005-0000-0000-0000954C0000}"/>
    <cellStyle name="Ergebnis 2 12 3 2 2 2" xfId="18088" xr:uid="{00000000-0005-0000-0000-0000964C0000}"/>
    <cellStyle name="Ergebnis 2 12 3 2 2 3" xfId="29815" xr:uid="{00000000-0005-0000-0000-0000974C0000}"/>
    <cellStyle name="Ergebnis 2 12 3 2 3" xfId="10265" xr:uid="{00000000-0005-0000-0000-0000984C0000}"/>
    <cellStyle name="Ergebnis 2 12 3 2 3 2" xfId="21993" xr:uid="{00000000-0005-0000-0000-0000994C0000}"/>
    <cellStyle name="Ergebnis 2 12 3 2 3 3" xfId="33720" xr:uid="{00000000-0005-0000-0000-00009A4C0000}"/>
    <cellStyle name="Ergebnis 2 12 3 2 4" xfId="14183" xr:uid="{00000000-0005-0000-0000-00009B4C0000}"/>
    <cellStyle name="Ergebnis 2 12 3 2 5" xfId="25910" xr:uid="{00000000-0005-0000-0000-00009C4C0000}"/>
    <cellStyle name="Ergebnis 2 12 3 3" xfId="3753" xr:uid="{00000000-0005-0000-0000-00009D4C0000}"/>
    <cellStyle name="Ergebnis 2 12 3 3 2" xfId="7658" xr:uid="{00000000-0005-0000-0000-00009E4C0000}"/>
    <cellStyle name="Ergebnis 2 12 3 3 2 2" xfId="19386" xr:uid="{00000000-0005-0000-0000-00009F4C0000}"/>
    <cellStyle name="Ergebnis 2 12 3 3 2 3" xfId="31113" xr:uid="{00000000-0005-0000-0000-0000A04C0000}"/>
    <cellStyle name="Ergebnis 2 12 3 3 3" xfId="11563" xr:uid="{00000000-0005-0000-0000-0000A14C0000}"/>
    <cellStyle name="Ergebnis 2 12 3 3 3 2" xfId="23291" xr:uid="{00000000-0005-0000-0000-0000A24C0000}"/>
    <cellStyle name="Ergebnis 2 12 3 3 3 3" xfId="35018" xr:uid="{00000000-0005-0000-0000-0000A34C0000}"/>
    <cellStyle name="Ergebnis 2 12 3 3 4" xfId="15481" xr:uid="{00000000-0005-0000-0000-0000A44C0000}"/>
    <cellStyle name="Ergebnis 2 12 3 3 5" xfId="27208" xr:uid="{00000000-0005-0000-0000-0000A54C0000}"/>
    <cellStyle name="Ergebnis 2 12 3 4" xfId="5062" xr:uid="{00000000-0005-0000-0000-0000A64C0000}"/>
    <cellStyle name="Ergebnis 2 12 3 4 2" xfId="16790" xr:uid="{00000000-0005-0000-0000-0000A74C0000}"/>
    <cellStyle name="Ergebnis 2 12 3 4 3" xfId="28517" xr:uid="{00000000-0005-0000-0000-0000A84C0000}"/>
    <cellStyle name="Ergebnis 2 12 3 5" xfId="8967" xr:uid="{00000000-0005-0000-0000-0000A94C0000}"/>
    <cellStyle name="Ergebnis 2 12 3 5 2" xfId="20695" xr:uid="{00000000-0005-0000-0000-0000AA4C0000}"/>
    <cellStyle name="Ergebnis 2 12 3 5 3" xfId="32422" xr:uid="{00000000-0005-0000-0000-0000AB4C0000}"/>
    <cellStyle name="Ergebnis 2 12 3 6" xfId="12885" xr:uid="{00000000-0005-0000-0000-0000AC4C0000}"/>
    <cellStyle name="Ergebnis 2 12 3 7" xfId="24612" xr:uid="{00000000-0005-0000-0000-0000AD4C0000}"/>
    <cellStyle name="Ergebnis 2 12 4" xfId="1597" xr:uid="{00000000-0005-0000-0000-0000AE4C0000}"/>
    <cellStyle name="Ergebnis 2 12 4 2" xfId="5502" xr:uid="{00000000-0005-0000-0000-0000AF4C0000}"/>
    <cellStyle name="Ergebnis 2 12 4 2 2" xfId="17230" xr:uid="{00000000-0005-0000-0000-0000B04C0000}"/>
    <cellStyle name="Ergebnis 2 12 4 2 3" xfId="28957" xr:uid="{00000000-0005-0000-0000-0000B14C0000}"/>
    <cellStyle name="Ergebnis 2 12 4 3" xfId="9407" xr:uid="{00000000-0005-0000-0000-0000B24C0000}"/>
    <cellStyle name="Ergebnis 2 12 4 3 2" xfId="21135" xr:uid="{00000000-0005-0000-0000-0000B34C0000}"/>
    <cellStyle name="Ergebnis 2 12 4 3 3" xfId="32862" xr:uid="{00000000-0005-0000-0000-0000B44C0000}"/>
    <cellStyle name="Ergebnis 2 12 4 4" xfId="13325" xr:uid="{00000000-0005-0000-0000-0000B54C0000}"/>
    <cellStyle name="Ergebnis 2 12 4 5" xfId="25052" xr:uid="{00000000-0005-0000-0000-0000B64C0000}"/>
    <cellStyle name="Ergebnis 2 12 5" xfId="2895" xr:uid="{00000000-0005-0000-0000-0000B74C0000}"/>
    <cellStyle name="Ergebnis 2 12 5 2" xfId="6800" xr:uid="{00000000-0005-0000-0000-0000B84C0000}"/>
    <cellStyle name="Ergebnis 2 12 5 2 2" xfId="18528" xr:uid="{00000000-0005-0000-0000-0000B94C0000}"/>
    <cellStyle name="Ergebnis 2 12 5 2 3" xfId="30255" xr:uid="{00000000-0005-0000-0000-0000BA4C0000}"/>
    <cellStyle name="Ergebnis 2 12 5 3" xfId="10705" xr:uid="{00000000-0005-0000-0000-0000BB4C0000}"/>
    <cellStyle name="Ergebnis 2 12 5 3 2" xfId="22433" xr:uid="{00000000-0005-0000-0000-0000BC4C0000}"/>
    <cellStyle name="Ergebnis 2 12 5 3 3" xfId="34160" xr:uid="{00000000-0005-0000-0000-0000BD4C0000}"/>
    <cellStyle name="Ergebnis 2 12 5 4" xfId="14623" xr:uid="{00000000-0005-0000-0000-0000BE4C0000}"/>
    <cellStyle name="Ergebnis 2 12 5 5" xfId="26350" xr:uid="{00000000-0005-0000-0000-0000BF4C0000}"/>
    <cellStyle name="Ergebnis 2 12 6" xfId="4204" xr:uid="{00000000-0005-0000-0000-0000C04C0000}"/>
    <cellStyle name="Ergebnis 2 12 6 2" xfId="15932" xr:uid="{00000000-0005-0000-0000-0000C14C0000}"/>
    <cellStyle name="Ergebnis 2 12 6 3" xfId="27659" xr:uid="{00000000-0005-0000-0000-0000C24C0000}"/>
    <cellStyle name="Ergebnis 2 12 7" xfId="8109" xr:uid="{00000000-0005-0000-0000-0000C34C0000}"/>
    <cellStyle name="Ergebnis 2 12 7 2" xfId="19837" xr:uid="{00000000-0005-0000-0000-0000C44C0000}"/>
    <cellStyle name="Ergebnis 2 12 7 3" xfId="31564" xr:uid="{00000000-0005-0000-0000-0000C54C0000}"/>
    <cellStyle name="Ergebnis 2 12 8" xfId="12027" xr:uid="{00000000-0005-0000-0000-0000C64C0000}"/>
    <cellStyle name="Ergebnis 2 12 9" xfId="23754" xr:uid="{00000000-0005-0000-0000-0000C74C0000}"/>
    <cellStyle name="Ergebnis 2 13" xfId="307" xr:uid="{00000000-0005-0000-0000-0000C84C0000}"/>
    <cellStyle name="Ergebnis 2 13 2" xfId="736" xr:uid="{00000000-0005-0000-0000-0000C94C0000}"/>
    <cellStyle name="Ergebnis 2 13 2 2" xfId="2034" xr:uid="{00000000-0005-0000-0000-0000CA4C0000}"/>
    <cellStyle name="Ergebnis 2 13 2 2 2" xfId="5939" xr:uid="{00000000-0005-0000-0000-0000CB4C0000}"/>
    <cellStyle name="Ergebnis 2 13 2 2 2 2" xfId="17667" xr:uid="{00000000-0005-0000-0000-0000CC4C0000}"/>
    <cellStyle name="Ergebnis 2 13 2 2 2 3" xfId="29394" xr:uid="{00000000-0005-0000-0000-0000CD4C0000}"/>
    <cellStyle name="Ergebnis 2 13 2 2 3" xfId="9844" xr:uid="{00000000-0005-0000-0000-0000CE4C0000}"/>
    <cellStyle name="Ergebnis 2 13 2 2 3 2" xfId="21572" xr:uid="{00000000-0005-0000-0000-0000CF4C0000}"/>
    <cellStyle name="Ergebnis 2 13 2 2 3 3" xfId="33299" xr:uid="{00000000-0005-0000-0000-0000D04C0000}"/>
    <cellStyle name="Ergebnis 2 13 2 2 4" xfId="13762" xr:uid="{00000000-0005-0000-0000-0000D14C0000}"/>
    <cellStyle name="Ergebnis 2 13 2 2 5" xfId="25489" xr:uid="{00000000-0005-0000-0000-0000D24C0000}"/>
    <cellStyle name="Ergebnis 2 13 2 3" xfId="3332" xr:uid="{00000000-0005-0000-0000-0000D34C0000}"/>
    <cellStyle name="Ergebnis 2 13 2 3 2" xfId="7237" xr:uid="{00000000-0005-0000-0000-0000D44C0000}"/>
    <cellStyle name="Ergebnis 2 13 2 3 2 2" xfId="18965" xr:uid="{00000000-0005-0000-0000-0000D54C0000}"/>
    <cellStyle name="Ergebnis 2 13 2 3 2 3" xfId="30692" xr:uid="{00000000-0005-0000-0000-0000D64C0000}"/>
    <cellStyle name="Ergebnis 2 13 2 3 3" xfId="11142" xr:uid="{00000000-0005-0000-0000-0000D74C0000}"/>
    <cellStyle name="Ergebnis 2 13 2 3 3 2" xfId="22870" xr:uid="{00000000-0005-0000-0000-0000D84C0000}"/>
    <cellStyle name="Ergebnis 2 13 2 3 3 3" xfId="34597" xr:uid="{00000000-0005-0000-0000-0000D94C0000}"/>
    <cellStyle name="Ergebnis 2 13 2 3 4" xfId="15060" xr:uid="{00000000-0005-0000-0000-0000DA4C0000}"/>
    <cellStyle name="Ergebnis 2 13 2 3 5" xfId="26787" xr:uid="{00000000-0005-0000-0000-0000DB4C0000}"/>
    <cellStyle name="Ergebnis 2 13 2 4" xfId="4641" xr:uid="{00000000-0005-0000-0000-0000DC4C0000}"/>
    <cellStyle name="Ergebnis 2 13 2 4 2" xfId="16369" xr:uid="{00000000-0005-0000-0000-0000DD4C0000}"/>
    <cellStyle name="Ergebnis 2 13 2 4 3" xfId="28096" xr:uid="{00000000-0005-0000-0000-0000DE4C0000}"/>
    <cellStyle name="Ergebnis 2 13 2 5" xfId="8546" xr:uid="{00000000-0005-0000-0000-0000DF4C0000}"/>
    <cellStyle name="Ergebnis 2 13 2 5 2" xfId="20274" xr:uid="{00000000-0005-0000-0000-0000E04C0000}"/>
    <cellStyle name="Ergebnis 2 13 2 5 3" xfId="32001" xr:uid="{00000000-0005-0000-0000-0000E14C0000}"/>
    <cellStyle name="Ergebnis 2 13 2 6" xfId="12464" xr:uid="{00000000-0005-0000-0000-0000E24C0000}"/>
    <cellStyle name="Ergebnis 2 13 2 7" xfId="24191" xr:uid="{00000000-0005-0000-0000-0000E34C0000}"/>
    <cellStyle name="Ergebnis 2 13 3" xfId="1165" xr:uid="{00000000-0005-0000-0000-0000E44C0000}"/>
    <cellStyle name="Ergebnis 2 13 3 2" xfId="2463" xr:uid="{00000000-0005-0000-0000-0000E54C0000}"/>
    <cellStyle name="Ergebnis 2 13 3 2 2" xfId="6368" xr:uid="{00000000-0005-0000-0000-0000E64C0000}"/>
    <cellStyle name="Ergebnis 2 13 3 2 2 2" xfId="18096" xr:uid="{00000000-0005-0000-0000-0000E74C0000}"/>
    <cellStyle name="Ergebnis 2 13 3 2 2 3" xfId="29823" xr:uid="{00000000-0005-0000-0000-0000E84C0000}"/>
    <cellStyle name="Ergebnis 2 13 3 2 3" xfId="10273" xr:uid="{00000000-0005-0000-0000-0000E94C0000}"/>
    <cellStyle name="Ergebnis 2 13 3 2 3 2" xfId="22001" xr:uid="{00000000-0005-0000-0000-0000EA4C0000}"/>
    <cellStyle name="Ergebnis 2 13 3 2 3 3" xfId="33728" xr:uid="{00000000-0005-0000-0000-0000EB4C0000}"/>
    <cellStyle name="Ergebnis 2 13 3 2 4" xfId="14191" xr:uid="{00000000-0005-0000-0000-0000EC4C0000}"/>
    <cellStyle name="Ergebnis 2 13 3 2 5" xfId="25918" xr:uid="{00000000-0005-0000-0000-0000ED4C0000}"/>
    <cellStyle name="Ergebnis 2 13 3 3" xfId="3761" xr:uid="{00000000-0005-0000-0000-0000EE4C0000}"/>
    <cellStyle name="Ergebnis 2 13 3 3 2" xfId="7666" xr:uid="{00000000-0005-0000-0000-0000EF4C0000}"/>
    <cellStyle name="Ergebnis 2 13 3 3 2 2" xfId="19394" xr:uid="{00000000-0005-0000-0000-0000F04C0000}"/>
    <cellStyle name="Ergebnis 2 13 3 3 2 3" xfId="31121" xr:uid="{00000000-0005-0000-0000-0000F14C0000}"/>
    <cellStyle name="Ergebnis 2 13 3 3 3" xfId="11571" xr:uid="{00000000-0005-0000-0000-0000F24C0000}"/>
    <cellStyle name="Ergebnis 2 13 3 3 3 2" xfId="23299" xr:uid="{00000000-0005-0000-0000-0000F34C0000}"/>
    <cellStyle name="Ergebnis 2 13 3 3 3 3" xfId="35026" xr:uid="{00000000-0005-0000-0000-0000F44C0000}"/>
    <cellStyle name="Ergebnis 2 13 3 3 4" xfId="15489" xr:uid="{00000000-0005-0000-0000-0000F54C0000}"/>
    <cellStyle name="Ergebnis 2 13 3 3 5" xfId="27216" xr:uid="{00000000-0005-0000-0000-0000F64C0000}"/>
    <cellStyle name="Ergebnis 2 13 3 4" xfId="5070" xr:uid="{00000000-0005-0000-0000-0000F74C0000}"/>
    <cellStyle name="Ergebnis 2 13 3 4 2" xfId="16798" xr:uid="{00000000-0005-0000-0000-0000F84C0000}"/>
    <cellStyle name="Ergebnis 2 13 3 4 3" xfId="28525" xr:uid="{00000000-0005-0000-0000-0000F94C0000}"/>
    <cellStyle name="Ergebnis 2 13 3 5" xfId="8975" xr:uid="{00000000-0005-0000-0000-0000FA4C0000}"/>
    <cellStyle name="Ergebnis 2 13 3 5 2" xfId="20703" xr:uid="{00000000-0005-0000-0000-0000FB4C0000}"/>
    <cellStyle name="Ergebnis 2 13 3 5 3" xfId="32430" xr:uid="{00000000-0005-0000-0000-0000FC4C0000}"/>
    <cellStyle name="Ergebnis 2 13 3 6" xfId="12893" xr:uid="{00000000-0005-0000-0000-0000FD4C0000}"/>
    <cellStyle name="Ergebnis 2 13 3 7" xfId="24620" xr:uid="{00000000-0005-0000-0000-0000FE4C0000}"/>
    <cellStyle name="Ergebnis 2 13 4" xfId="1605" xr:uid="{00000000-0005-0000-0000-0000FF4C0000}"/>
    <cellStyle name="Ergebnis 2 13 4 2" xfId="5510" xr:uid="{00000000-0005-0000-0000-0000004D0000}"/>
    <cellStyle name="Ergebnis 2 13 4 2 2" xfId="17238" xr:uid="{00000000-0005-0000-0000-0000014D0000}"/>
    <cellStyle name="Ergebnis 2 13 4 2 3" xfId="28965" xr:uid="{00000000-0005-0000-0000-0000024D0000}"/>
    <cellStyle name="Ergebnis 2 13 4 3" xfId="9415" xr:uid="{00000000-0005-0000-0000-0000034D0000}"/>
    <cellStyle name="Ergebnis 2 13 4 3 2" xfId="21143" xr:uid="{00000000-0005-0000-0000-0000044D0000}"/>
    <cellStyle name="Ergebnis 2 13 4 3 3" xfId="32870" xr:uid="{00000000-0005-0000-0000-0000054D0000}"/>
    <cellStyle name="Ergebnis 2 13 4 4" xfId="13333" xr:uid="{00000000-0005-0000-0000-0000064D0000}"/>
    <cellStyle name="Ergebnis 2 13 4 5" xfId="25060" xr:uid="{00000000-0005-0000-0000-0000074D0000}"/>
    <cellStyle name="Ergebnis 2 13 5" xfId="2903" xr:uid="{00000000-0005-0000-0000-0000084D0000}"/>
    <cellStyle name="Ergebnis 2 13 5 2" xfId="6808" xr:uid="{00000000-0005-0000-0000-0000094D0000}"/>
    <cellStyle name="Ergebnis 2 13 5 2 2" xfId="18536" xr:uid="{00000000-0005-0000-0000-00000A4D0000}"/>
    <cellStyle name="Ergebnis 2 13 5 2 3" xfId="30263" xr:uid="{00000000-0005-0000-0000-00000B4D0000}"/>
    <cellStyle name="Ergebnis 2 13 5 3" xfId="10713" xr:uid="{00000000-0005-0000-0000-00000C4D0000}"/>
    <cellStyle name="Ergebnis 2 13 5 3 2" xfId="22441" xr:uid="{00000000-0005-0000-0000-00000D4D0000}"/>
    <cellStyle name="Ergebnis 2 13 5 3 3" xfId="34168" xr:uid="{00000000-0005-0000-0000-00000E4D0000}"/>
    <cellStyle name="Ergebnis 2 13 5 4" xfId="14631" xr:uid="{00000000-0005-0000-0000-00000F4D0000}"/>
    <cellStyle name="Ergebnis 2 13 5 5" xfId="26358" xr:uid="{00000000-0005-0000-0000-0000104D0000}"/>
    <cellStyle name="Ergebnis 2 13 6" xfId="4212" xr:uid="{00000000-0005-0000-0000-0000114D0000}"/>
    <cellStyle name="Ergebnis 2 13 6 2" xfId="15940" xr:uid="{00000000-0005-0000-0000-0000124D0000}"/>
    <cellStyle name="Ergebnis 2 13 6 3" xfId="27667" xr:uid="{00000000-0005-0000-0000-0000134D0000}"/>
    <cellStyle name="Ergebnis 2 13 7" xfId="8117" xr:uid="{00000000-0005-0000-0000-0000144D0000}"/>
    <cellStyle name="Ergebnis 2 13 7 2" xfId="19845" xr:uid="{00000000-0005-0000-0000-0000154D0000}"/>
    <cellStyle name="Ergebnis 2 13 7 3" xfId="31572" xr:uid="{00000000-0005-0000-0000-0000164D0000}"/>
    <cellStyle name="Ergebnis 2 13 8" xfId="12035" xr:uid="{00000000-0005-0000-0000-0000174D0000}"/>
    <cellStyle name="Ergebnis 2 13 9" xfId="23762" xr:uid="{00000000-0005-0000-0000-0000184D0000}"/>
    <cellStyle name="Ergebnis 2 14" xfId="175" xr:uid="{00000000-0005-0000-0000-0000194D0000}"/>
    <cellStyle name="Ergebnis 2 14 2" xfId="1473" xr:uid="{00000000-0005-0000-0000-00001A4D0000}"/>
    <cellStyle name="Ergebnis 2 14 2 2" xfId="5378" xr:uid="{00000000-0005-0000-0000-00001B4D0000}"/>
    <cellStyle name="Ergebnis 2 14 2 2 2" xfId="17106" xr:uid="{00000000-0005-0000-0000-00001C4D0000}"/>
    <cellStyle name="Ergebnis 2 14 2 2 3" xfId="28833" xr:uid="{00000000-0005-0000-0000-00001D4D0000}"/>
    <cellStyle name="Ergebnis 2 14 2 3" xfId="9283" xr:uid="{00000000-0005-0000-0000-00001E4D0000}"/>
    <cellStyle name="Ergebnis 2 14 2 3 2" xfId="21011" xr:uid="{00000000-0005-0000-0000-00001F4D0000}"/>
    <cellStyle name="Ergebnis 2 14 2 3 3" xfId="32738" xr:uid="{00000000-0005-0000-0000-0000204D0000}"/>
    <cellStyle name="Ergebnis 2 14 2 4" xfId="13201" xr:uid="{00000000-0005-0000-0000-0000214D0000}"/>
    <cellStyle name="Ergebnis 2 14 2 5" xfId="24928" xr:uid="{00000000-0005-0000-0000-0000224D0000}"/>
    <cellStyle name="Ergebnis 2 14 3" xfId="2771" xr:uid="{00000000-0005-0000-0000-0000234D0000}"/>
    <cellStyle name="Ergebnis 2 14 3 2" xfId="6676" xr:uid="{00000000-0005-0000-0000-0000244D0000}"/>
    <cellStyle name="Ergebnis 2 14 3 2 2" xfId="18404" xr:uid="{00000000-0005-0000-0000-0000254D0000}"/>
    <cellStyle name="Ergebnis 2 14 3 2 3" xfId="30131" xr:uid="{00000000-0005-0000-0000-0000264D0000}"/>
    <cellStyle name="Ergebnis 2 14 3 3" xfId="10581" xr:uid="{00000000-0005-0000-0000-0000274D0000}"/>
    <cellStyle name="Ergebnis 2 14 3 3 2" xfId="22309" xr:uid="{00000000-0005-0000-0000-0000284D0000}"/>
    <cellStyle name="Ergebnis 2 14 3 3 3" xfId="34036" xr:uid="{00000000-0005-0000-0000-0000294D0000}"/>
    <cellStyle name="Ergebnis 2 14 3 4" xfId="14499" xr:uid="{00000000-0005-0000-0000-00002A4D0000}"/>
    <cellStyle name="Ergebnis 2 14 3 5" xfId="26226" xr:uid="{00000000-0005-0000-0000-00002B4D0000}"/>
    <cellStyle name="Ergebnis 2 14 4" xfId="4080" xr:uid="{00000000-0005-0000-0000-00002C4D0000}"/>
    <cellStyle name="Ergebnis 2 14 4 2" xfId="15808" xr:uid="{00000000-0005-0000-0000-00002D4D0000}"/>
    <cellStyle name="Ergebnis 2 14 4 3" xfId="27535" xr:uid="{00000000-0005-0000-0000-00002E4D0000}"/>
    <cellStyle name="Ergebnis 2 14 5" xfId="7985" xr:uid="{00000000-0005-0000-0000-00002F4D0000}"/>
    <cellStyle name="Ergebnis 2 14 5 2" xfId="19713" xr:uid="{00000000-0005-0000-0000-0000304D0000}"/>
    <cellStyle name="Ergebnis 2 14 5 3" xfId="31440" xr:uid="{00000000-0005-0000-0000-0000314D0000}"/>
    <cellStyle name="Ergebnis 2 14 6" xfId="11903" xr:uid="{00000000-0005-0000-0000-0000324D0000}"/>
    <cellStyle name="Ergebnis 2 14 7" xfId="23630" xr:uid="{00000000-0005-0000-0000-0000334D0000}"/>
    <cellStyle name="Ergebnis 2 15" xfId="164" xr:uid="{00000000-0005-0000-0000-0000344D0000}"/>
    <cellStyle name="Ergebnis 2 15 2" xfId="4069" xr:uid="{00000000-0005-0000-0000-0000354D0000}"/>
    <cellStyle name="Ergebnis 2 15 2 2" xfId="15797" xr:uid="{00000000-0005-0000-0000-0000364D0000}"/>
    <cellStyle name="Ergebnis 2 15 2 3" xfId="27524" xr:uid="{00000000-0005-0000-0000-0000374D0000}"/>
    <cellStyle name="Ergebnis 2 15 3" xfId="7974" xr:uid="{00000000-0005-0000-0000-0000384D0000}"/>
    <cellStyle name="Ergebnis 2 15 3 2" xfId="19702" xr:uid="{00000000-0005-0000-0000-0000394D0000}"/>
    <cellStyle name="Ergebnis 2 15 3 3" xfId="31429" xr:uid="{00000000-0005-0000-0000-00003A4D0000}"/>
    <cellStyle name="Ergebnis 2 15 4" xfId="11892" xr:uid="{00000000-0005-0000-0000-00003B4D0000}"/>
    <cellStyle name="Ergebnis 2 15 5" xfId="23619" xr:uid="{00000000-0005-0000-0000-00003C4D0000}"/>
    <cellStyle name="Ergebnis 2 16" xfId="153" xr:uid="{00000000-0005-0000-0000-00003D4D0000}"/>
    <cellStyle name="Ergebnis 2 16 2" xfId="11881" xr:uid="{00000000-0005-0000-0000-00003E4D0000}"/>
    <cellStyle name="Ergebnis 2 16 3" xfId="23608" xr:uid="{00000000-0005-0000-0000-00003F4D0000}"/>
    <cellStyle name="Ergebnis 2 17" xfId="131" xr:uid="{00000000-0005-0000-0000-0000404D0000}"/>
    <cellStyle name="Ergebnis 2 18" xfId="147" xr:uid="{00000000-0005-0000-0000-0000414D0000}"/>
    <cellStyle name="Ergebnis 2 19" xfId="125" xr:uid="{00000000-0005-0000-0000-0000424D0000}"/>
    <cellStyle name="Ergebnis 2 2" xfId="106" xr:uid="{00000000-0005-0000-0000-0000434D0000}"/>
    <cellStyle name="Ergebnis 2 2 10" xfId="2801" xr:uid="{00000000-0005-0000-0000-0000444D0000}"/>
    <cellStyle name="Ergebnis 2 2 10 2" xfId="6706" xr:uid="{00000000-0005-0000-0000-0000454D0000}"/>
    <cellStyle name="Ergebnis 2 2 10 2 2" xfId="18434" xr:uid="{00000000-0005-0000-0000-0000464D0000}"/>
    <cellStyle name="Ergebnis 2 2 10 2 3" xfId="30161" xr:uid="{00000000-0005-0000-0000-0000474D0000}"/>
    <cellStyle name="Ergebnis 2 2 10 3" xfId="10611" xr:uid="{00000000-0005-0000-0000-0000484D0000}"/>
    <cellStyle name="Ergebnis 2 2 10 3 2" xfId="22339" xr:uid="{00000000-0005-0000-0000-0000494D0000}"/>
    <cellStyle name="Ergebnis 2 2 10 3 3" xfId="34066" xr:uid="{00000000-0005-0000-0000-00004A4D0000}"/>
    <cellStyle name="Ergebnis 2 2 10 4" xfId="14529" xr:uid="{00000000-0005-0000-0000-00004B4D0000}"/>
    <cellStyle name="Ergebnis 2 2 10 5" xfId="26256" xr:uid="{00000000-0005-0000-0000-00004C4D0000}"/>
    <cellStyle name="Ergebnis 2 2 11" xfId="4110" xr:uid="{00000000-0005-0000-0000-00004D4D0000}"/>
    <cellStyle name="Ergebnis 2 2 11 2" xfId="15838" xr:uid="{00000000-0005-0000-0000-00004E4D0000}"/>
    <cellStyle name="Ergebnis 2 2 11 3" xfId="27565" xr:uid="{00000000-0005-0000-0000-00004F4D0000}"/>
    <cellStyle name="Ergebnis 2 2 12" xfId="8015" xr:uid="{00000000-0005-0000-0000-0000504D0000}"/>
    <cellStyle name="Ergebnis 2 2 12 2" xfId="19743" xr:uid="{00000000-0005-0000-0000-0000514D0000}"/>
    <cellStyle name="Ergebnis 2 2 12 3" xfId="31470" xr:uid="{00000000-0005-0000-0000-0000524D0000}"/>
    <cellStyle name="Ergebnis 2 2 13" xfId="11933" xr:uid="{00000000-0005-0000-0000-0000534D0000}"/>
    <cellStyle name="Ergebnis 2 2 14" xfId="23660" xr:uid="{00000000-0005-0000-0000-0000544D0000}"/>
    <cellStyle name="Ergebnis 2 2 15" xfId="35334" xr:uid="{00000000-0005-0000-0000-0000554D0000}"/>
    <cellStyle name="Ergebnis 2 2 16" xfId="35348" xr:uid="{00000000-0005-0000-0000-0000564D0000}"/>
    <cellStyle name="Ergebnis 2 2 17" xfId="35359" xr:uid="{00000000-0005-0000-0000-0000574D0000}"/>
    <cellStyle name="Ergebnis 2 2 18" xfId="205" xr:uid="{00000000-0005-0000-0000-0000584D0000}"/>
    <cellStyle name="Ergebnis 2 2 2" xfId="378" xr:uid="{00000000-0005-0000-0000-0000594D0000}"/>
    <cellStyle name="Ergebnis 2 2 2 10" xfId="12106" xr:uid="{00000000-0005-0000-0000-00005A4D0000}"/>
    <cellStyle name="Ergebnis 2 2 2 11" xfId="23833" xr:uid="{00000000-0005-0000-0000-00005B4D0000}"/>
    <cellStyle name="Ergebnis 2 2 2 2" xfId="477" xr:uid="{00000000-0005-0000-0000-00005C4D0000}"/>
    <cellStyle name="Ergebnis 2 2 2 2 2" xfId="906" xr:uid="{00000000-0005-0000-0000-00005D4D0000}"/>
    <cellStyle name="Ergebnis 2 2 2 2 2 2" xfId="2204" xr:uid="{00000000-0005-0000-0000-00005E4D0000}"/>
    <cellStyle name="Ergebnis 2 2 2 2 2 2 2" xfId="6109" xr:uid="{00000000-0005-0000-0000-00005F4D0000}"/>
    <cellStyle name="Ergebnis 2 2 2 2 2 2 2 2" xfId="17837" xr:uid="{00000000-0005-0000-0000-0000604D0000}"/>
    <cellStyle name="Ergebnis 2 2 2 2 2 2 2 3" xfId="29564" xr:uid="{00000000-0005-0000-0000-0000614D0000}"/>
    <cellStyle name="Ergebnis 2 2 2 2 2 2 3" xfId="10014" xr:uid="{00000000-0005-0000-0000-0000624D0000}"/>
    <cellStyle name="Ergebnis 2 2 2 2 2 2 3 2" xfId="21742" xr:uid="{00000000-0005-0000-0000-0000634D0000}"/>
    <cellStyle name="Ergebnis 2 2 2 2 2 2 3 3" xfId="33469" xr:uid="{00000000-0005-0000-0000-0000644D0000}"/>
    <cellStyle name="Ergebnis 2 2 2 2 2 2 4" xfId="13932" xr:uid="{00000000-0005-0000-0000-0000654D0000}"/>
    <cellStyle name="Ergebnis 2 2 2 2 2 2 5" xfId="25659" xr:uid="{00000000-0005-0000-0000-0000664D0000}"/>
    <cellStyle name="Ergebnis 2 2 2 2 2 3" xfId="3502" xr:uid="{00000000-0005-0000-0000-0000674D0000}"/>
    <cellStyle name="Ergebnis 2 2 2 2 2 3 2" xfId="7407" xr:uid="{00000000-0005-0000-0000-0000684D0000}"/>
    <cellStyle name="Ergebnis 2 2 2 2 2 3 2 2" xfId="19135" xr:uid="{00000000-0005-0000-0000-0000694D0000}"/>
    <cellStyle name="Ergebnis 2 2 2 2 2 3 2 3" xfId="30862" xr:uid="{00000000-0005-0000-0000-00006A4D0000}"/>
    <cellStyle name="Ergebnis 2 2 2 2 2 3 3" xfId="11312" xr:uid="{00000000-0005-0000-0000-00006B4D0000}"/>
    <cellStyle name="Ergebnis 2 2 2 2 2 3 3 2" xfId="23040" xr:uid="{00000000-0005-0000-0000-00006C4D0000}"/>
    <cellStyle name="Ergebnis 2 2 2 2 2 3 3 3" xfId="34767" xr:uid="{00000000-0005-0000-0000-00006D4D0000}"/>
    <cellStyle name="Ergebnis 2 2 2 2 2 3 4" xfId="15230" xr:uid="{00000000-0005-0000-0000-00006E4D0000}"/>
    <cellStyle name="Ergebnis 2 2 2 2 2 3 5" xfId="26957" xr:uid="{00000000-0005-0000-0000-00006F4D0000}"/>
    <cellStyle name="Ergebnis 2 2 2 2 2 4" xfId="4811" xr:uid="{00000000-0005-0000-0000-0000704D0000}"/>
    <cellStyle name="Ergebnis 2 2 2 2 2 4 2" xfId="16539" xr:uid="{00000000-0005-0000-0000-0000714D0000}"/>
    <cellStyle name="Ergebnis 2 2 2 2 2 4 3" xfId="28266" xr:uid="{00000000-0005-0000-0000-0000724D0000}"/>
    <cellStyle name="Ergebnis 2 2 2 2 2 5" xfId="8716" xr:uid="{00000000-0005-0000-0000-0000734D0000}"/>
    <cellStyle name="Ergebnis 2 2 2 2 2 5 2" xfId="20444" xr:uid="{00000000-0005-0000-0000-0000744D0000}"/>
    <cellStyle name="Ergebnis 2 2 2 2 2 5 3" xfId="32171" xr:uid="{00000000-0005-0000-0000-0000754D0000}"/>
    <cellStyle name="Ergebnis 2 2 2 2 2 6" xfId="12634" xr:uid="{00000000-0005-0000-0000-0000764D0000}"/>
    <cellStyle name="Ergebnis 2 2 2 2 2 7" xfId="24361" xr:uid="{00000000-0005-0000-0000-0000774D0000}"/>
    <cellStyle name="Ergebnis 2 2 2 2 3" xfId="1335" xr:uid="{00000000-0005-0000-0000-0000784D0000}"/>
    <cellStyle name="Ergebnis 2 2 2 2 3 2" xfId="2633" xr:uid="{00000000-0005-0000-0000-0000794D0000}"/>
    <cellStyle name="Ergebnis 2 2 2 2 3 2 2" xfId="6538" xr:uid="{00000000-0005-0000-0000-00007A4D0000}"/>
    <cellStyle name="Ergebnis 2 2 2 2 3 2 2 2" xfId="18266" xr:uid="{00000000-0005-0000-0000-00007B4D0000}"/>
    <cellStyle name="Ergebnis 2 2 2 2 3 2 2 3" xfId="29993" xr:uid="{00000000-0005-0000-0000-00007C4D0000}"/>
    <cellStyle name="Ergebnis 2 2 2 2 3 2 3" xfId="10443" xr:uid="{00000000-0005-0000-0000-00007D4D0000}"/>
    <cellStyle name="Ergebnis 2 2 2 2 3 2 3 2" xfId="22171" xr:uid="{00000000-0005-0000-0000-00007E4D0000}"/>
    <cellStyle name="Ergebnis 2 2 2 2 3 2 3 3" xfId="33898" xr:uid="{00000000-0005-0000-0000-00007F4D0000}"/>
    <cellStyle name="Ergebnis 2 2 2 2 3 2 4" xfId="14361" xr:uid="{00000000-0005-0000-0000-0000804D0000}"/>
    <cellStyle name="Ergebnis 2 2 2 2 3 2 5" xfId="26088" xr:uid="{00000000-0005-0000-0000-0000814D0000}"/>
    <cellStyle name="Ergebnis 2 2 2 2 3 3" xfId="3931" xr:uid="{00000000-0005-0000-0000-0000824D0000}"/>
    <cellStyle name="Ergebnis 2 2 2 2 3 3 2" xfId="7836" xr:uid="{00000000-0005-0000-0000-0000834D0000}"/>
    <cellStyle name="Ergebnis 2 2 2 2 3 3 2 2" xfId="19564" xr:uid="{00000000-0005-0000-0000-0000844D0000}"/>
    <cellStyle name="Ergebnis 2 2 2 2 3 3 2 3" xfId="31291" xr:uid="{00000000-0005-0000-0000-0000854D0000}"/>
    <cellStyle name="Ergebnis 2 2 2 2 3 3 3" xfId="11741" xr:uid="{00000000-0005-0000-0000-0000864D0000}"/>
    <cellStyle name="Ergebnis 2 2 2 2 3 3 3 2" xfId="23469" xr:uid="{00000000-0005-0000-0000-0000874D0000}"/>
    <cellStyle name="Ergebnis 2 2 2 2 3 3 3 3" xfId="35196" xr:uid="{00000000-0005-0000-0000-0000884D0000}"/>
    <cellStyle name="Ergebnis 2 2 2 2 3 3 4" xfId="15659" xr:uid="{00000000-0005-0000-0000-0000894D0000}"/>
    <cellStyle name="Ergebnis 2 2 2 2 3 3 5" xfId="27386" xr:uid="{00000000-0005-0000-0000-00008A4D0000}"/>
    <cellStyle name="Ergebnis 2 2 2 2 3 4" xfId="5240" xr:uid="{00000000-0005-0000-0000-00008B4D0000}"/>
    <cellStyle name="Ergebnis 2 2 2 2 3 4 2" xfId="16968" xr:uid="{00000000-0005-0000-0000-00008C4D0000}"/>
    <cellStyle name="Ergebnis 2 2 2 2 3 4 3" xfId="28695" xr:uid="{00000000-0005-0000-0000-00008D4D0000}"/>
    <cellStyle name="Ergebnis 2 2 2 2 3 5" xfId="9145" xr:uid="{00000000-0005-0000-0000-00008E4D0000}"/>
    <cellStyle name="Ergebnis 2 2 2 2 3 5 2" xfId="20873" xr:uid="{00000000-0005-0000-0000-00008F4D0000}"/>
    <cellStyle name="Ergebnis 2 2 2 2 3 5 3" xfId="32600" xr:uid="{00000000-0005-0000-0000-0000904D0000}"/>
    <cellStyle name="Ergebnis 2 2 2 2 3 6" xfId="13063" xr:uid="{00000000-0005-0000-0000-0000914D0000}"/>
    <cellStyle name="Ergebnis 2 2 2 2 3 7" xfId="24790" xr:uid="{00000000-0005-0000-0000-0000924D0000}"/>
    <cellStyle name="Ergebnis 2 2 2 2 4" xfId="1775" xr:uid="{00000000-0005-0000-0000-0000934D0000}"/>
    <cellStyle name="Ergebnis 2 2 2 2 4 2" xfId="5680" xr:uid="{00000000-0005-0000-0000-0000944D0000}"/>
    <cellStyle name="Ergebnis 2 2 2 2 4 2 2" xfId="17408" xr:uid="{00000000-0005-0000-0000-0000954D0000}"/>
    <cellStyle name="Ergebnis 2 2 2 2 4 2 3" xfId="29135" xr:uid="{00000000-0005-0000-0000-0000964D0000}"/>
    <cellStyle name="Ergebnis 2 2 2 2 4 3" xfId="9585" xr:uid="{00000000-0005-0000-0000-0000974D0000}"/>
    <cellStyle name="Ergebnis 2 2 2 2 4 3 2" xfId="21313" xr:uid="{00000000-0005-0000-0000-0000984D0000}"/>
    <cellStyle name="Ergebnis 2 2 2 2 4 3 3" xfId="33040" xr:uid="{00000000-0005-0000-0000-0000994D0000}"/>
    <cellStyle name="Ergebnis 2 2 2 2 4 4" xfId="13503" xr:uid="{00000000-0005-0000-0000-00009A4D0000}"/>
    <cellStyle name="Ergebnis 2 2 2 2 4 5" xfId="25230" xr:uid="{00000000-0005-0000-0000-00009B4D0000}"/>
    <cellStyle name="Ergebnis 2 2 2 2 5" xfId="3073" xr:uid="{00000000-0005-0000-0000-00009C4D0000}"/>
    <cellStyle name="Ergebnis 2 2 2 2 5 2" xfId="6978" xr:uid="{00000000-0005-0000-0000-00009D4D0000}"/>
    <cellStyle name="Ergebnis 2 2 2 2 5 2 2" xfId="18706" xr:uid="{00000000-0005-0000-0000-00009E4D0000}"/>
    <cellStyle name="Ergebnis 2 2 2 2 5 2 3" xfId="30433" xr:uid="{00000000-0005-0000-0000-00009F4D0000}"/>
    <cellStyle name="Ergebnis 2 2 2 2 5 3" xfId="10883" xr:uid="{00000000-0005-0000-0000-0000A04D0000}"/>
    <cellStyle name="Ergebnis 2 2 2 2 5 3 2" xfId="22611" xr:uid="{00000000-0005-0000-0000-0000A14D0000}"/>
    <cellStyle name="Ergebnis 2 2 2 2 5 3 3" xfId="34338" xr:uid="{00000000-0005-0000-0000-0000A24D0000}"/>
    <cellStyle name="Ergebnis 2 2 2 2 5 4" xfId="14801" xr:uid="{00000000-0005-0000-0000-0000A34D0000}"/>
    <cellStyle name="Ergebnis 2 2 2 2 5 5" xfId="26528" xr:uid="{00000000-0005-0000-0000-0000A44D0000}"/>
    <cellStyle name="Ergebnis 2 2 2 2 6" xfId="4382" xr:uid="{00000000-0005-0000-0000-0000A54D0000}"/>
    <cellStyle name="Ergebnis 2 2 2 2 6 2" xfId="16110" xr:uid="{00000000-0005-0000-0000-0000A64D0000}"/>
    <cellStyle name="Ergebnis 2 2 2 2 6 3" xfId="27837" xr:uid="{00000000-0005-0000-0000-0000A74D0000}"/>
    <cellStyle name="Ergebnis 2 2 2 2 7" xfId="8287" xr:uid="{00000000-0005-0000-0000-0000A84D0000}"/>
    <cellStyle name="Ergebnis 2 2 2 2 7 2" xfId="20015" xr:uid="{00000000-0005-0000-0000-0000A94D0000}"/>
    <cellStyle name="Ergebnis 2 2 2 2 7 3" xfId="31742" xr:uid="{00000000-0005-0000-0000-0000AA4D0000}"/>
    <cellStyle name="Ergebnis 2 2 2 2 8" xfId="12205" xr:uid="{00000000-0005-0000-0000-0000AB4D0000}"/>
    <cellStyle name="Ergebnis 2 2 2 2 9" xfId="23932" xr:uid="{00000000-0005-0000-0000-0000AC4D0000}"/>
    <cellStyle name="Ergebnis 2 2 2 3" xfId="576" xr:uid="{00000000-0005-0000-0000-0000AD4D0000}"/>
    <cellStyle name="Ergebnis 2 2 2 3 2" xfId="1005" xr:uid="{00000000-0005-0000-0000-0000AE4D0000}"/>
    <cellStyle name="Ergebnis 2 2 2 3 2 2" xfId="2303" xr:uid="{00000000-0005-0000-0000-0000AF4D0000}"/>
    <cellStyle name="Ergebnis 2 2 2 3 2 2 2" xfId="6208" xr:uid="{00000000-0005-0000-0000-0000B04D0000}"/>
    <cellStyle name="Ergebnis 2 2 2 3 2 2 2 2" xfId="17936" xr:uid="{00000000-0005-0000-0000-0000B14D0000}"/>
    <cellStyle name="Ergebnis 2 2 2 3 2 2 2 3" xfId="29663" xr:uid="{00000000-0005-0000-0000-0000B24D0000}"/>
    <cellStyle name="Ergebnis 2 2 2 3 2 2 3" xfId="10113" xr:uid="{00000000-0005-0000-0000-0000B34D0000}"/>
    <cellStyle name="Ergebnis 2 2 2 3 2 2 3 2" xfId="21841" xr:uid="{00000000-0005-0000-0000-0000B44D0000}"/>
    <cellStyle name="Ergebnis 2 2 2 3 2 2 3 3" xfId="33568" xr:uid="{00000000-0005-0000-0000-0000B54D0000}"/>
    <cellStyle name="Ergebnis 2 2 2 3 2 2 4" xfId="14031" xr:uid="{00000000-0005-0000-0000-0000B64D0000}"/>
    <cellStyle name="Ergebnis 2 2 2 3 2 2 5" xfId="25758" xr:uid="{00000000-0005-0000-0000-0000B74D0000}"/>
    <cellStyle name="Ergebnis 2 2 2 3 2 3" xfId="3601" xr:uid="{00000000-0005-0000-0000-0000B84D0000}"/>
    <cellStyle name="Ergebnis 2 2 2 3 2 3 2" xfId="7506" xr:uid="{00000000-0005-0000-0000-0000B94D0000}"/>
    <cellStyle name="Ergebnis 2 2 2 3 2 3 2 2" xfId="19234" xr:uid="{00000000-0005-0000-0000-0000BA4D0000}"/>
    <cellStyle name="Ergebnis 2 2 2 3 2 3 2 3" xfId="30961" xr:uid="{00000000-0005-0000-0000-0000BB4D0000}"/>
    <cellStyle name="Ergebnis 2 2 2 3 2 3 3" xfId="11411" xr:uid="{00000000-0005-0000-0000-0000BC4D0000}"/>
    <cellStyle name="Ergebnis 2 2 2 3 2 3 3 2" xfId="23139" xr:uid="{00000000-0005-0000-0000-0000BD4D0000}"/>
    <cellStyle name="Ergebnis 2 2 2 3 2 3 3 3" xfId="34866" xr:uid="{00000000-0005-0000-0000-0000BE4D0000}"/>
    <cellStyle name="Ergebnis 2 2 2 3 2 3 4" xfId="15329" xr:uid="{00000000-0005-0000-0000-0000BF4D0000}"/>
    <cellStyle name="Ergebnis 2 2 2 3 2 3 5" xfId="27056" xr:uid="{00000000-0005-0000-0000-0000C04D0000}"/>
    <cellStyle name="Ergebnis 2 2 2 3 2 4" xfId="4910" xr:uid="{00000000-0005-0000-0000-0000C14D0000}"/>
    <cellStyle name="Ergebnis 2 2 2 3 2 4 2" xfId="16638" xr:uid="{00000000-0005-0000-0000-0000C24D0000}"/>
    <cellStyle name="Ergebnis 2 2 2 3 2 4 3" xfId="28365" xr:uid="{00000000-0005-0000-0000-0000C34D0000}"/>
    <cellStyle name="Ergebnis 2 2 2 3 2 5" xfId="8815" xr:uid="{00000000-0005-0000-0000-0000C44D0000}"/>
    <cellStyle name="Ergebnis 2 2 2 3 2 5 2" xfId="20543" xr:uid="{00000000-0005-0000-0000-0000C54D0000}"/>
    <cellStyle name="Ergebnis 2 2 2 3 2 5 3" xfId="32270" xr:uid="{00000000-0005-0000-0000-0000C64D0000}"/>
    <cellStyle name="Ergebnis 2 2 2 3 2 6" xfId="12733" xr:uid="{00000000-0005-0000-0000-0000C74D0000}"/>
    <cellStyle name="Ergebnis 2 2 2 3 2 7" xfId="24460" xr:uid="{00000000-0005-0000-0000-0000C84D0000}"/>
    <cellStyle name="Ergebnis 2 2 2 3 3" xfId="1434" xr:uid="{00000000-0005-0000-0000-0000C94D0000}"/>
    <cellStyle name="Ergebnis 2 2 2 3 3 2" xfId="2732" xr:uid="{00000000-0005-0000-0000-0000CA4D0000}"/>
    <cellStyle name="Ergebnis 2 2 2 3 3 2 2" xfId="6637" xr:uid="{00000000-0005-0000-0000-0000CB4D0000}"/>
    <cellStyle name="Ergebnis 2 2 2 3 3 2 2 2" xfId="18365" xr:uid="{00000000-0005-0000-0000-0000CC4D0000}"/>
    <cellStyle name="Ergebnis 2 2 2 3 3 2 2 3" xfId="30092" xr:uid="{00000000-0005-0000-0000-0000CD4D0000}"/>
    <cellStyle name="Ergebnis 2 2 2 3 3 2 3" xfId="10542" xr:uid="{00000000-0005-0000-0000-0000CE4D0000}"/>
    <cellStyle name="Ergebnis 2 2 2 3 3 2 3 2" xfId="22270" xr:uid="{00000000-0005-0000-0000-0000CF4D0000}"/>
    <cellStyle name="Ergebnis 2 2 2 3 3 2 3 3" xfId="33997" xr:uid="{00000000-0005-0000-0000-0000D04D0000}"/>
    <cellStyle name="Ergebnis 2 2 2 3 3 2 4" xfId="14460" xr:uid="{00000000-0005-0000-0000-0000D14D0000}"/>
    <cellStyle name="Ergebnis 2 2 2 3 3 2 5" xfId="26187" xr:uid="{00000000-0005-0000-0000-0000D24D0000}"/>
    <cellStyle name="Ergebnis 2 2 2 3 3 3" xfId="4030" xr:uid="{00000000-0005-0000-0000-0000D34D0000}"/>
    <cellStyle name="Ergebnis 2 2 2 3 3 3 2" xfId="7935" xr:uid="{00000000-0005-0000-0000-0000D44D0000}"/>
    <cellStyle name="Ergebnis 2 2 2 3 3 3 2 2" xfId="19663" xr:uid="{00000000-0005-0000-0000-0000D54D0000}"/>
    <cellStyle name="Ergebnis 2 2 2 3 3 3 2 3" xfId="31390" xr:uid="{00000000-0005-0000-0000-0000D64D0000}"/>
    <cellStyle name="Ergebnis 2 2 2 3 3 3 3" xfId="11840" xr:uid="{00000000-0005-0000-0000-0000D74D0000}"/>
    <cellStyle name="Ergebnis 2 2 2 3 3 3 3 2" xfId="23568" xr:uid="{00000000-0005-0000-0000-0000D84D0000}"/>
    <cellStyle name="Ergebnis 2 2 2 3 3 3 3 3" xfId="35295" xr:uid="{00000000-0005-0000-0000-0000D94D0000}"/>
    <cellStyle name="Ergebnis 2 2 2 3 3 3 4" xfId="15758" xr:uid="{00000000-0005-0000-0000-0000DA4D0000}"/>
    <cellStyle name="Ergebnis 2 2 2 3 3 3 5" xfId="27485" xr:uid="{00000000-0005-0000-0000-0000DB4D0000}"/>
    <cellStyle name="Ergebnis 2 2 2 3 3 4" xfId="5339" xr:uid="{00000000-0005-0000-0000-0000DC4D0000}"/>
    <cellStyle name="Ergebnis 2 2 2 3 3 4 2" xfId="17067" xr:uid="{00000000-0005-0000-0000-0000DD4D0000}"/>
    <cellStyle name="Ergebnis 2 2 2 3 3 4 3" xfId="28794" xr:uid="{00000000-0005-0000-0000-0000DE4D0000}"/>
    <cellStyle name="Ergebnis 2 2 2 3 3 5" xfId="9244" xr:uid="{00000000-0005-0000-0000-0000DF4D0000}"/>
    <cellStyle name="Ergebnis 2 2 2 3 3 5 2" xfId="20972" xr:uid="{00000000-0005-0000-0000-0000E04D0000}"/>
    <cellStyle name="Ergebnis 2 2 2 3 3 5 3" xfId="32699" xr:uid="{00000000-0005-0000-0000-0000E14D0000}"/>
    <cellStyle name="Ergebnis 2 2 2 3 3 6" xfId="13162" xr:uid="{00000000-0005-0000-0000-0000E24D0000}"/>
    <cellStyle name="Ergebnis 2 2 2 3 3 7" xfId="24889" xr:uid="{00000000-0005-0000-0000-0000E34D0000}"/>
    <cellStyle name="Ergebnis 2 2 2 3 4" xfId="1874" xr:uid="{00000000-0005-0000-0000-0000E44D0000}"/>
    <cellStyle name="Ergebnis 2 2 2 3 4 2" xfId="5779" xr:uid="{00000000-0005-0000-0000-0000E54D0000}"/>
    <cellStyle name="Ergebnis 2 2 2 3 4 2 2" xfId="17507" xr:uid="{00000000-0005-0000-0000-0000E64D0000}"/>
    <cellStyle name="Ergebnis 2 2 2 3 4 2 3" xfId="29234" xr:uid="{00000000-0005-0000-0000-0000E74D0000}"/>
    <cellStyle name="Ergebnis 2 2 2 3 4 3" xfId="9684" xr:uid="{00000000-0005-0000-0000-0000E84D0000}"/>
    <cellStyle name="Ergebnis 2 2 2 3 4 3 2" xfId="21412" xr:uid="{00000000-0005-0000-0000-0000E94D0000}"/>
    <cellStyle name="Ergebnis 2 2 2 3 4 3 3" xfId="33139" xr:uid="{00000000-0005-0000-0000-0000EA4D0000}"/>
    <cellStyle name="Ergebnis 2 2 2 3 4 4" xfId="13602" xr:uid="{00000000-0005-0000-0000-0000EB4D0000}"/>
    <cellStyle name="Ergebnis 2 2 2 3 4 5" xfId="25329" xr:uid="{00000000-0005-0000-0000-0000EC4D0000}"/>
    <cellStyle name="Ergebnis 2 2 2 3 5" xfId="3172" xr:uid="{00000000-0005-0000-0000-0000ED4D0000}"/>
    <cellStyle name="Ergebnis 2 2 2 3 5 2" xfId="7077" xr:uid="{00000000-0005-0000-0000-0000EE4D0000}"/>
    <cellStyle name="Ergebnis 2 2 2 3 5 2 2" xfId="18805" xr:uid="{00000000-0005-0000-0000-0000EF4D0000}"/>
    <cellStyle name="Ergebnis 2 2 2 3 5 2 3" xfId="30532" xr:uid="{00000000-0005-0000-0000-0000F04D0000}"/>
    <cellStyle name="Ergebnis 2 2 2 3 5 3" xfId="10982" xr:uid="{00000000-0005-0000-0000-0000F14D0000}"/>
    <cellStyle name="Ergebnis 2 2 2 3 5 3 2" xfId="22710" xr:uid="{00000000-0005-0000-0000-0000F24D0000}"/>
    <cellStyle name="Ergebnis 2 2 2 3 5 3 3" xfId="34437" xr:uid="{00000000-0005-0000-0000-0000F34D0000}"/>
    <cellStyle name="Ergebnis 2 2 2 3 5 4" xfId="14900" xr:uid="{00000000-0005-0000-0000-0000F44D0000}"/>
    <cellStyle name="Ergebnis 2 2 2 3 5 5" xfId="26627" xr:uid="{00000000-0005-0000-0000-0000F54D0000}"/>
    <cellStyle name="Ergebnis 2 2 2 3 6" xfId="4481" xr:uid="{00000000-0005-0000-0000-0000F64D0000}"/>
    <cellStyle name="Ergebnis 2 2 2 3 6 2" xfId="16209" xr:uid="{00000000-0005-0000-0000-0000F74D0000}"/>
    <cellStyle name="Ergebnis 2 2 2 3 6 3" xfId="27936" xr:uid="{00000000-0005-0000-0000-0000F84D0000}"/>
    <cellStyle name="Ergebnis 2 2 2 3 7" xfId="8386" xr:uid="{00000000-0005-0000-0000-0000F94D0000}"/>
    <cellStyle name="Ergebnis 2 2 2 3 7 2" xfId="20114" xr:uid="{00000000-0005-0000-0000-0000FA4D0000}"/>
    <cellStyle name="Ergebnis 2 2 2 3 7 3" xfId="31841" xr:uid="{00000000-0005-0000-0000-0000FB4D0000}"/>
    <cellStyle name="Ergebnis 2 2 2 3 8" xfId="12304" xr:uid="{00000000-0005-0000-0000-0000FC4D0000}"/>
    <cellStyle name="Ergebnis 2 2 2 3 9" xfId="24031" xr:uid="{00000000-0005-0000-0000-0000FD4D0000}"/>
    <cellStyle name="Ergebnis 2 2 2 4" xfId="807" xr:uid="{00000000-0005-0000-0000-0000FE4D0000}"/>
    <cellStyle name="Ergebnis 2 2 2 4 2" xfId="2105" xr:uid="{00000000-0005-0000-0000-0000FF4D0000}"/>
    <cellStyle name="Ergebnis 2 2 2 4 2 2" xfId="6010" xr:uid="{00000000-0005-0000-0000-0000004E0000}"/>
    <cellStyle name="Ergebnis 2 2 2 4 2 2 2" xfId="17738" xr:uid="{00000000-0005-0000-0000-0000014E0000}"/>
    <cellStyle name="Ergebnis 2 2 2 4 2 2 3" xfId="29465" xr:uid="{00000000-0005-0000-0000-0000024E0000}"/>
    <cellStyle name="Ergebnis 2 2 2 4 2 3" xfId="9915" xr:uid="{00000000-0005-0000-0000-0000034E0000}"/>
    <cellStyle name="Ergebnis 2 2 2 4 2 3 2" xfId="21643" xr:uid="{00000000-0005-0000-0000-0000044E0000}"/>
    <cellStyle name="Ergebnis 2 2 2 4 2 3 3" xfId="33370" xr:uid="{00000000-0005-0000-0000-0000054E0000}"/>
    <cellStyle name="Ergebnis 2 2 2 4 2 4" xfId="13833" xr:uid="{00000000-0005-0000-0000-0000064E0000}"/>
    <cellStyle name="Ergebnis 2 2 2 4 2 5" xfId="25560" xr:uid="{00000000-0005-0000-0000-0000074E0000}"/>
    <cellStyle name="Ergebnis 2 2 2 4 3" xfId="3403" xr:uid="{00000000-0005-0000-0000-0000084E0000}"/>
    <cellStyle name="Ergebnis 2 2 2 4 3 2" xfId="7308" xr:uid="{00000000-0005-0000-0000-0000094E0000}"/>
    <cellStyle name="Ergebnis 2 2 2 4 3 2 2" xfId="19036" xr:uid="{00000000-0005-0000-0000-00000A4E0000}"/>
    <cellStyle name="Ergebnis 2 2 2 4 3 2 3" xfId="30763" xr:uid="{00000000-0005-0000-0000-00000B4E0000}"/>
    <cellStyle name="Ergebnis 2 2 2 4 3 3" xfId="11213" xr:uid="{00000000-0005-0000-0000-00000C4E0000}"/>
    <cellStyle name="Ergebnis 2 2 2 4 3 3 2" xfId="22941" xr:uid="{00000000-0005-0000-0000-00000D4E0000}"/>
    <cellStyle name="Ergebnis 2 2 2 4 3 3 3" xfId="34668" xr:uid="{00000000-0005-0000-0000-00000E4E0000}"/>
    <cellStyle name="Ergebnis 2 2 2 4 3 4" xfId="15131" xr:uid="{00000000-0005-0000-0000-00000F4E0000}"/>
    <cellStyle name="Ergebnis 2 2 2 4 3 5" xfId="26858" xr:uid="{00000000-0005-0000-0000-0000104E0000}"/>
    <cellStyle name="Ergebnis 2 2 2 4 4" xfId="4712" xr:uid="{00000000-0005-0000-0000-0000114E0000}"/>
    <cellStyle name="Ergebnis 2 2 2 4 4 2" xfId="16440" xr:uid="{00000000-0005-0000-0000-0000124E0000}"/>
    <cellStyle name="Ergebnis 2 2 2 4 4 3" xfId="28167" xr:uid="{00000000-0005-0000-0000-0000134E0000}"/>
    <cellStyle name="Ergebnis 2 2 2 4 5" xfId="8617" xr:uid="{00000000-0005-0000-0000-0000144E0000}"/>
    <cellStyle name="Ergebnis 2 2 2 4 5 2" xfId="20345" xr:uid="{00000000-0005-0000-0000-0000154E0000}"/>
    <cellStyle name="Ergebnis 2 2 2 4 5 3" xfId="32072" xr:uid="{00000000-0005-0000-0000-0000164E0000}"/>
    <cellStyle name="Ergebnis 2 2 2 4 6" xfId="12535" xr:uid="{00000000-0005-0000-0000-0000174E0000}"/>
    <cellStyle name="Ergebnis 2 2 2 4 7" xfId="24262" xr:uid="{00000000-0005-0000-0000-0000184E0000}"/>
    <cellStyle name="Ergebnis 2 2 2 5" xfId="1236" xr:uid="{00000000-0005-0000-0000-0000194E0000}"/>
    <cellStyle name="Ergebnis 2 2 2 5 2" xfId="2534" xr:uid="{00000000-0005-0000-0000-00001A4E0000}"/>
    <cellStyle name="Ergebnis 2 2 2 5 2 2" xfId="6439" xr:uid="{00000000-0005-0000-0000-00001B4E0000}"/>
    <cellStyle name="Ergebnis 2 2 2 5 2 2 2" xfId="18167" xr:uid="{00000000-0005-0000-0000-00001C4E0000}"/>
    <cellStyle name="Ergebnis 2 2 2 5 2 2 3" xfId="29894" xr:uid="{00000000-0005-0000-0000-00001D4E0000}"/>
    <cellStyle name="Ergebnis 2 2 2 5 2 3" xfId="10344" xr:uid="{00000000-0005-0000-0000-00001E4E0000}"/>
    <cellStyle name="Ergebnis 2 2 2 5 2 3 2" xfId="22072" xr:uid="{00000000-0005-0000-0000-00001F4E0000}"/>
    <cellStyle name="Ergebnis 2 2 2 5 2 3 3" xfId="33799" xr:uid="{00000000-0005-0000-0000-0000204E0000}"/>
    <cellStyle name="Ergebnis 2 2 2 5 2 4" xfId="14262" xr:uid="{00000000-0005-0000-0000-0000214E0000}"/>
    <cellStyle name="Ergebnis 2 2 2 5 2 5" xfId="25989" xr:uid="{00000000-0005-0000-0000-0000224E0000}"/>
    <cellStyle name="Ergebnis 2 2 2 5 3" xfId="3832" xr:uid="{00000000-0005-0000-0000-0000234E0000}"/>
    <cellStyle name="Ergebnis 2 2 2 5 3 2" xfId="7737" xr:uid="{00000000-0005-0000-0000-0000244E0000}"/>
    <cellStyle name="Ergebnis 2 2 2 5 3 2 2" xfId="19465" xr:uid="{00000000-0005-0000-0000-0000254E0000}"/>
    <cellStyle name="Ergebnis 2 2 2 5 3 2 3" xfId="31192" xr:uid="{00000000-0005-0000-0000-0000264E0000}"/>
    <cellStyle name="Ergebnis 2 2 2 5 3 3" xfId="11642" xr:uid="{00000000-0005-0000-0000-0000274E0000}"/>
    <cellStyle name="Ergebnis 2 2 2 5 3 3 2" xfId="23370" xr:uid="{00000000-0005-0000-0000-0000284E0000}"/>
    <cellStyle name="Ergebnis 2 2 2 5 3 3 3" xfId="35097" xr:uid="{00000000-0005-0000-0000-0000294E0000}"/>
    <cellStyle name="Ergebnis 2 2 2 5 3 4" xfId="15560" xr:uid="{00000000-0005-0000-0000-00002A4E0000}"/>
    <cellStyle name="Ergebnis 2 2 2 5 3 5" xfId="27287" xr:uid="{00000000-0005-0000-0000-00002B4E0000}"/>
    <cellStyle name="Ergebnis 2 2 2 5 4" xfId="5141" xr:uid="{00000000-0005-0000-0000-00002C4E0000}"/>
    <cellStyle name="Ergebnis 2 2 2 5 4 2" xfId="16869" xr:uid="{00000000-0005-0000-0000-00002D4E0000}"/>
    <cellStyle name="Ergebnis 2 2 2 5 4 3" xfId="28596" xr:uid="{00000000-0005-0000-0000-00002E4E0000}"/>
    <cellStyle name="Ergebnis 2 2 2 5 5" xfId="9046" xr:uid="{00000000-0005-0000-0000-00002F4E0000}"/>
    <cellStyle name="Ergebnis 2 2 2 5 5 2" xfId="20774" xr:uid="{00000000-0005-0000-0000-0000304E0000}"/>
    <cellStyle name="Ergebnis 2 2 2 5 5 3" xfId="32501" xr:uid="{00000000-0005-0000-0000-0000314E0000}"/>
    <cellStyle name="Ergebnis 2 2 2 5 6" xfId="12964" xr:uid="{00000000-0005-0000-0000-0000324E0000}"/>
    <cellStyle name="Ergebnis 2 2 2 5 7" xfId="24691" xr:uid="{00000000-0005-0000-0000-0000334E0000}"/>
    <cellStyle name="Ergebnis 2 2 2 6" xfId="1676" xr:uid="{00000000-0005-0000-0000-0000344E0000}"/>
    <cellStyle name="Ergebnis 2 2 2 6 2" xfId="5581" xr:uid="{00000000-0005-0000-0000-0000354E0000}"/>
    <cellStyle name="Ergebnis 2 2 2 6 2 2" xfId="17309" xr:uid="{00000000-0005-0000-0000-0000364E0000}"/>
    <cellStyle name="Ergebnis 2 2 2 6 2 3" xfId="29036" xr:uid="{00000000-0005-0000-0000-0000374E0000}"/>
    <cellStyle name="Ergebnis 2 2 2 6 3" xfId="9486" xr:uid="{00000000-0005-0000-0000-0000384E0000}"/>
    <cellStyle name="Ergebnis 2 2 2 6 3 2" xfId="21214" xr:uid="{00000000-0005-0000-0000-0000394E0000}"/>
    <cellStyle name="Ergebnis 2 2 2 6 3 3" xfId="32941" xr:uid="{00000000-0005-0000-0000-00003A4E0000}"/>
    <cellStyle name="Ergebnis 2 2 2 6 4" xfId="13404" xr:uid="{00000000-0005-0000-0000-00003B4E0000}"/>
    <cellStyle name="Ergebnis 2 2 2 6 5" xfId="25131" xr:uid="{00000000-0005-0000-0000-00003C4E0000}"/>
    <cellStyle name="Ergebnis 2 2 2 7" xfId="2974" xr:uid="{00000000-0005-0000-0000-00003D4E0000}"/>
    <cellStyle name="Ergebnis 2 2 2 7 2" xfId="6879" xr:uid="{00000000-0005-0000-0000-00003E4E0000}"/>
    <cellStyle name="Ergebnis 2 2 2 7 2 2" xfId="18607" xr:uid="{00000000-0005-0000-0000-00003F4E0000}"/>
    <cellStyle name="Ergebnis 2 2 2 7 2 3" xfId="30334" xr:uid="{00000000-0005-0000-0000-0000404E0000}"/>
    <cellStyle name="Ergebnis 2 2 2 7 3" xfId="10784" xr:uid="{00000000-0005-0000-0000-0000414E0000}"/>
    <cellStyle name="Ergebnis 2 2 2 7 3 2" xfId="22512" xr:uid="{00000000-0005-0000-0000-0000424E0000}"/>
    <cellStyle name="Ergebnis 2 2 2 7 3 3" xfId="34239" xr:uid="{00000000-0005-0000-0000-0000434E0000}"/>
    <cellStyle name="Ergebnis 2 2 2 7 4" xfId="14702" xr:uid="{00000000-0005-0000-0000-0000444E0000}"/>
    <cellStyle name="Ergebnis 2 2 2 7 5" xfId="26429" xr:uid="{00000000-0005-0000-0000-0000454E0000}"/>
    <cellStyle name="Ergebnis 2 2 2 8" xfId="4283" xr:uid="{00000000-0005-0000-0000-0000464E0000}"/>
    <cellStyle name="Ergebnis 2 2 2 8 2" xfId="16011" xr:uid="{00000000-0005-0000-0000-0000474E0000}"/>
    <cellStyle name="Ergebnis 2 2 2 8 3" xfId="27738" xr:uid="{00000000-0005-0000-0000-0000484E0000}"/>
    <cellStyle name="Ergebnis 2 2 2 9" xfId="8188" xr:uid="{00000000-0005-0000-0000-0000494E0000}"/>
    <cellStyle name="Ergebnis 2 2 2 9 2" xfId="19916" xr:uid="{00000000-0005-0000-0000-00004A4E0000}"/>
    <cellStyle name="Ergebnis 2 2 2 9 3" xfId="31643" xr:uid="{00000000-0005-0000-0000-00004B4E0000}"/>
    <cellStyle name="Ergebnis 2 2 3" xfId="400" xr:uid="{00000000-0005-0000-0000-00004C4E0000}"/>
    <cellStyle name="Ergebnis 2 2 3 10" xfId="12128" xr:uid="{00000000-0005-0000-0000-00004D4E0000}"/>
    <cellStyle name="Ergebnis 2 2 3 11" xfId="23855" xr:uid="{00000000-0005-0000-0000-00004E4E0000}"/>
    <cellStyle name="Ergebnis 2 2 3 2" xfId="499" xr:uid="{00000000-0005-0000-0000-00004F4E0000}"/>
    <cellStyle name="Ergebnis 2 2 3 2 2" xfId="928" xr:uid="{00000000-0005-0000-0000-0000504E0000}"/>
    <cellStyle name="Ergebnis 2 2 3 2 2 2" xfId="2226" xr:uid="{00000000-0005-0000-0000-0000514E0000}"/>
    <cellStyle name="Ergebnis 2 2 3 2 2 2 2" xfId="6131" xr:uid="{00000000-0005-0000-0000-0000524E0000}"/>
    <cellStyle name="Ergebnis 2 2 3 2 2 2 2 2" xfId="17859" xr:uid="{00000000-0005-0000-0000-0000534E0000}"/>
    <cellStyle name="Ergebnis 2 2 3 2 2 2 2 3" xfId="29586" xr:uid="{00000000-0005-0000-0000-0000544E0000}"/>
    <cellStyle name="Ergebnis 2 2 3 2 2 2 3" xfId="10036" xr:uid="{00000000-0005-0000-0000-0000554E0000}"/>
    <cellStyle name="Ergebnis 2 2 3 2 2 2 3 2" xfId="21764" xr:uid="{00000000-0005-0000-0000-0000564E0000}"/>
    <cellStyle name="Ergebnis 2 2 3 2 2 2 3 3" xfId="33491" xr:uid="{00000000-0005-0000-0000-0000574E0000}"/>
    <cellStyle name="Ergebnis 2 2 3 2 2 2 4" xfId="13954" xr:uid="{00000000-0005-0000-0000-0000584E0000}"/>
    <cellStyle name="Ergebnis 2 2 3 2 2 2 5" xfId="25681" xr:uid="{00000000-0005-0000-0000-0000594E0000}"/>
    <cellStyle name="Ergebnis 2 2 3 2 2 3" xfId="3524" xr:uid="{00000000-0005-0000-0000-00005A4E0000}"/>
    <cellStyle name="Ergebnis 2 2 3 2 2 3 2" xfId="7429" xr:uid="{00000000-0005-0000-0000-00005B4E0000}"/>
    <cellStyle name="Ergebnis 2 2 3 2 2 3 2 2" xfId="19157" xr:uid="{00000000-0005-0000-0000-00005C4E0000}"/>
    <cellStyle name="Ergebnis 2 2 3 2 2 3 2 3" xfId="30884" xr:uid="{00000000-0005-0000-0000-00005D4E0000}"/>
    <cellStyle name="Ergebnis 2 2 3 2 2 3 3" xfId="11334" xr:uid="{00000000-0005-0000-0000-00005E4E0000}"/>
    <cellStyle name="Ergebnis 2 2 3 2 2 3 3 2" xfId="23062" xr:uid="{00000000-0005-0000-0000-00005F4E0000}"/>
    <cellStyle name="Ergebnis 2 2 3 2 2 3 3 3" xfId="34789" xr:uid="{00000000-0005-0000-0000-0000604E0000}"/>
    <cellStyle name="Ergebnis 2 2 3 2 2 3 4" xfId="15252" xr:uid="{00000000-0005-0000-0000-0000614E0000}"/>
    <cellStyle name="Ergebnis 2 2 3 2 2 3 5" xfId="26979" xr:uid="{00000000-0005-0000-0000-0000624E0000}"/>
    <cellStyle name="Ergebnis 2 2 3 2 2 4" xfId="4833" xr:uid="{00000000-0005-0000-0000-0000634E0000}"/>
    <cellStyle name="Ergebnis 2 2 3 2 2 4 2" xfId="16561" xr:uid="{00000000-0005-0000-0000-0000644E0000}"/>
    <cellStyle name="Ergebnis 2 2 3 2 2 4 3" xfId="28288" xr:uid="{00000000-0005-0000-0000-0000654E0000}"/>
    <cellStyle name="Ergebnis 2 2 3 2 2 5" xfId="8738" xr:uid="{00000000-0005-0000-0000-0000664E0000}"/>
    <cellStyle name="Ergebnis 2 2 3 2 2 5 2" xfId="20466" xr:uid="{00000000-0005-0000-0000-0000674E0000}"/>
    <cellStyle name="Ergebnis 2 2 3 2 2 5 3" xfId="32193" xr:uid="{00000000-0005-0000-0000-0000684E0000}"/>
    <cellStyle name="Ergebnis 2 2 3 2 2 6" xfId="12656" xr:uid="{00000000-0005-0000-0000-0000694E0000}"/>
    <cellStyle name="Ergebnis 2 2 3 2 2 7" xfId="24383" xr:uid="{00000000-0005-0000-0000-00006A4E0000}"/>
    <cellStyle name="Ergebnis 2 2 3 2 3" xfId="1357" xr:uid="{00000000-0005-0000-0000-00006B4E0000}"/>
    <cellStyle name="Ergebnis 2 2 3 2 3 2" xfId="2655" xr:uid="{00000000-0005-0000-0000-00006C4E0000}"/>
    <cellStyle name="Ergebnis 2 2 3 2 3 2 2" xfId="6560" xr:uid="{00000000-0005-0000-0000-00006D4E0000}"/>
    <cellStyle name="Ergebnis 2 2 3 2 3 2 2 2" xfId="18288" xr:uid="{00000000-0005-0000-0000-00006E4E0000}"/>
    <cellStyle name="Ergebnis 2 2 3 2 3 2 2 3" xfId="30015" xr:uid="{00000000-0005-0000-0000-00006F4E0000}"/>
    <cellStyle name="Ergebnis 2 2 3 2 3 2 3" xfId="10465" xr:uid="{00000000-0005-0000-0000-0000704E0000}"/>
    <cellStyle name="Ergebnis 2 2 3 2 3 2 3 2" xfId="22193" xr:uid="{00000000-0005-0000-0000-0000714E0000}"/>
    <cellStyle name="Ergebnis 2 2 3 2 3 2 3 3" xfId="33920" xr:uid="{00000000-0005-0000-0000-0000724E0000}"/>
    <cellStyle name="Ergebnis 2 2 3 2 3 2 4" xfId="14383" xr:uid="{00000000-0005-0000-0000-0000734E0000}"/>
    <cellStyle name="Ergebnis 2 2 3 2 3 2 5" xfId="26110" xr:uid="{00000000-0005-0000-0000-0000744E0000}"/>
    <cellStyle name="Ergebnis 2 2 3 2 3 3" xfId="3953" xr:uid="{00000000-0005-0000-0000-0000754E0000}"/>
    <cellStyle name="Ergebnis 2 2 3 2 3 3 2" xfId="7858" xr:uid="{00000000-0005-0000-0000-0000764E0000}"/>
    <cellStyle name="Ergebnis 2 2 3 2 3 3 2 2" xfId="19586" xr:uid="{00000000-0005-0000-0000-0000774E0000}"/>
    <cellStyle name="Ergebnis 2 2 3 2 3 3 2 3" xfId="31313" xr:uid="{00000000-0005-0000-0000-0000784E0000}"/>
    <cellStyle name="Ergebnis 2 2 3 2 3 3 3" xfId="11763" xr:uid="{00000000-0005-0000-0000-0000794E0000}"/>
    <cellStyle name="Ergebnis 2 2 3 2 3 3 3 2" xfId="23491" xr:uid="{00000000-0005-0000-0000-00007A4E0000}"/>
    <cellStyle name="Ergebnis 2 2 3 2 3 3 3 3" xfId="35218" xr:uid="{00000000-0005-0000-0000-00007B4E0000}"/>
    <cellStyle name="Ergebnis 2 2 3 2 3 3 4" xfId="15681" xr:uid="{00000000-0005-0000-0000-00007C4E0000}"/>
    <cellStyle name="Ergebnis 2 2 3 2 3 3 5" xfId="27408" xr:uid="{00000000-0005-0000-0000-00007D4E0000}"/>
    <cellStyle name="Ergebnis 2 2 3 2 3 4" xfId="5262" xr:uid="{00000000-0005-0000-0000-00007E4E0000}"/>
    <cellStyle name="Ergebnis 2 2 3 2 3 4 2" xfId="16990" xr:uid="{00000000-0005-0000-0000-00007F4E0000}"/>
    <cellStyle name="Ergebnis 2 2 3 2 3 4 3" xfId="28717" xr:uid="{00000000-0005-0000-0000-0000804E0000}"/>
    <cellStyle name="Ergebnis 2 2 3 2 3 5" xfId="9167" xr:uid="{00000000-0005-0000-0000-0000814E0000}"/>
    <cellStyle name="Ergebnis 2 2 3 2 3 5 2" xfId="20895" xr:uid="{00000000-0005-0000-0000-0000824E0000}"/>
    <cellStyle name="Ergebnis 2 2 3 2 3 5 3" xfId="32622" xr:uid="{00000000-0005-0000-0000-0000834E0000}"/>
    <cellStyle name="Ergebnis 2 2 3 2 3 6" xfId="13085" xr:uid="{00000000-0005-0000-0000-0000844E0000}"/>
    <cellStyle name="Ergebnis 2 2 3 2 3 7" xfId="24812" xr:uid="{00000000-0005-0000-0000-0000854E0000}"/>
    <cellStyle name="Ergebnis 2 2 3 2 4" xfId="1797" xr:uid="{00000000-0005-0000-0000-0000864E0000}"/>
    <cellStyle name="Ergebnis 2 2 3 2 4 2" xfId="5702" xr:uid="{00000000-0005-0000-0000-0000874E0000}"/>
    <cellStyle name="Ergebnis 2 2 3 2 4 2 2" xfId="17430" xr:uid="{00000000-0005-0000-0000-0000884E0000}"/>
    <cellStyle name="Ergebnis 2 2 3 2 4 2 3" xfId="29157" xr:uid="{00000000-0005-0000-0000-0000894E0000}"/>
    <cellStyle name="Ergebnis 2 2 3 2 4 3" xfId="9607" xr:uid="{00000000-0005-0000-0000-00008A4E0000}"/>
    <cellStyle name="Ergebnis 2 2 3 2 4 3 2" xfId="21335" xr:uid="{00000000-0005-0000-0000-00008B4E0000}"/>
    <cellStyle name="Ergebnis 2 2 3 2 4 3 3" xfId="33062" xr:uid="{00000000-0005-0000-0000-00008C4E0000}"/>
    <cellStyle name="Ergebnis 2 2 3 2 4 4" xfId="13525" xr:uid="{00000000-0005-0000-0000-00008D4E0000}"/>
    <cellStyle name="Ergebnis 2 2 3 2 4 5" xfId="25252" xr:uid="{00000000-0005-0000-0000-00008E4E0000}"/>
    <cellStyle name="Ergebnis 2 2 3 2 5" xfId="3095" xr:uid="{00000000-0005-0000-0000-00008F4E0000}"/>
    <cellStyle name="Ergebnis 2 2 3 2 5 2" xfId="7000" xr:uid="{00000000-0005-0000-0000-0000904E0000}"/>
    <cellStyle name="Ergebnis 2 2 3 2 5 2 2" xfId="18728" xr:uid="{00000000-0005-0000-0000-0000914E0000}"/>
    <cellStyle name="Ergebnis 2 2 3 2 5 2 3" xfId="30455" xr:uid="{00000000-0005-0000-0000-0000924E0000}"/>
    <cellStyle name="Ergebnis 2 2 3 2 5 3" xfId="10905" xr:uid="{00000000-0005-0000-0000-0000934E0000}"/>
    <cellStyle name="Ergebnis 2 2 3 2 5 3 2" xfId="22633" xr:uid="{00000000-0005-0000-0000-0000944E0000}"/>
    <cellStyle name="Ergebnis 2 2 3 2 5 3 3" xfId="34360" xr:uid="{00000000-0005-0000-0000-0000954E0000}"/>
    <cellStyle name="Ergebnis 2 2 3 2 5 4" xfId="14823" xr:uid="{00000000-0005-0000-0000-0000964E0000}"/>
    <cellStyle name="Ergebnis 2 2 3 2 5 5" xfId="26550" xr:uid="{00000000-0005-0000-0000-0000974E0000}"/>
    <cellStyle name="Ergebnis 2 2 3 2 6" xfId="4404" xr:uid="{00000000-0005-0000-0000-0000984E0000}"/>
    <cellStyle name="Ergebnis 2 2 3 2 6 2" xfId="16132" xr:uid="{00000000-0005-0000-0000-0000994E0000}"/>
    <cellStyle name="Ergebnis 2 2 3 2 6 3" xfId="27859" xr:uid="{00000000-0005-0000-0000-00009A4E0000}"/>
    <cellStyle name="Ergebnis 2 2 3 2 7" xfId="8309" xr:uid="{00000000-0005-0000-0000-00009B4E0000}"/>
    <cellStyle name="Ergebnis 2 2 3 2 7 2" xfId="20037" xr:uid="{00000000-0005-0000-0000-00009C4E0000}"/>
    <cellStyle name="Ergebnis 2 2 3 2 7 3" xfId="31764" xr:uid="{00000000-0005-0000-0000-00009D4E0000}"/>
    <cellStyle name="Ergebnis 2 2 3 2 8" xfId="12227" xr:uid="{00000000-0005-0000-0000-00009E4E0000}"/>
    <cellStyle name="Ergebnis 2 2 3 2 9" xfId="23954" xr:uid="{00000000-0005-0000-0000-00009F4E0000}"/>
    <cellStyle name="Ergebnis 2 2 3 3" xfId="598" xr:uid="{00000000-0005-0000-0000-0000A04E0000}"/>
    <cellStyle name="Ergebnis 2 2 3 3 2" xfId="1027" xr:uid="{00000000-0005-0000-0000-0000A14E0000}"/>
    <cellStyle name="Ergebnis 2 2 3 3 2 2" xfId="2325" xr:uid="{00000000-0005-0000-0000-0000A24E0000}"/>
    <cellStyle name="Ergebnis 2 2 3 3 2 2 2" xfId="6230" xr:uid="{00000000-0005-0000-0000-0000A34E0000}"/>
    <cellStyle name="Ergebnis 2 2 3 3 2 2 2 2" xfId="17958" xr:uid="{00000000-0005-0000-0000-0000A44E0000}"/>
    <cellStyle name="Ergebnis 2 2 3 3 2 2 2 3" xfId="29685" xr:uid="{00000000-0005-0000-0000-0000A54E0000}"/>
    <cellStyle name="Ergebnis 2 2 3 3 2 2 3" xfId="10135" xr:uid="{00000000-0005-0000-0000-0000A64E0000}"/>
    <cellStyle name="Ergebnis 2 2 3 3 2 2 3 2" xfId="21863" xr:uid="{00000000-0005-0000-0000-0000A74E0000}"/>
    <cellStyle name="Ergebnis 2 2 3 3 2 2 3 3" xfId="33590" xr:uid="{00000000-0005-0000-0000-0000A84E0000}"/>
    <cellStyle name="Ergebnis 2 2 3 3 2 2 4" xfId="14053" xr:uid="{00000000-0005-0000-0000-0000A94E0000}"/>
    <cellStyle name="Ergebnis 2 2 3 3 2 2 5" xfId="25780" xr:uid="{00000000-0005-0000-0000-0000AA4E0000}"/>
    <cellStyle name="Ergebnis 2 2 3 3 2 3" xfId="3623" xr:uid="{00000000-0005-0000-0000-0000AB4E0000}"/>
    <cellStyle name="Ergebnis 2 2 3 3 2 3 2" xfId="7528" xr:uid="{00000000-0005-0000-0000-0000AC4E0000}"/>
    <cellStyle name="Ergebnis 2 2 3 3 2 3 2 2" xfId="19256" xr:uid="{00000000-0005-0000-0000-0000AD4E0000}"/>
    <cellStyle name="Ergebnis 2 2 3 3 2 3 2 3" xfId="30983" xr:uid="{00000000-0005-0000-0000-0000AE4E0000}"/>
    <cellStyle name="Ergebnis 2 2 3 3 2 3 3" xfId="11433" xr:uid="{00000000-0005-0000-0000-0000AF4E0000}"/>
    <cellStyle name="Ergebnis 2 2 3 3 2 3 3 2" xfId="23161" xr:uid="{00000000-0005-0000-0000-0000B04E0000}"/>
    <cellStyle name="Ergebnis 2 2 3 3 2 3 3 3" xfId="34888" xr:uid="{00000000-0005-0000-0000-0000B14E0000}"/>
    <cellStyle name="Ergebnis 2 2 3 3 2 3 4" xfId="15351" xr:uid="{00000000-0005-0000-0000-0000B24E0000}"/>
    <cellStyle name="Ergebnis 2 2 3 3 2 3 5" xfId="27078" xr:uid="{00000000-0005-0000-0000-0000B34E0000}"/>
    <cellStyle name="Ergebnis 2 2 3 3 2 4" xfId="4932" xr:uid="{00000000-0005-0000-0000-0000B44E0000}"/>
    <cellStyle name="Ergebnis 2 2 3 3 2 4 2" xfId="16660" xr:uid="{00000000-0005-0000-0000-0000B54E0000}"/>
    <cellStyle name="Ergebnis 2 2 3 3 2 4 3" xfId="28387" xr:uid="{00000000-0005-0000-0000-0000B64E0000}"/>
    <cellStyle name="Ergebnis 2 2 3 3 2 5" xfId="8837" xr:uid="{00000000-0005-0000-0000-0000B74E0000}"/>
    <cellStyle name="Ergebnis 2 2 3 3 2 5 2" xfId="20565" xr:uid="{00000000-0005-0000-0000-0000B84E0000}"/>
    <cellStyle name="Ergebnis 2 2 3 3 2 5 3" xfId="32292" xr:uid="{00000000-0005-0000-0000-0000B94E0000}"/>
    <cellStyle name="Ergebnis 2 2 3 3 2 6" xfId="12755" xr:uid="{00000000-0005-0000-0000-0000BA4E0000}"/>
    <cellStyle name="Ergebnis 2 2 3 3 2 7" xfId="24482" xr:uid="{00000000-0005-0000-0000-0000BB4E0000}"/>
    <cellStyle name="Ergebnis 2 2 3 3 3" xfId="1456" xr:uid="{00000000-0005-0000-0000-0000BC4E0000}"/>
    <cellStyle name="Ergebnis 2 2 3 3 3 2" xfId="2754" xr:uid="{00000000-0005-0000-0000-0000BD4E0000}"/>
    <cellStyle name="Ergebnis 2 2 3 3 3 2 2" xfId="6659" xr:uid="{00000000-0005-0000-0000-0000BE4E0000}"/>
    <cellStyle name="Ergebnis 2 2 3 3 3 2 2 2" xfId="18387" xr:uid="{00000000-0005-0000-0000-0000BF4E0000}"/>
    <cellStyle name="Ergebnis 2 2 3 3 3 2 2 3" xfId="30114" xr:uid="{00000000-0005-0000-0000-0000C04E0000}"/>
    <cellStyle name="Ergebnis 2 2 3 3 3 2 3" xfId="10564" xr:uid="{00000000-0005-0000-0000-0000C14E0000}"/>
    <cellStyle name="Ergebnis 2 2 3 3 3 2 3 2" xfId="22292" xr:uid="{00000000-0005-0000-0000-0000C24E0000}"/>
    <cellStyle name="Ergebnis 2 2 3 3 3 2 3 3" xfId="34019" xr:uid="{00000000-0005-0000-0000-0000C34E0000}"/>
    <cellStyle name="Ergebnis 2 2 3 3 3 2 4" xfId="14482" xr:uid="{00000000-0005-0000-0000-0000C44E0000}"/>
    <cellStyle name="Ergebnis 2 2 3 3 3 2 5" xfId="26209" xr:uid="{00000000-0005-0000-0000-0000C54E0000}"/>
    <cellStyle name="Ergebnis 2 2 3 3 3 3" xfId="4052" xr:uid="{00000000-0005-0000-0000-0000C64E0000}"/>
    <cellStyle name="Ergebnis 2 2 3 3 3 3 2" xfId="7957" xr:uid="{00000000-0005-0000-0000-0000C74E0000}"/>
    <cellStyle name="Ergebnis 2 2 3 3 3 3 2 2" xfId="19685" xr:uid="{00000000-0005-0000-0000-0000C84E0000}"/>
    <cellStyle name="Ergebnis 2 2 3 3 3 3 2 3" xfId="31412" xr:uid="{00000000-0005-0000-0000-0000C94E0000}"/>
    <cellStyle name="Ergebnis 2 2 3 3 3 3 3" xfId="11862" xr:uid="{00000000-0005-0000-0000-0000CA4E0000}"/>
    <cellStyle name="Ergebnis 2 2 3 3 3 3 3 2" xfId="23590" xr:uid="{00000000-0005-0000-0000-0000CB4E0000}"/>
    <cellStyle name="Ergebnis 2 2 3 3 3 3 3 3" xfId="35317" xr:uid="{00000000-0005-0000-0000-0000CC4E0000}"/>
    <cellStyle name="Ergebnis 2 2 3 3 3 3 4" xfId="15780" xr:uid="{00000000-0005-0000-0000-0000CD4E0000}"/>
    <cellStyle name="Ergebnis 2 2 3 3 3 3 5" xfId="27507" xr:uid="{00000000-0005-0000-0000-0000CE4E0000}"/>
    <cellStyle name="Ergebnis 2 2 3 3 3 4" xfId="5361" xr:uid="{00000000-0005-0000-0000-0000CF4E0000}"/>
    <cellStyle name="Ergebnis 2 2 3 3 3 4 2" xfId="17089" xr:uid="{00000000-0005-0000-0000-0000D04E0000}"/>
    <cellStyle name="Ergebnis 2 2 3 3 3 4 3" xfId="28816" xr:uid="{00000000-0005-0000-0000-0000D14E0000}"/>
    <cellStyle name="Ergebnis 2 2 3 3 3 5" xfId="9266" xr:uid="{00000000-0005-0000-0000-0000D24E0000}"/>
    <cellStyle name="Ergebnis 2 2 3 3 3 5 2" xfId="20994" xr:uid="{00000000-0005-0000-0000-0000D34E0000}"/>
    <cellStyle name="Ergebnis 2 2 3 3 3 5 3" xfId="32721" xr:uid="{00000000-0005-0000-0000-0000D44E0000}"/>
    <cellStyle name="Ergebnis 2 2 3 3 3 6" xfId="13184" xr:uid="{00000000-0005-0000-0000-0000D54E0000}"/>
    <cellStyle name="Ergebnis 2 2 3 3 3 7" xfId="24911" xr:uid="{00000000-0005-0000-0000-0000D64E0000}"/>
    <cellStyle name="Ergebnis 2 2 3 3 4" xfId="1896" xr:uid="{00000000-0005-0000-0000-0000D74E0000}"/>
    <cellStyle name="Ergebnis 2 2 3 3 4 2" xfId="5801" xr:uid="{00000000-0005-0000-0000-0000D84E0000}"/>
    <cellStyle name="Ergebnis 2 2 3 3 4 2 2" xfId="17529" xr:uid="{00000000-0005-0000-0000-0000D94E0000}"/>
    <cellStyle name="Ergebnis 2 2 3 3 4 2 3" xfId="29256" xr:uid="{00000000-0005-0000-0000-0000DA4E0000}"/>
    <cellStyle name="Ergebnis 2 2 3 3 4 3" xfId="9706" xr:uid="{00000000-0005-0000-0000-0000DB4E0000}"/>
    <cellStyle name="Ergebnis 2 2 3 3 4 3 2" xfId="21434" xr:uid="{00000000-0005-0000-0000-0000DC4E0000}"/>
    <cellStyle name="Ergebnis 2 2 3 3 4 3 3" xfId="33161" xr:uid="{00000000-0005-0000-0000-0000DD4E0000}"/>
    <cellStyle name="Ergebnis 2 2 3 3 4 4" xfId="13624" xr:uid="{00000000-0005-0000-0000-0000DE4E0000}"/>
    <cellStyle name="Ergebnis 2 2 3 3 4 5" xfId="25351" xr:uid="{00000000-0005-0000-0000-0000DF4E0000}"/>
    <cellStyle name="Ergebnis 2 2 3 3 5" xfId="3194" xr:uid="{00000000-0005-0000-0000-0000E04E0000}"/>
    <cellStyle name="Ergebnis 2 2 3 3 5 2" xfId="7099" xr:uid="{00000000-0005-0000-0000-0000E14E0000}"/>
    <cellStyle name="Ergebnis 2 2 3 3 5 2 2" xfId="18827" xr:uid="{00000000-0005-0000-0000-0000E24E0000}"/>
    <cellStyle name="Ergebnis 2 2 3 3 5 2 3" xfId="30554" xr:uid="{00000000-0005-0000-0000-0000E34E0000}"/>
    <cellStyle name="Ergebnis 2 2 3 3 5 3" xfId="11004" xr:uid="{00000000-0005-0000-0000-0000E44E0000}"/>
    <cellStyle name="Ergebnis 2 2 3 3 5 3 2" xfId="22732" xr:uid="{00000000-0005-0000-0000-0000E54E0000}"/>
    <cellStyle name="Ergebnis 2 2 3 3 5 3 3" xfId="34459" xr:uid="{00000000-0005-0000-0000-0000E64E0000}"/>
    <cellStyle name="Ergebnis 2 2 3 3 5 4" xfId="14922" xr:uid="{00000000-0005-0000-0000-0000E74E0000}"/>
    <cellStyle name="Ergebnis 2 2 3 3 5 5" xfId="26649" xr:uid="{00000000-0005-0000-0000-0000E84E0000}"/>
    <cellStyle name="Ergebnis 2 2 3 3 6" xfId="4503" xr:uid="{00000000-0005-0000-0000-0000E94E0000}"/>
    <cellStyle name="Ergebnis 2 2 3 3 6 2" xfId="16231" xr:uid="{00000000-0005-0000-0000-0000EA4E0000}"/>
    <cellStyle name="Ergebnis 2 2 3 3 6 3" xfId="27958" xr:uid="{00000000-0005-0000-0000-0000EB4E0000}"/>
    <cellStyle name="Ergebnis 2 2 3 3 7" xfId="8408" xr:uid="{00000000-0005-0000-0000-0000EC4E0000}"/>
    <cellStyle name="Ergebnis 2 2 3 3 7 2" xfId="20136" xr:uid="{00000000-0005-0000-0000-0000ED4E0000}"/>
    <cellStyle name="Ergebnis 2 2 3 3 7 3" xfId="31863" xr:uid="{00000000-0005-0000-0000-0000EE4E0000}"/>
    <cellStyle name="Ergebnis 2 2 3 3 8" xfId="12326" xr:uid="{00000000-0005-0000-0000-0000EF4E0000}"/>
    <cellStyle name="Ergebnis 2 2 3 3 9" xfId="24053" xr:uid="{00000000-0005-0000-0000-0000F04E0000}"/>
    <cellStyle name="Ergebnis 2 2 3 4" xfId="829" xr:uid="{00000000-0005-0000-0000-0000F14E0000}"/>
    <cellStyle name="Ergebnis 2 2 3 4 2" xfId="2127" xr:uid="{00000000-0005-0000-0000-0000F24E0000}"/>
    <cellStyle name="Ergebnis 2 2 3 4 2 2" xfId="6032" xr:uid="{00000000-0005-0000-0000-0000F34E0000}"/>
    <cellStyle name="Ergebnis 2 2 3 4 2 2 2" xfId="17760" xr:uid="{00000000-0005-0000-0000-0000F44E0000}"/>
    <cellStyle name="Ergebnis 2 2 3 4 2 2 3" xfId="29487" xr:uid="{00000000-0005-0000-0000-0000F54E0000}"/>
    <cellStyle name="Ergebnis 2 2 3 4 2 3" xfId="9937" xr:uid="{00000000-0005-0000-0000-0000F64E0000}"/>
    <cellStyle name="Ergebnis 2 2 3 4 2 3 2" xfId="21665" xr:uid="{00000000-0005-0000-0000-0000F74E0000}"/>
    <cellStyle name="Ergebnis 2 2 3 4 2 3 3" xfId="33392" xr:uid="{00000000-0005-0000-0000-0000F84E0000}"/>
    <cellStyle name="Ergebnis 2 2 3 4 2 4" xfId="13855" xr:uid="{00000000-0005-0000-0000-0000F94E0000}"/>
    <cellStyle name="Ergebnis 2 2 3 4 2 5" xfId="25582" xr:uid="{00000000-0005-0000-0000-0000FA4E0000}"/>
    <cellStyle name="Ergebnis 2 2 3 4 3" xfId="3425" xr:uid="{00000000-0005-0000-0000-0000FB4E0000}"/>
    <cellStyle name="Ergebnis 2 2 3 4 3 2" xfId="7330" xr:uid="{00000000-0005-0000-0000-0000FC4E0000}"/>
    <cellStyle name="Ergebnis 2 2 3 4 3 2 2" xfId="19058" xr:uid="{00000000-0005-0000-0000-0000FD4E0000}"/>
    <cellStyle name="Ergebnis 2 2 3 4 3 2 3" xfId="30785" xr:uid="{00000000-0005-0000-0000-0000FE4E0000}"/>
    <cellStyle name="Ergebnis 2 2 3 4 3 3" xfId="11235" xr:uid="{00000000-0005-0000-0000-0000FF4E0000}"/>
    <cellStyle name="Ergebnis 2 2 3 4 3 3 2" xfId="22963" xr:uid="{00000000-0005-0000-0000-0000004F0000}"/>
    <cellStyle name="Ergebnis 2 2 3 4 3 3 3" xfId="34690" xr:uid="{00000000-0005-0000-0000-0000014F0000}"/>
    <cellStyle name="Ergebnis 2 2 3 4 3 4" xfId="15153" xr:uid="{00000000-0005-0000-0000-0000024F0000}"/>
    <cellStyle name="Ergebnis 2 2 3 4 3 5" xfId="26880" xr:uid="{00000000-0005-0000-0000-0000034F0000}"/>
    <cellStyle name="Ergebnis 2 2 3 4 4" xfId="4734" xr:uid="{00000000-0005-0000-0000-0000044F0000}"/>
    <cellStyle name="Ergebnis 2 2 3 4 4 2" xfId="16462" xr:uid="{00000000-0005-0000-0000-0000054F0000}"/>
    <cellStyle name="Ergebnis 2 2 3 4 4 3" xfId="28189" xr:uid="{00000000-0005-0000-0000-0000064F0000}"/>
    <cellStyle name="Ergebnis 2 2 3 4 5" xfId="8639" xr:uid="{00000000-0005-0000-0000-0000074F0000}"/>
    <cellStyle name="Ergebnis 2 2 3 4 5 2" xfId="20367" xr:uid="{00000000-0005-0000-0000-0000084F0000}"/>
    <cellStyle name="Ergebnis 2 2 3 4 5 3" xfId="32094" xr:uid="{00000000-0005-0000-0000-0000094F0000}"/>
    <cellStyle name="Ergebnis 2 2 3 4 6" xfId="12557" xr:uid="{00000000-0005-0000-0000-00000A4F0000}"/>
    <cellStyle name="Ergebnis 2 2 3 4 7" xfId="24284" xr:uid="{00000000-0005-0000-0000-00000B4F0000}"/>
    <cellStyle name="Ergebnis 2 2 3 5" xfId="1258" xr:uid="{00000000-0005-0000-0000-00000C4F0000}"/>
    <cellStyle name="Ergebnis 2 2 3 5 2" xfId="2556" xr:uid="{00000000-0005-0000-0000-00000D4F0000}"/>
    <cellStyle name="Ergebnis 2 2 3 5 2 2" xfId="6461" xr:uid="{00000000-0005-0000-0000-00000E4F0000}"/>
    <cellStyle name="Ergebnis 2 2 3 5 2 2 2" xfId="18189" xr:uid="{00000000-0005-0000-0000-00000F4F0000}"/>
    <cellStyle name="Ergebnis 2 2 3 5 2 2 3" xfId="29916" xr:uid="{00000000-0005-0000-0000-0000104F0000}"/>
    <cellStyle name="Ergebnis 2 2 3 5 2 3" xfId="10366" xr:uid="{00000000-0005-0000-0000-0000114F0000}"/>
    <cellStyle name="Ergebnis 2 2 3 5 2 3 2" xfId="22094" xr:uid="{00000000-0005-0000-0000-0000124F0000}"/>
    <cellStyle name="Ergebnis 2 2 3 5 2 3 3" xfId="33821" xr:uid="{00000000-0005-0000-0000-0000134F0000}"/>
    <cellStyle name="Ergebnis 2 2 3 5 2 4" xfId="14284" xr:uid="{00000000-0005-0000-0000-0000144F0000}"/>
    <cellStyle name="Ergebnis 2 2 3 5 2 5" xfId="26011" xr:uid="{00000000-0005-0000-0000-0000154F0000}"/>
    <cellStyle name="Ergebnis 2 2 3 5 3" xfId="3854" xr:uid="{00000000-0005-0000-0000-0000164F0000}"/>
    <cellStyle name="Ergebnis 2 2 3 5 3 2" xfId="7759" xr:uid="{00000000-0005-0000-0000-0000174F0000}"/>
    <cellStyle name="Ergebnis 2 2 3 5 3 2 2" xfId="19487" xr:uid="{00000000-0005-0000-0000-0000184F0000}"/>
    <cellStyle name="Ergebnis 2 2 3 5 3 2 3" xfId="31214" xr:uid="{00000000-0005-0000-0000-0000194F0000}"/>
    <cellStyle name="Ergebnis 2 2 3 5 3 3" xfId="11664" xr:uid="{00000000-0005-0000-0000-00001A4F0000}"/>
    <cellStyle name="Ergebnis 2 2 3 5 3 3 2" xfId="23392" xr:uid="{00000000-0005-0000-0000-00001B4F0000}"/>
    <cellStyle name="Ergebnis 2 2 3 5 3 3 3" xfId="35119" xr:uid="{00000000-0005-0000-0000-00001C4F0000}"/>
    <cellStyle name="Ergebnis 2 2 3 5 3 4" xfId="15582" xr:uid="{00000000-0005-0000-0000-00001D4F0000}"/>
    <cellStyle name="Ergebnis 2 2 3 5 3 5" xfId="27309" xr:uid="{00000000-0005-0000-0000-00001E4F0000}"/>
    <cellStyle name="Ergebnis 2 2 3 5 4" xfId="5163" xr:uid="{00000000-0005-0000-0000-00001F4F0000}"/>
    <cellStyle name="Ergebnis 2 2 3 5 4 2" xfId="16891" xr:uid="{00000000-0005-0000-0000-0000204F0000}"/>
    <cellStyle name="Ergebnis 2 2 3 5 4 3" xfId="28618" xr:uid="{00000000-0005-0000-0000-0000214F0000}"/>
    <cellStyle name="Ergebnis 2 2 3 5 5" xfId="9068" xr:uid="{00000000-0005-0000-0000-0000224F0000}"/>
    <cellStyle name="Ergebnis 2 2 3 5 5 2" xfId="20796" xr:uid="{00000000-0005-0000-0000-0000234F0000}"/>
    <cellStyle name="Ergebnis 2 2 3 5 5 3" xfId="32523" xr:uid="{00000000-0005-0000-0000-0000244F0000}"/>
    <cellStyle name="Ergebnis 2 2 3 5 6" xfId="12986" xr:uid="{00000000-0005-0000-0000-0000254F0000}"/>
    <cellStyle name="Ergebnis 2 2 3 5 7" xfId="24713" xr:uid="{00000000-0005-0000-0000-0000264F0000}"/>
    <cellStyle name="Ergebnis 2 2 3 6" xfId="1698" xr:uid="{00000000-0005-0000-0000-0000274F0000}"/>
    <cellStyle name="Ergebnis 2 2 3 6 2" xfId="5603" xr:uid="{00000000-0005-0000-0000-0000284F0000}"/>
    <cellStyle name="Ergebnis 2 2 3 6 2 2" xfId="17331" xr:uid="{00000000-0005-0000-0000-0000294F0000}"/>
    <cellStyle name="Ergebnis 2 2 3 6 2 3" xfId="29058" xr:uid="{00000000-0005-0000-0000-00002A4F0000}"/>
    <cellStyle name="Ergebnis 2 2 3 6 3" xfId="9508" xr:uid="{00000000-0005-0000-0000-00002B4F0000}"/>
    <cellStyle name="Ergebnis 2 2 3 6 3 2" xfId="21236" xr:uid="{00000000-0005-0000-0000-00002C4F0000}"/>
    <cellStyle name="Ergebnis 2 2 3 6 3 3" xfId="32963" xr:uid="{00000000-0005-0000-0000-00002D4F0000}"/>
    <cellStyle name="Ergebnis 2 2 3 6 4" xfId="13426" xr:uid="{00000000-0005-0000-0000-00002E4F0000}"/>
    <cellStyle name="Ergebnis 2 2 3 6 5" xfId="25153" xr:uid="{00000000-0005-0000-0000-00002F4F0000}"/>
    <cellStyle name="Ergebnis 2 2 3 7" xfId="2996" xr:uid="{00000000-0005-0000-0000-0000304F0000}"/>
    <cellStyle name="Ergebnis 2 2 3 7 2" xfId="6901" xr:uid="{00000000-0005-0000-0000-0000314F0000}"/>
    <cellStyle name="Ergebnis 2 2 3 7 2 2" xfId="18629" xr:uid="{00000000-0005-0000-0000-0000324F0000}"/>
    <cellStyle name="Ergebnis 2 2 3 7 2 3" xfId="30356" xr:uid="{00000000-0005-0000-0000-0000334F0000}"/>
    <cellStyle name="Ergebnis 2 2 3 7 3" xfId="10806" xr:uid="{00000000-0005-0000-0000-0000344F0000}"/>
    <cellStyle name="Ergebnis 2 2 3 7 3 2" xfId="22534" xr:uid="{00000000-0005-0000-0000-0000354F0000}"/>
    <cellStyle name="Ergebnis 2 2 3 7 3 3" xfId="34261" xr:uid="{00000000-0005-0000-0000-0000364F0000}"/>
    <cellStyle name="Ergebnis 2 2 3 7 4" xfId="14724" xr:uid="{00000000-0005-0000-0000-0000374F0000}"/>
    <cellStyle name="Ergebnis 2 2 3 7 5" xfId="26451" xr:uid="{00000000-0005-0000-0000-0000384F0000}"/>
    <cellStyle name="Ergebnis 2 2 3 8" xfId="4305" xr:uid="{00000000-0005-0000-0000-0000394F0000}"/>
    <cellStyle name="Ergebnis 2 2 3 8 2" xfId="16033" xr:uid="{00000000-0005-0000-0000-00003A4F0000}"/>
    <cellStyle name="Ergebnis 2 2 3 8 3" xfId="27760" xr:uid="{00000000-0005-0000-0000-00003B4F0000}"/>
    <cellStyle name="Ergebnis 2 2 3 9" xfId="8210" xr:uid="{00000000-0005-0000-0000-00003C4F0000}"/>
    <cellStyle name="Ergebnis 2 2 3 9 2" xfId="19938" xr:uid="{00000000-0005-0000-0000-00003D4F0000}"/>
    <cellStyle name="Ergebnis 2 2 3 9 3" xfId="31665" xr:uid="{00000000-0005-0000-0000-00003E4F0000}"/>
    <cellStyle name="Ergebnis 2 2 4" xfId="355" xr:uid="{00000000-0005-0000-0000-00003F4F0000}"/>
    <cellStyle name="Ergebnis 2 2 4 2" xfId="784" xr:uid="{00000000-0005-0000-0000-0000404F0000}"/>
    <cellStyle name="Ergebnis 2 2 4 2 2" xfId="2082" xr:uid="{00000000-0005-0000-0000-0000414F0000}"/>
    <cellStyle name="Ergebnis 2 2 4 2 2 2" xfId="5987" xr:uid="{00000000-0005-0000-0000-0000424F0000}"/>
    <cellStyle name="Ergebnis 2 2 4 2 2 2 2" xfId="17715" xr:uid="{00000000-0005-0000-0000-0000434F0000}"/>
    <cellStyle name="Ergebnis 2 2 4 2 2 2 3" xfId="29442" xr:uid="{00000000-0005-0000-0000-0000444F0000}"/>
    <cellStyle name="Ergebnis 2 2 4 2 2 3" xfId="9892" xr:uid="{00000000-0005-0000-0000-0000454F0000}"/>
    <cellStyle name="Ergebnis 2 2 4 2 2 3 2" xfId="21620" xr:uid="{00000000-0005-0000-0000-0000464F0000}"/>
    <cellStyle name="Ergebnis 2 2 4 2 2 3 3" xfId="33347" xr:uid="{00000000-0005-0000-0000-0000474F0000}"/>
    <cellStyle name="Ergebnis 2 2 4 2 2 4" xfId="13810" xr:uid="{00000000-0005-0000-0000-0000484F0000}"/>
    <cellStyle name="Ergebnis 2 2 4 2 2 5" xfId="25537" xr:uid="{00000000-0005-0000-0000-0000494F0000}"/>
    <cellStyle name="Ergebnis 2 2 4 2 3" xfId="3380" xr:uid="{00000000-0005-0000-0000-00004A4F0000}"/>
    <cellStyle name="Ergebnis 2 2 4 2 3 2" xfId="7285" xr:uid="{00000000-0005-0000-0000-00004B4F0000}"/>
    <cellStyle name="Ergebnis 2 2 4 2 3 2 2" xfId="19013" xr:uid="{00000000-0005-0000-0000-00004C4F0000}"/>
    <cellStyle name="Ergebnis 2 2 4 2 3 2 3" xfId="30740" xr:uid="{00000000-0005-0000-0000-00004D4F0000}"/>
    <cellStyle name="Ergebnis 2 2 4 2 3 3" xfId="11190" xr:uid="{00000000-0005-0000-0000-00004E4F0000}"/>
    <cellStyle name="Ergebnis 2 2 4 2 3 3 2" xfId="22918" xr:uid="{00000000-0005-0000-0000-00004F4F0000}"/>
    <cellStyle name="Ergebnis 2 2 4 2 3 3 3" xfId="34645" xr:uid="{00000000-0005-0000-0000-0000504F0000}"/>
    <cellStyle name="Ergebnis 2 2 4 2 3 4" xfId="15108" xr:uid="{00000000-0005-0000-0000-0000514F0000}"/>
    <cellStyle name="Ergebnis 2 2 4 2 3 5" xfId="26835" xr:uid="{00000000-0005-0000-0000-0000524F0000}"/>
    <cellStyle name="Ergebnis 2 2 4 2 4" xfId="4689" xr:uid="{00000000-0005-0000-0000-0000534F0000}"/>
    <cellStyle name="Ergebnis 2 2 4 2 4 2" xfId="16417" xr:uid="{00000000-0005-0000-0000-0000544F0000}"/>
    <cellStyle name="Ergebnis 2 2 4 2 4 3" xfId="28144" xr:uid="{00000000-0005-0000-0000-0000554F0000}"/>
    <cellStyle name="Ergebnis 2 2 4 2 5" xfId="8594" xr:uid="{00000000-0005-0000-0000-0000564F0000}"/>
    <cellStyle name="Ergebnis 2 2 4 2 5 2" xfId="20322" xr:uid="{00000000-0005-0000-0000-0000574F0000}"/>
    <cellStyle name="Ergebnis 2 2 4 2 5 3" xfId="32049" xr:uid="{00000000-0005-0000-0000-0000584F0000}"/>
    <cellStyle name="Ergebnis 2 2 4 2 6" xfId="12512" xr:uid="{00000000-0005-0000-0000-0000594F0000}"/>
    <cellStyle name="Ergebnis 2 2 4 2 7" xfId="24239" xr:uid="{00000000-0005-0000-0000-00005A4F0000}"/>
    <cellStyle name="Ergebnis 2 2 4 3" xfId="1213" xr:uid="{00000000-0005-0000-0000-00005B4F0000}"/>
    <cellStyle name="Ergebnis 2 2 4 3 2" xfId="2511" xr:uid="{00000000-0005-0000-0000-00005C4F0000}"/>
    <cellStyle name="Ergebnis 2 2 4 3 2 2" xfId="6416" xr:uid="{00000000-0005-0000-0000-00005D4F0000}"/>
    <cellStyle name="Ergebnis 2 2 4 3 2 2 2" xfId="18144" xr:uid="{00000000-0005-0000-0000-00005E4F0000}"/>
    <cellStyle name="Ergebnis 2 2 4 3 2 2 3" xfId="29871" xr:uid="{00000000-0005-0000-0000-00005F4F0000}"/>
    <cellStyle name="Ergebnis 2 2 4 3 2 3" xfId="10321" xr:uid="{00000000-0005-0000-0000-0000604F0000}"/>
    <cellStyle name="Ergebnis 2 2 4 3 2 3 2" xfId="22049" xr:uid="{00000000-0005-0000-0000-0000614F0000}"/>
    <cellStyle name="Ergebnis 2 2 4 3 2 3 3" xfId="33776" xr:uid="{00000000-0005-0000-0000-0000624F0000}"/>
    <cellStyle name="Ergebnis 2 2 4 3 2 4" xfId="14239" xr:uid="{00000000-0005-0000-0000-0000634F0000}"/>
    <cellStyle name="Ergebnis 2 2 4 3 2 5" xfId="25966" xr:uid="{00000000-0005-0000-0000-0000644F0000}"/>
    <cellStyle name="Ergebnis 2 2 4 3 3" xfId="3809" xr:uid="{00000000-0005-0000-0000-0000654F0000}"/>
    <cellStyle name="Ergebnis 2 2 4 3 3 2" xfId="7714" xr:uid="{00000000-0005-0000-0000-0000664F0000}"/>
    <cellStyle name="Ergebnis 2 2 4 3 3 2 2" xfId="19442" xr:uid="{00000000-0005-0000-0000-0000674F0000}"/>
    <cellStyle name="Ergebnis 2 2 4 3 3 2 3" xfId="31169" xr:uid="{00000000-0005-0000-0000-0000684F0000}"/>
    <cellStyle name="Ergebnis 2 2 4 3 3 3" xfId="11619" xr:uid="{00000000-0005-0000-0000-0000694F0000}"/>
    <cellStyle name="Ergebnis 2 2 4 3 3 3 2" xfId="23347" xr:uid="{00000000-0005-0000-0000-00006A4F0000}"/>
    <cellStyle name="Ergebnis 2 2 4 3 3 3 3" xfId="35074" xr:uid="{00000000-0005-0000-0000-00006B4F0000}"/>
    <cellStyle name="Ergebnis 2 2 4 3 3 4" xfId="15537" xr:uid="{00000000-0005-0000-0000-00006C4F0000}"/>
    <cellStyle name="Ergebnis 2 2 4 3 3 5" xfId="27264" xr:uid="{00000000-0005-0000-0000-00006D4F0000}"/>
    <cellStyle name="Ergebnis 2 2 4 3 4" xfId="5118" xr:uid="{00000000-0005-0000-0000-00006E4F0000}"/>
    <cellStyle name="Ergebnis 2 2 4 3 4 2" xfId="16846" xr:uid="{00000000-0005-0000-0000-00006F4F0000}"/>
    <cellStyle name="Ergebnis 2 2 4 3 4 3" xfId="28573" xr:uid="{00000000-0005-0000-0000-0000704F0000}"/>
    <cellStyle name="Ergebnis 2 2 4 3 5" xfId="9023" xr:uid="{00000000-0005-0000-0000-0000714F0000}"/>
    <cellStyle name="Ergebnis 2 2 4 3 5 2" xfId="20751" xr:uid="{00000000-0005-0000-0000-0000724F0000}"/>
    <cellStyle name="Ergebnis 2 2 4 3 5 3" xfId="32478" xr:uid="{00000000-0005-0000-0000-0000734F0000}"/>
    <cellStyle name="Ergebnis 2 2 4 3 6" xfId="12941" xr:uid="{00000000-0005-0000-0000-0000744F0000}"/>
    <cellStyle name="Ergebnis 2 2 4 3 7" xfId="24668" xr:uid="{00000000-0005-0000-0000-0000754F0000}"/>
    <cellStyle name="Ergebnis 2 2 4 4" xfId="1653" xr:uid="{00000000-0005-0000-0000-0000764F0000}"/>
    <cellStyle name="Ergebnis 2 2 4 4 2" xfId="5558" xr:uid="{00000000-0005-0000-0000-0000774F0000}"/>
    <cellStyle name="Ergebnis 2 2 4 4 2 2" xfId="17286" xr:uid="{00000000-0005-0000-0000-0000784F0000}"/>
    <cellStyle name="Ergebnis 2 2 4 4 2 3" xfId="29013" xr:uid="{00000000-0005-0000-0000-0000794F0000}"/>
    <cellStyle name="Ergebnis 2 2 4 4 3" xfId="9463" xr:uid="{00000000-0005-0000-0000-00007A4F0000}"/>
    <cellStyle name="Ergebnis 2 2 4 4 3 2" xfId="21191" xr:uid="{00000000-0005-0000-0000-00007B4F0000}"/>
    <cellStyle name="Ergebnis 2 2 4 4 3 3" xfId="32918" xr:uid="{00000000-0005-0000-0000-00007C4F0000}"/>
    <cellStyle name="Ergebnis 2 2 4 4 4" xfId="13381" xr:uid="{00000000-0005-0000-0000-00007D4F0000}"/>
    <cellStyle name="Ergebnis 2 2 4 4 5" xfId="25108" xr:uid="{00000000-0005-0000-0000-00007E4F0000}"/>
    <cellStyle name="Ergebnis 2 2 4 5" xfId="2951" xr:uid="{00000000-0005-0000-0000-00007F4F0000}"/>
    <cellStyle name="Ergebnis 2 2 4 5 2" xfId="6856" xr:uid="{00000000-0005-0000-0000-0000804F0000}"/>
    <cellStyle name="Ergebnis 2 2 4 5 2 2" xfId="18584" xr:uid="{00000000-0005-0000-0000-0000814F0000}"/>
    <cellStyle name="Ergebnis 2 2 4 5 2 3" xfId="30311" xr:uid="{00000000-0005-0000-0000-0000824F0000}"/>
    <cellStyle name="Ergebnis 2 2 4 5 3" xfId="10761" xr:uid="{00000000-0005-0000-0000-0000834F0000}"/>
    <cellStyle name="Ergebnis 2 2 4 5 3 2" xfId="22489" xr:uid="{00000000-0005-0000-0000-0000844F0000}"/>
    <cellStyle name="Ergebnis 2 2 4 5 3 3" xfId="34216" xr:uid="{00000000-0005-0000-0000-0000854F0000}"/>
    <cellStyle name="Ergebnis 2 2 4 5 4" xfId="14679" xr:uid="{00000000-0005-0000-0000-0000864F0000}"/>
    <cellStyle name="Ergebnis 2 2 4 5 5" xfId="26406" xr:uid="{00000000-0005-0000-0000-0000874F0000}"/>
    <cellStyle name="Ergebnis 2 2 4 6" xfId="4260" xr:uid="{00000000-0005-0000-0000-0000884F0000}"/>
    <cellStyle name="Ergebnis 2 2 4 6 2" xfId="15988" xr:uid="{00000000-0005-0000-0000-0000894F0000}"/>
    <cellStyle name="Ergebnis 2 2 4 6 3" xfId="27715" xr:uid="{00000000-0005-0000-0000-00008A4F0000}"/>
    <cellStyle name="Ergebnis 2 2 4 7" xfId="8165" xr:uid="{00000000-0005-0000-0000-00008B4F0000}"/>
    <cellStyle name="Ergebnis 2 2 4 7 2" xfId="19893" xr:uid="{00000000-0005-0000-0000-00008C4F0000}"/>
    <cellStyle name="Ergebnis 2 2 4 7 3" xfId="31620" xr:uid="{00000000-0005-0000-0000-00008D4F0000}"/>
    <cellStyle name="Ergebnis 2 2 4 8" xfId="12083" xr:uid="{00000000-0005-0000-0000-00008E4F0000}"/>
    <cellStyle name="Ergebnis 2 2 4 9" xfId="23810" xr:uid="{00000000-0005-0000-0000-00008F4F0000}"/>
    <cellStyle name="Ergebnis 2 2 5" xfId="454" xr:uid="{00000000-0005-0000-0000-0000904F0000}"/>
    <cellStyle name="Ergebnis 2 2 5 2" xfId="883" xr:uid="{00000000-0005-0000-0000-0000914F0000}"/>
    <cellStyle name="Ergebnis 2 2 5 2 2" xfId="2181" xr:uid="{00000000-0005-0000-0000-0000924F0000}"/>
    <cellStyle name="Ergebnis 2 2 5 2 2 2" xfId="6086" xr:uid="{00000000-0005-0000-0000-0000934F0000}"/>
    <cellStyle name="Ergebnis 2 2 5 2 2 2 2" xfId="17814" xr:uid="{00000000-0005-0000-0000-0000944F0000}"/>
    <cellStyle name="Ergebnis 2 2 5 2 2 2 3" xfId="29541" xr:uid="{00000000-0005-0000-0000-0000954F0000}"/>
    <cellStyle name="Ergebnis 2 2 5 2 2 3" xfId="9991" xr:uid="{00000000-0005-0000-0000-0000964F0000}"/>
    <cellStyle name="Ergebnis 2 2 5 2 2 3 2" xfId="21719" xr:uid="{00000000-0005-0000-0000-0000974F0000}"/>
    <cellStyle name="Ergebnis 2 2 5 2 2 3 3" xfId="33446" xr:uid="{00000000-0005-0000-0000-0000984F0000}"/>
    <cellStyle name="Ergebnis 2 2 5 2 2 4" xfId="13909" xr:uid="{00000000-0005-0000-0000-0000994F0000}"/>
    <cellStyle name="Ergebnis 2 2 5 2 2 5" xfId="25636" xr:uid="{00000000-0005-0000-0000-00009A4F0000}"/>
    <cellStyle name="Ergebnis 2 2 5 2 3" xfId="3479" xr:uid="{00000000-0005-0000-0000-00009B4F0000}"/>
    <cellStyle name="Ergebnis 2 2 5 2 3 2" xfId="7384" xr:uid="{00000000-0005-0000-0000-00009C4F0000}"/>
    <cellStyle name="Ergebnis 2 2 5 2 3 2 2" xfId="19112" xr:uid="{00000000-0005-0000-0000-00009D4F0000}"/>
    <cellStyle name="Ergebnis 2 2 5 2 3 2 3" xfId="30839" xr:uid="{00000000-0005-0000-0000-00009E4F0000}"/>
    <cellStyle name="Ergebnis 2 2 5 2 3 3" xfId="11289" xr:uid="{00000000-0005-0000-0000-00009F4F0000}"/>
    <cellStyle name="Ergebnis 2 2 5 2 3 3 2" xfId="23017" xr:uid="{00000000-0005-0000-0000-0000A04F0000}"/>
    <cellStyle name="Ergebnis 2 2 5 2 3 3 3" xfId="34744" xr:uid="{00000000-0005-0000-0000-0000A14F0000}"/>
    <cellStyle name="Ergebnis 2 2 5 2 3 4" xfId="15207" xr:uid="{00000000-0005-0000-0000-0000A24F0000}"/>
    <cellStyle name="Ergebnis 2 2 5 2 3 5" xfId="26934" xr:uid="{00000000-0005-0000-0000-0000A34F0000}"/>
    <cellStyle name="Ergebnis 2 2 5 2 4" xfId="4788" xr:uid="{00000000-0005-0000-0000-0000A44F0000}"/>
    <cellStyle name="Ergebnis 2 2 5 2 4 2" xfId="16516" xr:uid="{00000000-0005-0000-0000-0000A54F0000}"/>
    <cellStyle name="Ergebnis 2 2 5 2 4 3" xfId="28243" xr:uid="{00000000-0005-0000-0000-0000A64F0000}"/>
    <cellStyle name="Ergebnis 2 2 5 2 5" xfId="8693" xr:uid="{00000000-0005-0000-0000-0000A74F0000}"/>
    <cellStyle name="Ergebnis 2 2 5 2 5 2" xfId="20421" xr:uid="{00000000-0005-0000-0000-0000A84F0000}"/>
    <cellStyle name="Ergebnis 2 2 5 2 5 3" xfId="32148" xr:uid="{00000000-0005-0000-0000-0000A94F0000}"/>
    <cellStyle name="Ergebnis 2 2 5 2 6" xfId="12611" xr:uid="{00000000-0005-0000-0000-0000AA4F0000}"/>
    <cellStyle name="Ergebnis 2 2 5 2 7" xfId="24338" xr:uid="{00000000-0005-0000-0000-0000AB4F0000}"/>
    <cellStyle name="Ergebnis 2 2 5 3" xfId="1312" xr:uid="{00000000-0005-0000-0000-0000AC4F0000}"/>
    <cellStyle name="Ergebnis 2 2 5 3 2" xfId="2610" xr:uid="{00000000-0005-0000-0000-0000AD4F0000}"/>
    <cellStyle name="Ergebnis 2 2 5 3 2 2" xfId="6515" xr:uid="{00000000-0005-0000-0000-0000AE4F0000}"/>
    <cellStyle name="Ergebnis 2 2 5 3 2 2 2" xfId="18243" xr:uid="{00000000-0005-0000-0000-0000AF4F0000}"/>
    <cellStyle name="Ergebnis 2 2 5 3 2 2 3" xfId="29970" xr:uid="{00000000-0005-0000-0000-0000B04F0000}"/>
    <cellStyle name="Ergebnis 2 2 5 3 2 3" xfId="10420" xr:uid="{00000000-0005-0000-0000-0000B14F0000}"/>
    <cellStyle name="Ergebnis 2 2 5 3 2 3 2" xfId="22148" xr:uid="{00000000-0005-0000-0000-0000B24F0000}"/>
    <cellStyle name="Ergebnis 2 2 5 3 2 3 3" xfId="33875" xr:uid="{00000000-0005-0000-0000-0000B34F0000}"/>
    <cellStyle name="Ergebnis 2 2 5 3 2 4" xfId="14338" xr:uid="{00000000-0005-0000-0000-0000B44F0000}"/>
    <cellStyle name="Ergebnis 2 2 5 3 2 5" xfId="26065" xr:uid="{00000000-0005-0000-0000-0000B54F0000}"/>
    <cellStyle name="Ergebnis 2 2 5 3 3" xfId="3908" xr:uid="{00000000-0005-0000-0000-0000B64F0000}"/>
    <cellStyle name="Ergebnis 2 2 5 3 3 2" xfId="7813" xr:uid="{00000000-0005-0000-0000-0000B74F0000}"/>
    <cellStyle name="Ergebnis 2 2 5 3 3 2 2" xfId="19541" xr:uid="{00000000-0005-0000-0000-0000B84F0000}"/>
    <cellStyle name="Ergebnis 2 2 5 3 3 2 3" xfId="31268" xr:uid="{00000000-0005-0000-0000-0000B94F0000}"/>
    <cellStyle name="Ergebnis 2 2 5 3 3 3" xfId="11718" xr:uid="{00000000-0005-0000-0000-0000BA4F0000}"/>
    <cellStyle name="Ergebnis 2 2 5 3 3 3 2" xfId="23446" xr:uid="{00000000-0005-0000-0000-0000BB4F0000}"/>
    <cellStyle name="Ergebnis 2 2 5 3 3 3 3" xfId="35173" xr:uid="{00000000-0005-0000-0000-0000BC4F0000}"/>
    <cellStyle name="Ergebnis 2 2 5 3 3 4" xfId="15636" xr:uid="{00000000-0005-0000-0000-0000BD4F0000}"/>
    <cellStyle name="Ergebnis 2 2 5 3 3 5" xfId="27363" xr:uid="{00000000-0005-0000-0000-0000BE4F0000}"/>
    <cellStyle name="Ergebnis 2 2 5 3 4" xfId="5217" xr:uid="{00000000-0005-0000-0000-0000BF4F0000}"/>
    <cellStyle name="Ergebnis 2 2 5 3 4 2" xfId="16945" xr:uid="{00000000-0005-0000-0000-0000C04F0000}"/>
    <cellStyle name="Ergebnis 2 2 5 3 4 3" xfId="28672" xr:uid="{00000000-0005-0000-0000-0000C14F0000}"/>
    <cellStyle name="Ergebnis 2 2 5 3 5" xfId="9122" xr:uid="{00000000-0005-0000-0000-0000C24F0000}"/>
    <cellStyle name="Ergebnis 2 2 5 3 5 2" xfId="20850" xr:uid="{00000000-0005-0000-0000-0000C34F0000}"/>
    <cellStyle name="Ergebnis 2 2 5 3 5 3" xfId="32577" xr:uid="{00000000-0005-0000-0000-0000C44F0000}"/>
    <cellStyle name="Ergebnis 2 2 5 3 6" xfId="13040" xr:uid="{00000000-0005-0000-0000-0000C54F0000}"/>
    <cellStyle name="Ergebnis 2 2 5 3 7" xfId="24767" xr:uid="{00000000-0005-0000-0000-0000C64F0000}"/>
    <cellStyle name="Ergebnis 2 2 5 4" xfId="1752" xr:uid="{00000000-0005-0000-0000-0000C74F0000}"/>
    <cellStyle name="Ergebnis 2 2 5 4 2" xfId="5657" xr:uid="{00000000-0005-0000-0000-0000C84F0000}"/>
    <cellStyle name="Ergebnis 2 2 5 4 2 2" xfId="17385" xr:uid="{00000000-0005-0000-0000-0000C94F0000}"/>
    <cellStyle name="Ergebnis 2 2 5 4 2 3" xfId="29112" xr:uid="{00000000-0005-0000-0000-0000CA4F0000}"/>
    <cellStyle name="Ergebnis 2 2 5 4 3" xfId="9562" xr:uid="{00000000-0005-0000-0000-0000CB4F0000}"/>
    <cellStyle name="Ergebnis 2 2 5 4 3 2" xfId="21290" xr:uid="{00000000-0005-0000-0000-0000CC4F0000}"/>
    <cellStyle name="Ergebnis 2 2 5 4 3 3" xfId="33017" xr:uid="{00000000-0005-0000-0000-0000CD4F0000}"/>
    <cellStyle name="Ergebnis 2 2 5 4 4" xfId="13480" xr:uid="{00000000-0005-0000-0000-0000CE4F0000}"/>
    <cellStyle name="Ergebnis 2 2 5 4 5" xfId="25207" xr:uid="{00000000-0005-0000-0000-0000CF4F0000}"/>
    <cellStyle name="Ergebnis 2 2 5 5" xfId="3050" xr:uid="{00000000-0005-0000-0000-0000D04F0000}"/>
    <cellStyle name="Ergebnis 2 2 5 5 2" xfId="6955" xr:uid="{00000000-0005-0000-0000-0000D14F0000}"/>
    <cellStyle name="Ergebnis 2 2 5 5 2 2" xfId="18683" xr:uid="{00000000-0005-0000-0000-0000D24F0000}"/>
    <cellStyle name="Ergebnis 2 2 5 5 2 3" xfId="30410" xr:uid="{00000000-0005-0000-0000-0000D34F0000}"/>
    <cellStyle name="Ergebnis 2 2 5 5 3" xfId="10860" xr:uid="{00000000-0005-0000-0000-0000D44F0000}"/>
    <cellStyle name="Ergebnis 2 2 5 5 3 2" xfId="22588" xr:uid="{00000000-0005-0000-0000-0000D54F0000}"/>
    <cellStyle name="Ergebnis 2 2 5 5 3 3" xfId="34315" xr:uid="{00000000-0005-0000-0000-0000D64F0000}"/>
    <cellStyle name="Ergebnis 2 2 5 5 4" xfId="14778" xr:uid="{00000000-0005-0000-0000-0000D74F0000}"/>
    <cellStyle name="Ergebnis 2 2 5 5 5" xfId="26505" xr:uid="{00000000-0005-0000-0000-0000D84F0000}"/>
    <cellStyle name="Ergebnis 2 2 5 6" xfId="4359" xr:uid="{00000000-0005-0000-0000-0000D94F0000}"/>
    <cellStyle name="Ergebnis 2 2 5 6 2" xfId="16087" xr:uid="{00000000-0005-0000-0000-0000DA4F0000}"/>
    <cellStyle name="Ergebnis 2 2 5 6 3" xfId="27814" xr:uid="{00000000-0005-0000-0000-0000DB4F0000}"/>
    <cellStyle name="Ergebnis 2 2 5 7" xfId="8264" xr:uid="{00000000-0005-0000-0000-0000DC4F0000}"/>
    <cellStyle name="Ergebnis 2 2 5 7 2" xfId="19992" xr:uid="{00000000-0005-0000-0000-0000DD4F0000}"/>
    <cellStyle name="Ergebnis 2 2 5 7 3" xfId="31719" xr:uid="{00000000-0005-0000-0000-0000DE4F0000}"/>
    <cellStyle name="Ergebnis 2 2 5 8" xfId="12182" xr:uid="{00000000-0005-0000-0000-0000DF4F0000}"/>
    <cellStyle name="Ergebnis 2 2 5 9" xfId="23909" xr:uid="{00000000-0005-0000-0000-0000E04F0000}"/>
    <cellStyle name="Ergebnis 2 2 6" xfId="553" xr:uid="{00000000-0005-0000-0000-0000E14F0000}"/>
    <cellStyle name="Ergebnis 2 2 6 2" xfId="982" xr:uid="{00000000-0005-0000-0000-0000E24F0000}"/>
    <cellStyle name="Ergebnis 2 2 6 2 2" xfId="2280" xr:uid="{00000000-0005-0000-0000-0000E34F0000}"/>
    <cellStyle name="Ergebnis 2 2 6 2 2 2" xfId="6185" xr:uid="{00000000-0005-0000-0000-0000E44F0000}"/>
    <cellStyle name="Ergebnis 2 2 6 2 2 2 2" xfId="17913" xr:uid="{00000000-0005-0000-0000-0000E54F0000}"/>
    <cellStyle name="Ergebnis 2 2 6 2 2 2 3" xfId="29640" xr:uid="{00000000-0005-0000-0000-0000E64F0000}"/>
    <cellStyle name="Ergebnis 2 2 6 2 2 3" xfId="10090" xr:uid="{00000000-0005-0000-0000-0000E74F0000}"/>
    <cellStyle name="Ergebnis 2 2 6 2 2 3 2" xfId="21818" xr:uid="{00000000-0005-0000-0000-0000E84F0000}"/>
    <cellStyle name="Ergebnis 2 2 6 2 2 3 3" xfId="33545" xr:uid="{00000000-0005-0000-0000-0000E94F0000}"/>
    <cellStyle name="Ergebnis 2 2 6 2 2 4" xfId="14008" xr:uid="{00000000-0005-0000-0000-0000EA4F0000}"/>
    <cellStyle name="Ergebnis 2 2 6 2 2 5" xfId="25735" xr:uid="{00000000-0005-0000-0000-0000EB4F0000}"/>
    <cellStyle name="Ergebnis 2 2 6 2 3" xfId="3578" xr:uid="{00000000-0005-0000-0000-0000EC4F0000}"/>
    <cellStyle name="Ergebnis 2 2 6 2 3 2" xfId="7483" xr:uid="{00000000-0005-0000-0000-0000ED4F0000}"/>
    <cellStyle name="Ergebnis 2 2 6 2 3 2 2" xfId="19211" xr:uid="{00000000-0005-0000-0000-0000EE4F0000}"/>
    <cellStyle name="Ergebnis 2 2 6 2 3 2 3" xfId="30938" xr:uid="{00000000-0005-0000-0000-0000EF4F0000}"/>
    <cellStyle name="Ergebnis 2 2 6 2 3 3" xfId="11388" xr:uid="{00000000-0005-0000-0000-0000F04F0000}"/>
    <cellStyle name="Ergebnis 2 2 6 2 3 3 2" xfId="23116" xr:uid="{00000000-0005-0000-0000-0000F14F0000}"/>
    <cellStyle name="Ergebnis 2 2 6 2 3 3 3" xfId="34843" xr:uid="{00000000-0005-0000-0000-0000F24F0000}"/>
    <cellStyle name="Ergebnis 2 2 6 2 3 4" xfId="15306" xr:uid="{00000000-0005-0000-0000-0000F34F0000}"/>
    <cellStyle name="Ergebnis 2 2 6 2 3 5" xfId="27033" xr:uid="{00000000-0005-0000-0000-0000F44F0000}"/>
    <cellStyle name="Ergebnis 2 2 6 2 4" xfId="4887" xr:uid="{00000000-0005-0000-0000-0000F54F0000}"/>
    <cellStyle name="Ergebnis 2 2 6 2 4 2" xfId="16615" xr:uid="{00000000-0005-0000-0000-0000F64F0000}"/>
    <cellStyle name="Ergebnis 2 2 6 2 4 3" xfId="28342" xr:uid="{00000000-0005-0000-0000-0000F74F0000}"/>
    <cellStyle name="Ergebnis 2 2 6 2 5" xfId="8792" xr:uid="{00000000-0005-0000-0000-0000F84F0000}"/>
    <cellStyle name="Ergebnis 2 2 6 2 5 2" xfId="20520" xr:uid="{00000000-0005-0000-0000-0000F94F0000}"/>
    <cellStyle name="Ergebnis 2 2 6 2 5 3" xfId="32247" xr:uid="{00000000-0005-0000-0000-0000FA4F0000}"/>
    <cellStyle name="Ergebnis 2 2 6 2 6" xfId="12710" xr:uid="{00000000-0005-0000-0000-0000FB4F0000}"/>
    <cellStyle name="Ergebnis 2 2 6 2 7" xfId="24437" xr:uid="{00000000-0005-0000-0000-0000FC4F0000}"/>
    <cellStyle name="Ergebnis 2 2 6 3" xfId="1411" xr:uid="{00000000-0005-0000-0000-0000FD4F0000}"/>
    <cellStyle name="Ergebnis 2 2 6 3 2" xfId="2709" xr:uid="{00000000-0005-0000-0000-0000FE4F0000}"/>
    <cellStyle name="Ergebnis 2 2 6 3 2 2" xfId="6614" xr:uid="{00000000-0005-0000-0000-0000FF4F0000}"/>
    <cellStyle name="Ergebnis 2 2 6 3 2 2 2" xfId="18342" xr:uid="{00000000-0005-0000-0000-000000500000}"/>
    <cellStyle name="Ergebnis 2 2 6 3 2 2 3" xfId="30069" xr:uid="{00000000-0005-0000-0000-000001500000}"/>
    <cellStyle name="Ergebnis 2 2 6 3 2 3" xfId="10519" xr:uid="{00000000-0005-0000-0000-000002500000}"/>
    <cellStyle name="Ergebnis 2 2 6 3 2 3 2" xfId="22247" xr:uid="{00000000-0005-0000-0000-000003500000}"/>
    <cellStyle name="Ergebnis 2 2 6 3 2 3 3" xfId="33974" xr:uid="{00000000-0005-0000-0000-000004500000}"/>
    <cellStyle name="Ergebnis 2 2 6 3 2 4" xfId="14437" xr:uid="{00000000-0005-0000-0000-000005500000}"/>
    <cellStyle name="Ergebnis 2 2 6 3 2 5" xfId="26164" xr:uid="{00000000-0005-0000-0000-000006500000}"/>
    <cellStyle name="Ergebnis 2 2 6 3 3" xfId="4007" xr:uid="{00000000-0005-0000-0000-000007500000}"/>
    <cellStyle name="Ergebnis 2 2 6 3 3 2" xfId="7912" xr:uid="{00000000-0005-0000-0000-000008500000}"/>
    <cellStyle name="Ergebnis 2 2 6 3 3 2 2" xfId="19640" xr:uid="{00000000-0005-0000-0000-000009500000}"/>
    <cellStyle name="Ergebnis 2 2 6 3 3 2 3" xfId="31367" xr:uid="{00000000-0005-0000-0000-00000A500000}"/>
    <cellStyle name="Ergebnis 2 2 6 3 3 3" xfId="11817" xr:uid="{00000000-0005-0000-0000-00000B500000}"/>
    <cellStyle name="Ergebnis 2 2 6 3 3 3 2" xfId="23545" xr:uid="{00000000-0005-0000-0000-00000C500000}"/>
    <cellStyle name="Ergebnis 2 2 6 3 3 3 3" xfId="35272" xr:uid="{00000000-0005-0000-0000-00000D500000}"/>
    <cellStyle name="Ergebnis 2 2 6 3 3 4" xfId="15735" xr:uid="{00000000-0005-0000-0000-00000E500000}"/>
    <cellStyle name="Ergebnis 2 2 6 3 3 5" xfId="27462" xr:uid="{00000000-0005-0000-0000-00000F500000}"/>
    <cellStyle name="Ergebnis 2 2 6 3 4" xfId="5316" xr:uid="{00000000-0005-0000-0000-000010500000}"/>
    <cellStyle name="Ergebnis 2 2 6 3 4 2" xfId="17044" xr:uid="{00000000-0005-0000-0000-000011500000}"/>
    <cellStyle name="Ergebnis 2 2 6 3 4 3" xfId="28771" xr:uid="{00000000-0005-0000-0000-000012500000}"/>
    <cellStyle name="Ergebnis 2 2 6 3 5" xfId="9221" xr:uid="{00000000-0005-0000-0000-000013500000}"/>
    <cellStyle name="Ergebnis 2 2 6 3 5 2" xfId="20949" xr:uid="{00000000-0005-0000-0000-000014500000}"/>
    <cellStyle name="Ergebnis 2 2 6 3 5 3" xfId="32676" xr:uid="{00000000-0005-0000-0000-000015500000}"/>
    <cellStyle name="Ergebnis 2 2 6 3 6" xfId="13139" xr:uid="{00000000-0005-0000-0000-000016500000}"/>
    <cellStyle name="Ergebnis 2 2 6 3 7" xfId="24866" xr:uid="{00000000-0005-0000-0000-000017500000}"/>
    <cellStyle name="Ergebnis 2 2 6 4" xfId="1851" xr:uid="{00000000-0005-0000-0000-000018500000}"/>
    <cellStyle name="Ergebnis 2 2 6 4 2" xfId="5756" xr:uid="{00000000-0005-0000-0000-000019500000}"/>
    <cellStyle name="Ergebnis 2 2 6 4 2 2" xfId="17484" xr:uid="{00000000-0005-0000-0000-00001A500000}"/>
    <cellStyle name="Ergebnis 2 2 6 4 2 3" xfId="29211" xr:uid="{00000000-0005-0000-0000-00001B500000}"/>
    <cellStyle name="Ergebnis 2 2 6 4 3" xfId="9661" xr:uid="{00000000-0005-0000-0000-00001C500000}"/>
    <cellStyle name="Ergebnis 2 2 6 4 3 2" xfId="21389" xr:uid="{00000000-0005-0000-0000-00001D500000}"/>
    <cellStyle name="Ergebnis 2 2 6 4 3 3" xfId="33116" xr:uid="{00000000-0005-0000-0000-00001E500000}"/>
    <cellStyle name="Ergebnis 2 2 6 4 4" xfId="13579" xr:uid="{00000000-0005-0000-0000-00001F500000}"/>
    <cellStyle name="Ergebnis 2 2 6 4 5" xfId="25306" xr:uid="{00000000-0005-0000-0000-000020500000}"/>
    <cellStyle name="Ergebnis 2 2 6 5" xfId="3149" xr:uid="{00000000-0005-0000-0000-000021500000}"/>
    <cellStyle name="Ergebnis 2 2 6 5 2" xfId="7054" xr:uid="{00000000-0005-0000-0000-000022500000}"/>
    <cellStyle name="Ergebnis 2 2 6 5 2 2" xfId="18782" xr:uid="{00000000-0005-0000-0000-000023500000}"/>
    <cellStyle name="Ergebnis 2 2 6 5 2 3" xfId="30509" xr:uid="{00000000-0005-0000-0000-000024500000}"/>
    <cellStyle name="Ergebnis 2 2 6 5 3" xfId="10959" xr:uid="{00000000-0005-0000-0000-000025500000}"/>
    <cellStyle name="Ergebnis 2 2 6 5 3 2" xfId="22687" xr:uid="{00000000-0005-0000-0000-000026500000}"/>
    <cellStyle name="Ergebnis 2 2 6 5 3 3" xfId="34414" xr:uid="{00000000-0005-0000-0000-000027500000}"/>
    <cellStyle name="Ergebnis 2 2 6 5 4" xfId="14877" xr:uid="{00000000-0005-0000-0000-000028500000}"/>
    <cellStyle name="Ergebnis 2 2 6 5 5" xfId="26604" xr:uid="{00000000-0005-0000-0000-000029500000}"/>
    <cellStyle name="Ergebnis 2 2 6 6" xfId="4458" xr:uid="{00000000-0005-0000-0000-00002A500000}"/>
    <cellStyle name="Ergebnis 2 2 6 6 2" xfId="16186" xr:uid="{00000000-0005-0000-0000-00002B500000}"/>
    <cellStyle name="Ergebnis 2 2 6 6 3" xfId="27913" xr:uid="{00000000-0005-0000-0000-00002C500000}"/>
    <cellStyle name="Ergebnis 2 2 6 7" xfId="8363" xr:uid="{00000000-0005-0000-0000-00002D500000}"/>
    <cellStyle name="Ergebnis 2 2 6 7 2" xfId="20091" xr:uid="{00000000-0005-0000-0000-00002E500000}"/>
    <cellStyle name="Ergebnis 2 2 6 7 3" xfId="31818" xr:uid="{00000000-0005-0000-0000-00002F500000}"/>
    <cellStyle name="Ergebnis 2 2 6 8" xfId="12281" xr:uid="{00000000-0005-0000-0000-000030500000}"/>
    <cellStyle name="Ergebnis 2 2 6 9" xfId="24008" xr:uid="{00000000-0005-0000-0000-000031500000}"/>
    <cellStyle name="Ergebnis 2 2 7" xfId="634" xr:uid="{00000000-0005-0000-0000-000032500000}"/>
    <cellStyle name="Ergebnis 2 2 7 2" xfId="1932" xr:uid="{00000000-0005-0000-0000-000033500000}"/>
    <cellStyle name="Ergebnis 2 2 7 2 2" xfId="5837" xr:uid="{00000000-0005-0000-0000-000034500000}"/>
    <cellStyle name="Ergebnis 2 2 7 2 2 2" xfId="17565" xr:uid="{00000000-0005-0000-0000-000035500000}"/>
    <cellStyle name="Ergebnis 2 2 7 2 2 3" xfId="29292" xr:uid="{00000000-0005-0000-0000-000036500000}"/>
    <cellStyle name="Ergebnis 2 2 7 2 3" xfId="9742" xr:uid="{00000000-0005-0000-0000-000037500000}"/>
    <cellStyle name="Ergebnis 2 2 7 2 3 2" xfId="21470" xr:uid="{00000000-0005-0000-0000-000038500000}"/>
    <cellStyle name="Ergebnis 2 2 7 2 3 3" xfId="33197" xr:uid="{00000000-0005-0000-0000-000039500000}"/>
    <cellStyle name="Ergebnis 2 2 7 2 4" xfId="13660" xr:uid="{00000000-0005-0000-0000-00003A500000}"/>
    <cellStyle name="Ergebnis 2 2 7 2 5" xfId="25387" xr:uid="{00000000-0005-0000-0000-00003B500000}"/>
    <cellStyle name="Ergebnis 2 2 7 3" xfId="3230" xr:uid="{00000000-0005-0000-0000-00003C500000}"/>
    <cellStyle name="Ergebnis 2 2 7 3 2" xfId="7135" xr:uid="{00000000-0005-0000-0000-00003D500000}"/>
    <cellStyle name="Ergebnis 2 2 7 3 2 2" xfId="18863" xr:uid="{00000000-0005-0000-0000-00003E500000}"/>
    <cellStyle name="Ergebnis 2 2 7 3 2 3" xfId="30590" xr:uid="{00000000-0005-0000-0000-00003F500000}"/>
    <cellStyle name="Ergebnis 2 2 7 3 3" xfId="11040" xr:uid="{00000000-0005-0000-0000-000040500000}"/>
    <cellStyle name="Ergebnis 2 2 7 3 3 2" xfId="22768" xr:uid="{00000000-0005-0000-0000-000041500000}"/>
    <cellStyle name="Ergebnis 2 2 7 3 3 3" xfId="34495" xr:uid="{00000000-0005-0000-0000-000042500000}"/>
    <cellStyle name="Ergebnis 2 2 7 3 4" xfId="14958" xr:uid="{00000000-0005-0000-0000-000043500000}"/>
    <cellStyle name="Ergebnis 2 2 7 3 5" xfId="26685" xr:uid="{00000000-0005-0000-0000-000044500000}"/>
    <cellStyle name="Ergebnis 2 2 7 4" xfId="4539" xr:uid="{00000000-0005-0000-0000-000045500000}"/>
    <cellStyle name="Ergebnis 2 2 7 4 2" xfId="16267" xr:uid="{00000000-0005-0000-0000-000046500000}"/>
    <cellStyle name="Ergebnis 2 2 7 4 3" xfId="27994" xr:uid="{00000000-0005-0000-0000-000047500000}"/>
    <cellStyle name="Ergebnis 2 2 7 5" xfId="8444" xr:uid="{00000000-0005-0000-0000-000048500000}"/>
    <cellStyle name="Ergebnis 2 2 7 5 2" xfId="20172" xr:uid="{00000000-0005-0000-0000-000049500000}"/>
    <cellStyle name="Ergebnis 2 2 7 5 3" xfId="31899" xr:uid="{00000000-0005-0000-0000-00004A500000}"/>
    <cellStyle name="Ergebnis 2 2 7 6" xfId="12362" xr:uid="{00000000-0005-0000-0000-00004B500000}"/>
    <cellStyle name="Ergebnis 2 2 7 7" xfId="24089" xr:uid="{00000000-0005-0000-0000-00004C500000}"/>
    <cellStyle name="Ergebnis 2 2 8" xfId="1063" xr:uid="{00000000-0005-0000-0000-00004D500000}"/>
    <cellStyle name="Ergebnis 2 2 8 2" xfId="2361" xr:uid="{00000000-0005-0000-0000-00004E500000}"/>
    <cellStyle name="Ergebnis 2 2 8 2 2" xfId="6266" xr:uid="{00000000-0005-0000-0000-00004F500000}"/>
    <cellStyle name="Ergebnis 2 2 8 2 2 2" xfId="17994" xr:uid="{00000000-0005-0000-0000-000050500000}"/>
    <cellStyle name="Ergebnis 2 2 8 2 2 3" xfId="29721" xr:uid="{00000000-0005-0000-0000-000051500000}"/>
    <cellStyle name="Ergebnis 2 2 8 2 3" xfId="10171" xr:uid="{00000000-0005-0000-0000-000052500000}"/>
    <cellStyle name="Ergebnis 2 2 8 2 3 2" xfId="21899" xr:uid="{00000000-0005-0000-0000-000053500000}"/>
    <cellStyle name="Ergebnis 2 2 8 2 3 3" xfId="33626" xr:uid="{00000000-0005-0000-0000-000054500000}"/>
    <cellStyle name="Ergebnis 2 2 8 2 4" xfId="14089" xr:uid="{00000000-0005-0000-0000-000055500000}"/>
    <cellStyle name="Ergebnis 2 2 8 2 5" xfId="25816" xr:uid="{00000000-0005-0000-0000-000056500000}"/>
    <cellStyle name="Ergebnis 2 2 8 3" xfId="3659" xr:uid="{00000000-0005-0000-0000-000057500000}"/>
    <cellStyle name="Ergebnis 2 2 8 3 2" xfId="7564" xr:uid="{00000000-0005-0000-0000-000058500000}"/>
    <cellStyle name="Ergebnis 2 2 8 3 2 2" xfId="19292" xr:uid="{00000000-0005-0000-0000-000059500000}"/>
    <cellStyle name="Ergebnis 2 2 8 3 2 3" xfId="31019" xr:uid="{00000000-0005-0000-0000-00005A500000}"/>
    <cellStyle name="Ergebnis 2 2 8 3 3" xfId="11469" xr:uid="{00000000-0005-0000-0000-00005B500000}"/>
    <cellStyle name="Ergebnis 2 2 8 3 3 2" xfId="23197" xr:uid="{00000000-0005-0000-0000-00005C500000}"/>
    <cellStyle name="Ergebnis 2 2 8 3 3 3" xfId="34924" xr:uid="{00000000-0005-0000-0000-00005D500000}"/>
    <cellStyle name="Ergebnis 2 2 8 3 4" xfId="15387" xr:uid="{00000000-0005-0000-0000-00005E500000}"/>
    <cellStyle name="Ergebnis 2 2 8 3 5" xfId="27114" xr:uid="{00000000-0005-0000-0000-00005F500000}"/>
    <cellStyle name="Ergebnis 2 2 8 4" xfId="4968" xr:uid="{00000000-0005-0000-0000-000060500000}"/>
    <cellStyle name="Ergebnis 2 2 8 4 2" xfId="16696" xr:uid="{00000000-0005-0000-0000-000061500000}"/>
    <cellStyle name="Ergebnis 2 2 8 4 3" xfId="28423" xr:uid="{00000000-0005-0000-0000-000062500000}"/>
    <cellStyle name="Ergebnis 2 2 8 5" xfId="8873" xr:uid="{00000000-0005-0000-0000-000063500000}"/>
    <cellStyle name="Ergebnis 2 2 8 5 2" xfId="20601" xr:uid="{00000000-0005-0000-0000-000064500000}"/>
    <cellStyle name="Ergebnis 2 2 8 5 3" xfId="32328" xr:uid="{00000000-0005-0000-0000-000065500000}"/>
    <cellStyle name="Ergebnis 2 2 8 6" xfId="12791" xr:uid="{00000000-0005-0000-0000-000066500000}"/>
    <cellStyle name="Ergebnis 2 2 8 7" xfId="24518" xr:uid="{00000000-0005-0000-0000-000067500000}"/>
    <cellStyle name="Ergebnis 2 2 9" xfId="1503" xr:uid="{00000000-0005-0000-0000-000068500000}"/>
    <cellStyle name="Ergebnis 2 2 9 2" xfId="5408" xr:uid="{00000000-0005-0000-0000-000069500000}"/>
    <cellStyle name="Ergebnis 2 2 9 2 2" xfId="17136" xr:uid="{00000000-0005-0000-0000-00006A500000}"/>
    <cellStyle name="Ergebnis 2 2 9 2 3" xfId="28863" xr:uid="{00000000-0005-0000-0000-00006B500000}"/>
    <cellStyle name="Ergebnis 2 2 9 3" xfId="9313" xr:uid="{00000000-0005-0000-0000-00006C500000}"/>
    <cellStyle name="Ergebnis 2 2 9 3 2" xfId="21041" xr:uid="{00000000-0005-0000-0000-00006D500000}"/>
    <cellStyle name="Ergebnis 2 2 9 3 3" xfId="32768" xr:uid="{00000000-0005-0000-0000-00006E500000}"/>
    <cellStyle name="Ergebnis 2 2 9 4" xfId="13231" xr:uid="{00000000-0005-0000-0000-00006F500000}"/>
    <cellStyle name="Ergebnis 2 2 9 5" xfId="24958" xr:uid="{00000000-0005-0000-0000-000070500000}"/>
    <cellStyle name="Ergebnis 2 20" xfId="117" xr:uid="{00000000-0005-0000-0000-000071500000}"/>
    <cellStyle name="Ergebnis 2 21" xfId="35370" xr:uid="{00000000-0005-0000-0000-000072500000}"/>
    <cellStyle name="Ergebnis 2 22" xfId="35461" xr:uid="{00000000-0005-0000-0000-000073500000}"/>
    <cellStyle name="Ergebnis 2 3" xfId="212" xr:uid="{00000000-0005-0000-0000-000074500000}"/>
    <cellStyle name="Ergebnis 2 3 10" xfId="2808" xr:uid="{00000000-0005-0000-0000-000075500000}"/>
    <cellStyle name="Ergebnis 2 3 10 2" xfId="6713" xr:uid="{00000000-0005-0000-0000-000076500000}"/>
    <cellStyle name="Ergebnis 2 3 10 2 2" xfId="18441" xr:uid="{00000000-0005-0000-0000-000077500000}"/>
    <cellStyle name="Ergebnis 2 3 10 2 3" xfId="30168" xr:uid="{00000000-0005-0000-0000-000078500000}"/>
    <cellStyle name="Ergebnis 2 3 10 3" xfId="10618" xr:uid="{00000000-0005-0000-0000-000079500000}"/>
    <cellStyle name="Ergebnis 2 3 10 3 2" xfId="22346" xr:uid="{00000000-0005-0000-0000-00007A500000}"/>
    <cellStyle name="Ergebnis 2 3 10 3 3" xfId="34073" xr:uid="{00000000-0005-0000-0000-00007B500000}"/>
    <cellStyle name="Ergebnis 2 3 10 4" xfId="14536" xr:uid="{00000000-0005-0000-0000-00007C500000}"/>
    <cellStyle name="Ergebnis 2 3 10 5" xfId="26263" xr:uid="{00000000-0005-0000-0000-00007D500000}"/>
    <cellStyle name="Ergebnis 2 3 11" xfId="4117" xr:uid="{00000000-0005-0000-0000-00007E500000}"/>
    <cellStyle name="Ergebnis 2 3 11 2" xfId="15845" xr:uid="{00000000-0005-0000-0000-00007F500000}"/>
    <cellStyle name="Ergebnis 2 3 11 3" xfId="27572" xr:uid="{00000000-0005-0000-0000-000080500000}"/>
    <cellStyle name="Ergebnis 2 3 12" xfId="8022" xr:uid="{00000000-0005-0000-0000-000081500000}"/>
    <cellStyle name="Ergebnis 2 3 12 2" xfId="19750" xr:uid="{00000000-0005-0000-0000-000082500000}"/>
    <cellStyle name="Ergebnis 2 3 12 3" xfId="31477" xr:uid="{00000000-0005-0000-0000-000083500000}"/>
    <cellStyle name="Ergebnis 2 3 13" xfId="11940" xr:uid="{00000000-0005-0000-0000-000084500000}"/>
    <cellStyle name="Ergebnis 2 3 14" xfId="23667" xr:uid="{00000000-0005-0000-0000-000085500000}"/>
    <cellStyle name="Ergebnis 2 3 2" xfId="380" xr:uid="{00000000-0005-0000-0000-000086500000}"/>
    <cellStyle name="Ergebnis 2 3 2 10" xfId="12108" xr:uid="{00000000-0005-0000-0000-000087500000}"/>
    <cellStyle name="Ergebnis 2 3 2 11" xfId="23835" xr:uid="{00000000-0005-0000-0000-000088500000}"/>
    <cellStyle name="Ergebnis 2 3 2 2" xfId="479" xr:uid="{00000000-0005-0000-0000-000089500000}"/>
    <cellStyle name="Ergebnis 2 3 2 2 2" xfId="908" xr:uid="{00000000-0005-0000-0000-00008A500000}"/>
    <cellStyle name="Ergebnis 2 3 2 2 2 2" xfId="2206" xr:uid="{00000000-0005-0000-0000-00008B500000}"/>
    <cellStyle name="Ergebnis 2 3 2 2 2 2 2" xfId="6111" xr:uid="{00000000-0005-0000-0000-00008C500000}"/>
    <cellStyle name="Ergebnis 2 3 2 2 2 2 2 2" xfId="17839" xr:uid="{00000000-0005-0000-0000-00008D500000}"/>
    <cellStyle name="Ergebnis 2 3 2 2 2 2 2 3" xfId="29566" xr:uid="{00000000-0005-0000-0000-00008E500000}"/>
    <cellStyle name="Ergebnis 2 3 2 2 2 2 3" xfId="10016" xr:uid="{00000000-0005-0000-0000-00008F500000}"/>
    <cellStyle name="Ergebnis 2 3 2 2 2 2 3 2" xfId="21744" xr:uid="{00000000-0005-0000-0000-000090500000}"/>
    <cellStyle name="Ergebnis 2 3 2 2 2 2 3 3" xfId="33471" xr:uid="{00000000-0005-0000-0000-000091500000}"/>
    <cellStyle name="Ergebnis 2 3 2 2 2 2 4" xfId="13934" xr:uid="{00000000-0005-0000-0000-000092500000}"/>
    <cellStyle name="Ergebnis 2 3 2 2 2 2 5" xfId="25661" xr:uid="{00000000-0005-0000-0000-000093500000}"/>
    <cellStyle name="Ergebnis 2 3 2 2 2 3" xfId="3504" xr:uid="{00000000-0005-0000-0000-000094500000}"/>
    <cellStyle name="Ergebnis 2 3 2 2 2 3 2" xfId="7409" xr:uid="{00000000-0005-0000-0000-000095500000}"/>
    <cellStyle name="Ergebnis 2 3 2 2 2 3 2 2" xfId="19137" xr:uid="{00000000-0005-0000-0000-000096500000}"/>
    <cellStyle name="Ergebnis 2 3 2 2 2 3 2 3" xfId="30864" xr:uid="{00000000-0005-0000-0000-000097500000}"/>
    <cellStyle name="Ergebnis 2 3 2 2 2 3 3" xfId="11314" xr:uid="{00000000-0005-0000-0000-000098500000}"/>
    <cellStyle name="Ergebnis 2 3 2 2 2 3 3 2" xfId="23042" xr:uid="{00000000-0005-0000-0000-000099500000}"/>
    <cellStyle name="Ergebnis 2 3 2 2 2 3 3 3" xfId="34769" xr:uid="{00000000-0005-0000-0000-00009A500000}"/>
    <cellStyle name="Ergebnis 2 3 2 2 2 3 4" xfId="15232" xr:uid="{00000000-0005-0000-0000-00009B500000}"/>
    <cellStyle name="Ergebnis 2 3 2 2 2 3 5" xfId="26959" xr:uid="{00000000-0005-0000-0000-00009C500000}"/>
    <cellStyle name="Ergebnis 2 3 2 2 2 4" xfId="4813" xr:uid="{00000000-0005-0000-0000-00009D500000}"/>
    <cellStyle name="Ergebnis 2 3 2 2 2 4 2" xfId="16541" xr:uid="{00000000-0005-0000-0000-00009E500000}"/>
    <cellStyle name="Ergebnis 2 3 2 2 2 4 3" xfId="28268" xr:uid="{00000000-0005-0000-0000-00009F500000}"/>
    <cellStyle name="Ergebnis 2 3 2 2 2 5" xfId="8718" xr:uid="{00000000-0005-0000-0000-0000A0500000}"/>
    <cellStyle name="Ergebnis 2 3 2 2 2 5 2" xfId="20446" xr:uid="{00000000-0005-0000-0000-0000A1500000}"/>
    <cellStyle name="Ergebnis 2 3 2 2 2 5 3" xfId="32173" xr:uid="{00000000-0005-0000-0000-0000A2500000}"/>
    <cellStyle name="Ergebnis 2 3 2 2 2 6" xfId="12636" xr:uid="{00000000-0005-0000-0000-0000A3500000}"/>
    <cellStyle name="Ergebnis 2 3 2 2 2 7" xfId="24363" xr:uid="{00000000-0005-0000-0000-0000A4500000}"/>
    <cellStyle name="Ergebnis 2 3 2 2 3" xfId="1337" xr:uid="{00000000-0005-0000-0000-0000A5500000}"/>
    <cellStyle name="Ergebnis 2 3 2 2 3 2" xfId="2635" xr:uid="{00000000-0005-0000-0000-0000A6500000}"/>
    <cellStyle name="Ergebnis 2 3 2 2 3 2 2" xfId="6540" xr:uid="{00000000-0005-0000-0000-0000A7500000}"/>
    <cellStyle name="Ergebnis 2 3 2 2 3 2 2 2" xfId="18268" xr:uid="{00000000-0005-0000-0000-0000A8500000}"/>
    <cellStyle name="Ergebnis 2 3 2 2 3 2 2 3" xfId="29995" xr:uid="{00000000-0005-0000-0000-0000A9500000}"/>
    <cellStyle name="Ergebnis 2 3 2 2 3 2 3" xfId="10445" xr:uid="{00000000-0005-0000-0000-0000AA500000}"/>
    <cellStyle name="Ergebnis 2 3 2 2 3 2 3 2" xfId="22173" xr:uid="{00000000-0005-0000-0000-0000AB500000}"/>
    <cellStyle name="Ergebnis 2 3 2 2 3 2 3 3" xfId="33900" xr:uid="{00000000-0005-0000-0000-0000AC500000}"/>
    <cellStyle name="Ergebnis 2 3 2 2 3 2 4" xfId="14363" xr:uid="{00000000-0005-0000-0000-0000AD500000}"/>
    <cellStyle name="Ergebnis 2 3 2 2 3 2 5" xfId="26090" xr:uid="{00000000-0005-0000-0000-0000AE500000}"/>
    <cellStyle name="Ergebnis 2 3 2 2 3 3" xfId="3933" xr:uid="{00000000-0005-0000-0000-0000AF500000}"/>
    <cellStyle name="Ergebnis 2 3 2 2 3 3 2" xfId="7838" xr:uid="{00000000-0005-0000-0000-0000B0500000}"/>
    <cellStyle name="Ergebnis 2 3 2 2 3 3 2 2" xfId="19566" xr:uid="{00000000-0005-0000-0000-0000B1500000}"/>
    <cellStyle name="Ergebnis 2 3 2 2 3 3 2 3" xfId="31293" xr:uid="{00000000-0005-0000-0000-0000B2500000}"/>
    <cellStyle name="Ergebnis 2 3 2 2 3 3 3" xfId="11743" xr:uid="{00000000-0005-0000-0000-0000B3500000}"/>
    <cellStyle name="Ergebnis 2 3 2 2 3 3 3 2" xfId="23471" xr:uid="{00000000-0005-0000-0000-0000B4500000}"/>
    <cellStyle name="Ergebnis 2 3 2 2 3 3 3 3" xfId="35198" xr:uid="{00000000-0005-0000-0000-0000B5500000}"/>
    <cellStyle name="Ergebnis 2 3 2 2 3 3 4" xfId="15661" xr:uid="{00000000-0005-0000-0000-0000B6500000}"/>
    <cellStyle name="Ergebnis 2 3 2 2 3 3 5" xfId="27388" xr:uid="{00000000-0005-0000-0000-0000B7500000}"/>
    <cellStyle name="Ergebnis 2 3 2 2 3 4" xfId="5242" xr:uid="{00000000-0005-0000-0000-0000B8500000}"/>
    <cellStyle name="Ergebnis 2 3 2 2 3 4 2" xfId="16970" xr:uid="{00000000-0005-0000-0000-0000B9500000}"/>
    <cellStyle name="Ergebnis 2 3 2 2 3 4 3" xfId="28697" xr:uid="{00000000-0005-0000-0000-0000BA500000}"/>
    <cellStyle name="Ergebnis 2 3 2 2 3 5" xfId="9147" xr:uid="{00000000-0005-0000-0000-0000BB500000}"/>
    <cellStyle name="Ergebnis 2 3 2 2 3 5 2" xfId="20875" xr:uid="{00000000-0005-0000-0000-0000BC500000}"/>
    <cellStyle name="Ergebnis 2 3 2 2 3 5 3" xfId="32602" xr:uid="{00000000-0005-0000-0000-0000BD500000}"/>
    <cellStyle name="Ergebnis 2 3 2 2 3 6" xfId="13065" xr:uid="{00000000-0005-0000-0000-0000BE500000}"/>
    <cellStyle name="Ergebnis 2 3 2 2 3 7" xfId="24792" xr:uid="{00000000-0005-0000-0000-0000BF500000}"/>
    <cellStyle name="Ergebnis 2 3 2 2 4" xfId="1777" xr:uid="{00000000-0005-0000-0000-0000C0500000}"/>
    <cellStyle name="Ergebnis 2 3 2 2 4 2" xfId="5682" xr:uid="{00000000-0005-0000-0000-0000C1500000}"/>
    <cellStyle name="Ergebnis 2 3 2 2 4 2 2" xfId="17410" xr:uid="{00000000-0005-0000-0000-0000C2500000}"/>
    <cellStyle name="Ergebnis 2 3 2 2 4 2 3" xfId="29137" xr:uid="{00000000-0005-0000-0000-0000C3500000}"/>
    <cellStyle name="Ergebnis 2 3 2 2 4 3" xfId="9587" xr:uid="{00000000-0005-0000-0000-0000C4500000}"/>
    <cellStyle name="Ergebnis 2 3 2 2 4 3 2" xfId="21315" xr:uid="{00000000-0005-0000-0000-0000C5500000}"/>
    <cellStyle name="Ergebnis 2 3 2 2 4 3 3" xfId="33042" xr:uid="{00000000-0005-0000-0000-0000C6500000}"/>
    <cellStyle name="Ergebnis 2 3 2 2 4 4" xfId="13505" xr:uid="{00000000-0005-0000-0000-0000C7500000}"/>
    <cellStyle name="Ergebnis 2 3 2 2 4 5" xfId="25232" xr:uid="{00000000-0005-0000-0000-0000C8500000}"/>
    <cellStyle name="Ergebnis 2 3 2 2 5" xfId="3075" xr:uid="{00000000-0005-0000-0000-0000C9500000}"/>
    <cellStyle name="Ergebnis 2 3 2 2 5 2" xfId="6980" xr:uid="{00000000-0005-0000-0000-0000CA500000}"/>
    <cellStyle name="Ergebnis 2 3 2 2 5 2 2" xfId="18708" xr:uid="{00000000-0005-0000-0000-0000CB500000}"/>
    <cellStyle name="Ergebnis 2 3 2 2 5 2 3" xfId="30435" xr:uid="{00000000-0005-0000-0000-0000CC500000}"/>
    <cellStyle name="Ergebnis 2 3 2 2 5 3" xfId="10885" xr:uid="{00000000-0005-0000-0000-0000CD500000}"/>
    <cellStyle name="Ergebnis 2 3 2 2 5 3 2" xfId="22613" xr:uid="{00000000-0005-0000-0000-0000CE500000}"/>
    <cellStyle name="Ergebnis 2 3 2 2 5 3 3" xfId="34340" xr:uid="{00000000-0005-0000-0000-0000CF500000}"/>
    <cellStyle name="Ergebnis 2 3 2 2 5 4" xfId="14803" xr:uid="{00000000-0005-0000-0000-0000D0500000}"/>
    <cellStyle name="Ergebnis 2 3 2 2 5 5" xfId="26530" xr:uid="{00000000-0005-0000-0000-0000D1500000}"/>
    <cellStyle name="Ergebnis 2 3 2 2 6" xfId="4384" xr:uid="{00000000-0005-0000-0000-0000D2500000}"/>
    <cellStyle name="Ergebnis 2 3 2 2 6 2" xfId="16112" xr:uid="{00000000-0005-0000-0000-0000D3500000}"/>
    <cellStyle name="Ergebnis 2 3 2 2 6 3" xfId="27839" xr:uid="{00000000-0005-0000-0000-0000D4500000}"/>
    <cellStyle name="Ergebnis 2 3 2 2 7" xfId="8289" xr:uid="{00000000-0005-0000-0000-0000D5500000}"/>
    <cellStyle name="Ergebnis 2 3 2 2 7 2" xfId="20017" xr:uid="{00000000-0005-0000-0000-0000D6500000}"/>
    <cellStyle name="Ergebnis 2 3 2 2 7 3" xfId="31744" xr:uid="{00000000-0005-0000-0000-0000D7500000}"/>
    <cellStyle name="Ergebnis 2 3 2 2 8" xfId="12207" xr:uid="{00000000-0005-0000-0000-0000D8500000}"/>
    <cellStyle name="Ergebnis 2 3 2 2 9" xfId="23934" xr:uid="{00000000-0005-0000-0000-0000D9500000}"/>
    <cellStyle name="Ergebnis 2 3 2 3" xfId="578" xr:uid="{00000000-0005-0000-0000-0000DA500000}"/>
    <cellStyle name="Ergebnis 2 3 2 3 2" xfId="1007" xr:uid="{00000000-0005-0000-0000-0000DB500000}"/>
    <cellStyle name="Ergebnis 2 3 2 3 2 2" xfId="2305" xr:uid="{00000000-0005-0000-0000-0000DC500000}"/>
    <cellStyle name="Ergebnis 2 3 2 3 2 2 2" xfId="6210" xr:uid="{00000000-0005-0000-0000-0000DD500000}"/>
    <cellStyle name="Ergebnis 2 3 2 3 2 2 2 2" xfId="17938" xr:uid="{00000000-0005-0000-0000-0000DE500000}"/>
    <cellStyle name="Ergebnis 2 3 2 3 2 2 2 3" xfId="29665" xr:uid="{00000000-0005-0000-0000-0000DF500000}"/>
    <cellStyle name="Ergebnis 2 3 2 3 2 2 3" xfId="10115" xr:uid="{00000000-0005-0000-0000-0000E0500000}"/>
    <cellStyle name="Ergebnis 2 3 2 3 2 2 3 2" xfId="21843" xr:uid="{00000000-0005-0000-0000-0000E1500000}"/>
    <cellStyle name="Ergebnis 2 3 2 3 2 2 3 3" xfId="33570" xr:uid="{00000000-0005-0000-0000-0000E2500000}"/>
    <cellStyle name="Ergebnis 2 3 2 3 2 2 4" xfId="14033" xr:uid="{00000000-0005-0000-0000-0000E3500000}"/>
    <cellStyle name="Ergebnis 2 3 2 3 2 2 5" xfId="25760" xr:uid="{00000000-0005-0000-0000-0000E4500000}"/>
    <cellStyle name="Ergebnis 2 3 2 3 2 3" xfId="3603" xr:uid="{00000000-0005-0000-0000-0000E5500000}"/>
    <cellStyle name="Ergebnis 2 3 2 3 2 3 2" xfId="7508" xr:uid="{00000000-0005-0000-0000-0000E6500000}"/>
    <cellStyle name="Ergebnis 2 3 2 3 2 3 2 2" xfId="19236" xr:uid="{00000000-0005-0000-0000-0000E7500000}"/>
    <cellStyle name="Ergebnis 2 3 2 3 2 3 2 3" xfId="30963" xr:uid="{00000000-0005-0000-0000-0000E8500000}"/>
    <cellStyle name="Ergebnis 2 3 2 3 2 3 3" xfId="11413" xr:uid="{00000000-0005-0000-0000-0000E9500000}"/>
    <cellStyle name="Ergebnis 2 3 2 3 2 3 3 2" xfId="23141" xr:uid="{00000000-0005-0000-0000-0000EA500000}"/>
    <cellStyle name="Ergebnis 2 3 2 3 2 3 3 3" xfId="34868" xr:uid="{00000000-0005-0000-0000-0000EB500000}"/>
    <cellStyle name="Ergebnis 2 3 2 3 2 3 4" xfId="15331" xr:uid="{00000000-0005-0000-0000-0000EC500000}"/>
    <cellStyle name="Ergebnis 2 3 2 3 2 3 5" xfId="27058" xr:uid="{00000000-0005-0000-0000-0000ED500000}"/>
    <cellStyle name="Ergebnis 2 3 2 3 2 4" xfId="4912" xr:uid="{00000000-0005-0000-0000-0000EE500000}"/>
    <cellStyle name="Ergebnis 2 3 2 3 2 4 2" xfId="16640" xr:uid="{00000000-0005-0000-0000-0000EF500000}"/>
    <cellStyle name="Ergebnis 2 3 2 3 2 4 3" xfId="28367" xr:uid="{00000000-0005-0000-0000-0000F0500000}"/>
    <cellStyle name="Ergebnis 2 3 2 3 2 5" xfId="8817" xr:uid="{00000000-0005-0000-0000-0000F1500000}"/>
    <cellStyle name="Ergebnis 2 3 2 3 2 5 2" xfId="20545" xr:uid="{00000000-0005-0000-0000-0000F2500000}"/>
    <cellStyle name="Ergebnis 2 3 2 3 2 5 3" xfId="32272" xr:uid="{00000000-0005-0000-0000-0000F3500000}"/>
    <cellStyle name="Ergebnis 2 3 2 3 2 6" xfId="12735" xr:uid="{00000000-0005-0000-0000-0000F4500000}"/>
    <cellStyle name="Ergebnis 2 3 2 3 2 7" xfId="24462" xr:uid="{00000000-0005-0000-0000-0000F5500000}"/>
    <cellStyle name="Ergebnis 2 3 2 3 3" xfId="1436" xr:uid="{00000000-0005-0000-0000-0000F6500000}"/>
    <cellStyle name="Ergebnis 2 3 2 3 3 2" xfId="2734" xr:uid="{00000000-0005-0000-0000-0000F7500000}"/>
    <cellStyle name="Ergebnis 2 3 2 3 3 2 2" xfId="6639" xr:uid="{00000000-0005-0000-0000-0000F8500000}"/>
    <cellStyle name="Ergebnis 2 3 2 3 3 2 2 2" xfId="18367" xr:uid="{00000000-0005-0000-0000-0000F9500000}"/>
    <cellStyle name="Ergebnis 2 3 2 3 3 2 2 3" xfId="30094" xr:uid="{00000000-0005-0000-0000-0000FA500000}"/>
    <cellStyle name="Ergebnis 2 3 2 3 3 2 3" xfId="10544" xr:uid="{00000000-0005-0000-0000-0000FB500000}"/>
    <cellStyle name="Ergebnis 2 3 2 3 3 2 3 2" xfId="22272" xr:uid="{00000000-0005-0000-0000-0000FC500000}"/>
    <cellStyle name="Ergebnis 2 3 2 3 3 2 3 3" xfId="33999" xr:uid="{00000000-0005-0000-0000-0000FD500000}"/>
    <cellStyle name="Ergebnis 2 3 2 3 3 2 4" xfId="14462" xr:uid="{00000000-0005-0000-0000-0000FE500000}"/>
    <cellStyle name="Ergebnis 2 3 2 3 3 2 5" xfId="26189" xr:uid="{00000000-0005-0000-0000-0000FF500000}"/>
    <cellStyle name="Ergebnis 2 3 2 3 3 3" xfId="4032" xr:uid="{00000000-0005-0000-0000-000000510000}"/>
    <cellStyle name="Ergebnis 2 3 2 3 3 3 2" xfId="7937" xr:uid="{00000000-0005-0000-0000-000001510000}"/>
    <cellStyle name="Ergebnis 2 3 2 3 3 3 2 2" xfId="19665" xr:uid="{00000000-0005-0000-0000-000002510000}"/>
    <cellStyle name="Ergebnis 2 3 2 3 3 3 2 3" xfId="31392" xr:uid="{00000000-0005-0000-0000-000003510000}"/>
    <cellStyle name="Ergebnis 2 3 2 3 3 3 3" xfId="11842" xr:uid="{00000000-0005-0000-0000-000004510000}"/>
    <cellStyle name="Ergebnis 2 3 2 3 3 3 3 2" xfId="23570" xr:uid="{00000000-0005-0000-0000-000005510000}"/>
    <cellStyle name="Ergebnis 2 3 2 3 3 3 3 3" xfId="35297" xr:uid="{00000000-0005-0000-0000-000006510000}"/>
    <cellStyle name="Ergebnis 2 3 2 3 3 3 4" xfId="15760" xr:uid="{00000000-0005-0000-0000-000007510000}"/>
    <cellStyle name="Ergebnis 2 3 2 3 3 3 5" xfId="27487" xr:uid="{00000000-0005-0000-0000-000008510000}"/>
    <cellStyle name="Ergebnis 2 3 2 3 3 4" xfId="5341" xr:uid="{00000000-0005-0000-0000-000009510000}"/>
    <cellStyle name="Ergebnis 2 3 2 3 3 4 2" xfId="17069" xr:uid="{00000000-0005-0000-0000-00000A510000}"/>
    <cellStyle name="Ergebnis 2 3 2 3 3 4 3" xfId="28796" xr:uid="{00000000-0005-0000-0000-00000B510000}"/>
    <cellStyle name="Ergebnis 2 3 2 3 3 5" xfId="9246" xr:uid="{00000000-0005-0000-0000-00000C510000}"/>
    <cellStyle name="Ergebnis 2 3 2 3 3 5 2" xfId="20974" xr:uid="{00000000-0005-0000-0000-00000D510000}"/>
    <cellStyle name="Ergebnis 2 3 2 3 3 5 3" xfId="32701" xr:uid="{00000000-0005-0000-0000-00000E510000}"/>
    <cellStyle name="Ergebnis 2 3 2 3 3 6" xfId="13164" xr:uid="{00000000-0005-0000-0000-00000F510000}"/>
    <cellStyle name="Ergebnis 2 3 2 3 3 7" xfId="24891" xr:uid="{00000000-0005-0000-0000-000010510000}"/>
    <cellStyle name="Ergebnis 2 3 2 3 4" xfId="1876" xr:uid="{00000000-0005-0000-0000-000011510000}"/>
    <cellStyle name="Ergebnis 2 3 2 3 4 2" xfId="5781" xr:uid="{00000000-0005-0000-0000-000012510000}"/>
    <cellStyle name="Ergebnis 2 3 2 3 4 2 2" xfId="17509" xr:uid="{00000000-0005-0000-0000-000013510000}"/>
    <cellStyle name="Ergebnis 2 3 2 3 4 2 3" xfId="29236" xr:uid="{00000000-0005-0000-0000-000014510000}"/>
    <cellStyle name="Ergebnis 2 3 2 3 4 3" xfId="9686" xr:uid="{00000000-0005-0000-0000-000015510000}"/>
    <cellStyle name="Ergebnis 2 3 2 3 4 3 2" xfId="21414" xr:uid="{00000000-0005-0000-0000-000016510000}"/>
    <cellStyle name="Ergebnis 2 3 2 3 4 3 3" xfId="33141" xr:uid="{00000000-0005-0000-0000-000017510000}"/>
    <cellStyle name="Ergebnis 2 3 2 3 4 4" xfId="13604" xr:uid="{00000000-0005-0000-0000-000018510000}"/>
    <cellStyle name="Ergebnis 2 3 2 3 4 5" xfId="25331" xr:uid="{00000000-0005-0000-0000-000019510000}"/>
    <cellStyle name="Ergebnis 2 3 2 3 5" xfId="3174" xr:uid="{00000000-0005-0000-0000-00001A510000}"/>
    <cellStyle name="Ergebnis 2 3 2 3 5 2" xfId="7079" xr:uid="{00000000-0005-0000-0000-00001B510000}"/>
    <cellStyle name="Ergebnis 2 3 2 3 5 2 2" xfId="18807" xr:uid="{00000000-0005-0000-0000-00001C510000}"/>
    <cellStyle name="Ergebnis 2 3 2 3 5 2 3" xfId="30534" xr:uid="{00000000-0005-0000-0000-00001D510000}"/>
    <cellStyle name="Ergebnis 2 3 2 3 5 3" xfId="10984" xr:uid="{00000000-0005-0000-0000-00001E510000}"/>
    <cellStyle name="Ergebnis 2 3 2 3 5 3 2" xfId="22712" xr:uid="{00000000-0005-0000-0000-00001F510000}"/>
    <cellStyle name="Ergebnis 2 3 2 3 5 3 3" xfId="34439" xr:uid="{00000000-0005-0000-0000-000020510000}"/>
    <cellStyle name="Ergebnis 2 3 2 3 5 4" xfId="14902" xr:uid="{00000000-0005-0000-0000-000021510000}"/>
    <cellStyle name="Ergebnis 2 3 2 3 5 5" xfId="26629" xr:uid="{00000000-0005-0000-0000-000022510000}"/>
    <cellStyle name="Ergebnis 2 3 2 3 6" xfId="4483" xr:uid="{00000000-0005-0000-0000-000023510000}"/>
    <cellStyle name="Ergebnis 2 3 2 3 6 2" xfId="16211" xr:uid="{00000000-0005-0000-0000-000024510000}"/>
    <cellStyle name="Ergebnis 2 3 2 3 6 3" xfId="27938" xr:uid="{00000000-0005-0000-0000-000025510000}"/>
    <cellStyle name="Ergebnis 2 3 2 3 7" xfId="8388" xr:uid="{00000000-0005-0000-0000-000026510000}"/>
    <cellStyle name="Ergebnis 2 3 2 3 7 2" xfId="20116" xr:uid="{00000000-0005-0000-0000-000027510000}"/>
    <cellStyle name="Ergebnis 2 3 2 3 7 3" xfId="31843" xr:uid="{00000000-0005-0000-0000-000028510000}"/>
    <cellStyle name="Ergebnis 2 3 2 3 8" xfId="12306" xr:uid="{00000000-0005-0000-0000-000029510000}"/>
    <cellStyle name="Ergebnis 2 3 2 3 9" xfId="24033" xr:uid="{00000000-0005-0000-0000-00002A510000}"/>
    <cellStyle name="Ergebnis 2 3 2 4" xfId="809" xr:uid="{00000000-0005-0000-0000-00002B510000}"/>
    <cellStyle name="Ergebnis 2 3 2 4 2" xfId="2107" xr:uid="{00000000-0005-0000-0000-00002C510000}"/>
    <cellStyle name="Ergebnis 2 3 2 4 2 2" xfId="6012" xr:uid="{00000000-0005-0000-0000-00002D510000}"/>
    <cellStyle name="Ergebnis 2 3 2 4 2 2 2" xfId="17740" xr:uid="{00000000-0005-0000-0000-00002E510000}"/>
    <cellStyle name="Ergebnis 2 3 2 4 2 2 3" xfId="29467" xr:uid="{00000000-0005-0000-0000-00002F510000}"/>
    <cellStyle name="Ergebnis 2 3 2 4 2 3" xfId="9917" xr:uid="{00000000-0005-0000-0000-000030510000}"/>
    <cellStyle name="Ergebnis 2 3 2 4 2 3 2" xfId="21645" xr:uid="{00000000-0005-0000-0000-000031510000}"/>
    <cellStyle name="Ergebnis 2 3 2 4 2 3 3" xfId="33372" xr:uid="{00000000-0005-0000-0000-000032510000}"/>
    <cellStyle name="Ergebnis 2 3 2 4 2 4" xfId="13835" xr:uid="{00000000-0005-0000-0000-000033510000}"/>
    <cellStyle name="Ergebnis 2 3 2 4 2 5" xfId="25562" xr:uid="{00000000-0005-0000-0000-000034510000}"/>
    <cellStyle name="Ergebnis 2 3 2 4 3" xfId="3405" xr:uid="{00000000-0005-0000-0000-000035510000}"/>
    <cellStyle name="Ergebnis 2 3 2 4 3 2" xfId="7310" xr:uid="{00000000-0005-0000-0000-000036510000}"/>
    <cellStyle name="Ergebnis 2 3 2 4 3 2 2" xfId="19038" xr:uid="{00000000-0005-0000-0000-000037510000}"/>
    <cellStyle name="Ergebnis 2 3 2 4 3 2 3" xfId="30765" xr:uid="{00000000-0005-0000-0000-000038510000}"/>
    <cellStyle name="Ergebnis 2 3 2 4 3 3" xfId="11215" xr:uid="{00000000-0005-0000-0000-000039510000}"/>
    <cellStyle name="Ergebnis 2 3 2 4 3 3 2" xfId="22943" xr:uid="{00000000-0005-0000-0000-00003A510000}"/>
    <cellStyle name="Ergebnis 2 3 2 4 3 3 3" xfId="34670" xr:uid="{00000000-0005-0000-0000-00003B510000}"/>
    <cellStyle name="Ergebnis 2 3 2 4 3 4" xfId="15133" xr:uid="{00000000-0005-0000-0000-00003C510000}"/>
    <cellStyle name="Ergebnis 2 3 2 4 3 5" xfId="26860" xr:uid="{00000000-0005-0000-0000-00003D510000}"/>
    <cellStyle name="Ergebnis 2 3 2 4 4" xfId="4714" xr:uid="{00000000-0005-0000-0000-00003E510000}"/>
    <cellStyle name="Ergebnis 2 3 2 4 4 2" xfId="16442" xr:uid="{00000000-0005-0000-0000-00003F510000}"/>
    <cellStyle name="Ergebnis 2 3 2 4 4 3" xfId="28169" xr:uid="{00000000-0005-0000-0000-000040510000}"/>
    <cellStyle name="Ergebnis 2 3 2 4 5" xfId="8619" xr:uid="{00000000-0005-0000-0000-000041510000}"/>
    <cellStyle name="Ergebnis 2 3 2 4 5 2" xfId="20347" xr:uid="{00000000-0005-0000-0000-000042510000}"/>
    <cellStyle name="Ergebnis 2 3 2 4 5 3" xfId="32074" xr:uid="{00000000-0005-0000-0000-000043510000}"/>
    <cellStyle name="Ergebnis 2 3 2 4 6" xfId="12537" xr:uid="{00000000-0005-0000-0000-000044510000}"/>
    <cellStyle name="Ergebnis 2 3 2 4 7" xfId="24264" xr:uid="{00000000-0005-0000-0000-000045510000}"/>
    <cellStyle name="Ergebnis 2 3 2 5" xfId="1238" xr:uid="{00000000-0005-0000-0000-000046510000}"/>
    <cellStyle name="Ergebnis 2 3 2 5 2" xfId="2536" xr:uid="{00000000-0005-0000-0000-000047510000}"/>
    <cellStyle name="Ergebnis 2 3 2 5 2 2" xfId="6441" xr:uid="{00000000-0005-0000-0000-000048510000}"/>
    <cellStyle name="Ergebnis 2 3 2 5 2 2 2" xfId="18169" xr:uid="{00000000-0005-0000-0000-000049510000}"/>
    <cellStyle name="Ergebnis 2 3 2 5 2 2 3" xfId="29896" xr:uid="{00000000-0005-0000-0000-00004A510000}"/>
    <cellStyle name="Ergebnis 2 3 2 5 2 3" xfId="10346" xr:uid="{00000000-0005-0000-0000-00004B510000}"/>
    <cellStyle name="Ergebnis 2 3 2 5 2 3 2" xfId="22074" xr:uid="{00000000-0005-0000-0000-00004C510000}"/>
    <cellStyle name="Ergebnis 2 3 2 5 2 3 3" xfId="33801" xr:uid="{00000000-0005-0000-0000-00004D510000}"/>
    <cellStyle name="Ergebnis 2 3 2 5 2 4" xfId="14264" xr:uid="{00000000-0005-0000-0000-00004E510000}"/>
    <cellStyle name="Ergebnis 2 3 2 5 2 5" xfId="25991" xr:uid="{00000000-0005-0000-0000-00004F510000}"/>
    <cellStyle name="Ergebnis 2 3 2 5 3" xfId="3834" xr:uid="{00000000-0005-0000-0000-000050510000}"/>
    <cellStyle name="Ergebnis 2 3 2 5 3 2" xfId="7739" xr:uid="{00000000-0005-0000-0000-000051510000}"/>
    <cellStyle name="Ergebnis 2 3 2 5 3 2 2" xfId="19467" xr:uid="{00000000-0005-0000-0000-000052510000}"/>
    <cellStyle name="Ergebnis 2 3 2 5 3 2 3" xfId="31194" xr:uid="{00000000-0005-0000-0000-000053510000}"/>
    <cellStyle name="Ergebnis 2 3 2 5 3 3" xfId="11644" xr:uid="{00000000-0005-0000-0000-000054510000}"/>
    <cellStyle name="Ergebnis 2 3 2 5 3 3 2" xfId="23372" xr:uid="{00000000-0005-0000-0000-000055510000}"/>
    <cellStyle name="Ergebnis 2 3 2 5 3 3 3" xfId="35099" xr:uid="{00000000-0005-0000-0000-000056510000}"/>
    <cellStyle name="Ergebnis 2 3 2 5 3 4" xfId="15562" xr:uid="{00000000-0005-0000-0000-000057510000}"/>
    <cellStyle name="Ergebnis 2 3 2 5 3 5" xfId="27289" xr:uid="{00000000-0005-0000-0000-000058510000}"/>
    <cellStyle name="Ergebnis 2 3 2 5 4" xfId="5143" xr:uid="{00000000-0005-0000-0000-000059510000}"/>
    <cellStyle name="Ergebnis 2 3 2 5 4 2" xfId="16871" xr:uid="{00000000-0005-0000-0000-00005A510000}"/>
    <cellStyle name="Ergebnis 2 3 2 5 4 3" xfId="28598" xr:uid="{00000000-0005-0000-0000-00005B510000}"/>
    <cellStyle name="Ergebnis 2 3 2 5 5" xfId="9048" xr:uid="{00000000-0005-0000-0000-00005C510000}"/>
    <cellStyle name="Ergebnis 2 3 2 5 5 2" xfId="20776" xr:uid="{00000000-0005-0000-0000-00005D510000}"/>
    <cellStyle name="Ergebnis 2 3 2 5 5 3" xfId="32503" xr:uid="{00000000-0005-0000-0000-00005E510000}"/>
    <cellStyle name="Ergebnis 2 3 2 5 6" xfId="12966" xr:uid="{00000000-0005-0000-0000-00005F510000}"/>
    <cellStyle name="Ergebnis 2 3 2 5 7" xfId="24693" xr:uid="{00000000-0005-0000-0000-000060510000}"/>
    <cellStyle name="Ergebnis 2 3 2 6" xfId="1678" xr:uid="{00000000-0005-0000-0000-000061510000}"/>
    <cellStyle name="Ergebnis 2 3 2 6 2" xfId="5583" xr:uid="{00000000-0005-0000-0000-000062510000}"/>
    <cellStyle name="Ergebnis 2 3 2 6 2 2" xfId="17311" xr:uid="{00000000-0005-0000-0000-000063510000}"/>
    <cellStyle name="Ergebnis 2 3 2 6 2 3" xfId="29038" xr:uid="{00000000-0005-0000-0000-000064510000}"/>
    <cellStyle name="Ergebnis 2 3 2 6 3" xfId="9488" xr:uid="{00000000-0005-0000-0000-000065510000}"/>
    <cellStyle name="Ergebnis 2 3 2 6 3 2" xfId="21216" xr:uid="{00000000-0005-0000-0000-000066510000}"/>
    <cellStyle name="Ergebnis 2 3 2 6 3 3" xfId="32943" xr:uid="{00000000-0005-0000-0000-000067510000}"/>
    <cellStyle name="Ergebnis 2 3 2 6 4" xfId="13406" xr:uid="{00000000-0005-0000-0000-000068510000}"/>
    <cellStyle name="Ergebnis 2 3 2 6 5" xfId="25133" xr:uid="{00000000-0005-0000-0000-000069510000}"/>
    <cellStyle name="Ergebnis 2 3 2 7" xfId="2976" xr:uid="{00000000-0005-0000-0000-00006A510000}"/>
    <cellStyle name="Ergebnis 2 3 2 7 2" xfId="6881" xr:uid="{00000000-0005-0000-0000-00006B510000}"/>
    <cellStyle name="Ergebnis 2 3 2 7 2 2" xfId="18609" xr:uid="{00000000-0005-0000-0000-00006C510000}"/>
    <cellStyle name="Ergebnis 2 3 2 7 2 3" xfId="30336" xr:uid="{00000000-0005-0000-0000-00006D510000}"/>
    <cellStyle name="Ergebnis 2 3 2 7 3" xfId="10786" xr:uid="{00000000-0005-0000-0000-00006E510000}"/>
    <cellStyle name="Ergebnis 2 3 2 7 3 2" xfId="22514" xr:uid="{00000000-0005-0000-0000-00006F510000}"/>
    <cellStyle name="Ergebnis 2 3 2 7 3 3" xfId="34241" xr:uid="{00000000-0005-0000-0000-000070510000}"/>
    <cellStyle name="Ergebnis 2 3 2 7 4" xfId="14704" xr:uid="{00000000-0005-0000-0000-000071510000}"/>
    <cellStyle name="Ergebnis 2 3 2 7 5" xfId="26431" xr:uid="{00000000-0005-0000-0000-000072510000}"/>
    <cellStyle name="Ergebnis 2 3 2 8" xfId="4285" xr:uid="{00000000-0005-0000-0000-000073510000}"/>
    <cellStyle name="Ergebnis 2 3 2 8 2" xfId="16013" xr:uid="{00000000-0005-0000-0000-000074510000}"/>
    <cellStyle name="Ergebnis 2 3 2 8 3" xfId="27740" xr:uid="{00000000-0005-0000-0000-000075510000}"/>
    <cellStyle name="Ergebnis 2 3 2 9" xfId="8190" xr:uid="{00000000-0005-0000-0000-000076510000}"/>
    <cellStyle name="Ergebnis 2 3 2 9 2" xfId="19918" xr:uid="{00000000-0005-0000-0000-000077510000}"/>
    <cellStyle name="Ergebnis 2 3 2 9 3" xfId="31645" xr:uid="{00000000-0005-0000-0000-000078510000}"/>
    <cellStyle name="Ergebnis 2 3 3" xfId="402" xr:uid="{00000000-0005-0000-0000-000079510000}"/>
    <cellStyle name="Ergebnis 2 3 3 10" xfId="12130" xr:uid="{00000000-0005-0000-0000-00007A510000}"/>
    <cellStyle name="Ergebnis 2 3 3 11" xfId="23857" xr:uid="{00000000-0005-0000-0000-00007B510000}"/>
    <cellStyle name="Ergebnis 2 3 3 2" xfId="501" xr:uid="{00000000-0005-0000-0000-00007C510000}"/>
    <cellStyle name="Ergebnis 2 3 3 2 2" xfId="930" xr:uid="{00000000-0005-0000-0000-00007D510000}"/>
    <cellStyle name="Ergebnis 2 3 3 2 2 2" xfId="2228" xr:uid="{00000000-0005-0000-0000-00007E510000}"/>
    <cellStyle name="Ergebnis 2 3 3 2 2 2 2" xfId="6133" xr:uid="{00000000-0005-0000-0000-00007F510000}"/>
    <cellStyle name="Ergebnis 2 3 3 2 2 2 2 2" xfId="17861" xr:uid="{00000000-0005-0000-0000-000080510000}"/>
    <cellStyle name="Ergebnis 2 3 3 2 2 2 2 3" xfId="29588" xr:uid="{00000000-0005-0000-0000-000081510000}"/>
    <cellStyle name="Ergebnis 2 3 3 2 2 2 3" xfId="10038" xr:uid="{00000000-0005-0000-0000-000082510000}"/>
    <cellStyle name="Ergebnis 2 3 3 2 2 2 3 2" xfId="21766" xr:uid="{00000000-0005-0000-0000-000083510000}"/>
    <cellStyle name="Ergebnis 2 3 3 2 2 2 3 3" xfId="33493" xr:uid="{00000000-0005-0000-0000-000084510000}"/>
    <cellStyle name="Ergebnis 2 3 3 2 2 2 4" xfId="13956" xr:uid="{00000000-0005-0000-0000-000085510000}"/>
    <cellStyle name="Ergebnis 2 3 3 2 2 2 5" xfId="25683" xr:uid="{00000000-0005-0000-0000-000086510000}"/>
    <cellStyle name="Ergebnis 2 3 3 2 2 3" xfId="3526" xr:uid="{00000000-0005-0000-0000-000087510000}"/>
    <cellStyle name="Ergebnis 2 3 3 2 2 3 2" xfId="7431" xr:uid="{00000000-0005-0000-0000-000088510000}"/>
    <cellStyle name="Ergebnis 2 3 3 2 2 3 2 2" xfId="19159" xr:uid="{00000000-0005-0000-0000-000089510000}"/>
    <cellStyle name="Ergebnis 2 3 3 2 2 3 2 3" xfId="30886" xr:uid="{00000000-0005-0000-0000-00008A510000}"/>
    <cellStyle name="Ergebnis 2 3 3 2 2 3 3" xfId="11336" xr:uid="{00000000-0005-0000-0000-00008B510000}"/>
    <cellStyle name="Ergebnis 2 3 3 2 2 3 3 2" xfId="23064" xr:uid="{00000000-0005-0000-0000-00008C510000}"/>
    <cellStyle name="Ergebnis 2 3 3 2 2 3 3 3" xfId="34791" xr:uid="{00000000-0005-0000-0000-00008D510000}"/>
    <cellStyle name="Ergebnis 2 3 3 2 2 3 4" xfId="15254" xr:uid="{00000000-0005-0000-0000-00008E510000}"/>
    <cellStyle name="Ergebnis 2 3 3 2 2 3 5" xfId="26981" xr:uid="{00000000-0005-0000-0000-00008F510000}"/>
    <cellStyle name="Ergebnis 2 3 3 2 2 4" xfId="4835" xr:uid="{00000000-0005-0000-0000-000090510000}"/>
    <cellStyle name="Ergebnis 2 3 3 2 2 4 2" xfId="16563" xr:uid="{00000000-0005-0000-0000-000091510000}"/>
    <cellStyle name="Ergebnis 2 3 3 2 2 4 3" xfId="28290" xr:uid="{00000000-0005-0000-0000-000092510000}"/>
    <cellStyle name="Ergebnis 2 3 3 2 2 5" xfId="8740" xr:uid="{00000000-0005-0000-0000-000093510000}"/>
    <cellStyle name="Ergebnis 2 3 3 2 2 5 2" xfId="20468" xr:uid="{00000000-0005-0000-0000-000094510000}"/>
    <cellStyle name="Ergebnis 2 3 3 2 2 5 3" xfId="32195" xr:uid="{00000000-0005-0000-0000-000095510000}"/>
    <cellStyle name="Ergebnis 2 3 3 2 2 6" xfId="12658" xr:uid="{00000000-0005-0000-0000-000096510000}"/>
    <cellStyle name="Ergebnis 2 3 3 2 2 7" xfId="24385" xr:uid="{00000000-0005-0000-0000-000097510000}"/>
    <cellStyle name="Ergebnis 2 3 3 2 3" xfId="1359" xr:uid="{00000000-0005-0000-0000-000098510000}"/>
    <cellStyle name="Ergebnis 2 3 3 2 3 2" xfId="2657" xr:uid="{00000000-0005-0000-0000-000099510000}"/>
    <cellStyle name="Ergebnis 2 3 3 2 3 2 2" xfId="6562" xr:uid="{00000000-0005-0000-0000-00009A510000}"/>
    <cellStyle name="Ergebnis 2 3 3 2 3 2 2 2" xfId="18290" xr:uid="{00000000-0005-0000-0000-00009B510000}"/>
    <cellStyle name="Ergebnis 2 3 3 2 3 2 2 3" xfId="30017" xr:uid="{00000000-0005-0000-0000-00009C510000}"/>
    <cellStyle name="Ergebnis 2 3 3 2 3 2 3" xfId="10467" xr:uid="{00000000-0005-0000-0000-00009D510000}"/>
    <cellStyle name="Ergebnis 2 3 3 2 3 2 3 2" xfId="22195" xr:uid="{00000000-0005-0000-0000-00009E510000}"/>
    <cellStyle name="Ergebnis 2 3 3 2 3 2 3 3" xfId="33922" xr:uid="{00000000-0005-0000-0000-00009F510000}"/>
    <cellStyle name="Ergebnis 2 3 3 2 3 2 4" xfId="14385" xr:uid="{00000000-0005-0000-0000-0000A0510000}"/>
    <cellStyle name="Ergebnis 2 3 3 2 3 2 5" xfId="26112" xr:uid="{00000000-0005-0000-0000-0000A1510000}"/>
    <cellStyle name="Ergebnis 2 3 3 2 3 3" xfId="3955" xr:uid="{00000000-0005-0000-0000-0000A2510000}"/>
    <cellStyle name="Ergebnis 2 3 3 2 3 3 2" xfId="7860" xr:uid="{00000000-0005-0000-0000-0000A3510000}"/>
    <cellStyle name="Ergebnis 2 3 3 2 3 3 2 2" xfId="19588" xr:uid="{00000000-0005-0000-0000-0000A4510000}"/>
    <cellStyle name="Ergebnis 2 3 3 2 3 3 2 3" xfId="31315" xr:uid="{00000000-0005-0000-0000-0000A5510000}"/>
    <cellStyle name="Ergebnis 2 3 3 2 3 3 3" xfId="11765" xr:uid="{00000000-0005-0000-0000-0000A6510000}"/>
    <cellStyle name="Ergebnis 2 3 3 2 3 3 3 2" xfId="23493" xr:uid="{00000000-0005-0000-0000-0000A7510000}"/>
    <cellStyle name="Ergebnis 2 3 3 2 3 3 3 3" xfId="35220" xr:uid="{00000000-0005-0000-0000-0000A8510000}"/>
    <cellStyle name="Ergebnis 2 3 3 2 3 3 4" xfId="15683" xr:uid="{00000000-0005-0000-0000-0000A9510000}"/>
    <cellStyle name="Ergebnis 2 3 3 2 3 3 5" xfId="27410" xr:uid="{00000000-0005-0000-0000-0000AA510000}"/>
    <cellStyle name="Ergebnis 2 3 3 2 3 4" xfId="5264" xr:uid="{00000000-0005-0000-0000-0000AB510000}"/>
    <cellStyle name="Ergebnis 2 3 3 2 3 4 2" xfId="16992" xr:uid="{00000000-0005-0000-0000-0000AC510000}"/>
    <cellStyle name="Ergebnis 2 3 3 2 3 4 3" xfId="28719" xr:uid="{00000000-0005-0000-0000-0000AD510000}"/>
    <cellStyle name="Ergebnis 2 3 3 2 3 5" xfId="9169" xr:uid="{00000000-0005-0000-0000-0000AE510000}"/>
    <cellStyle name="Ergebnis 2 3 3 2 3 5 2" xfId="20897" xr:uid="{00000000-0005-0000-0000-0000AF510000}"/>
    <cellStyle name="Ergebnis 2 3 3 2 3 5 3" xfId="32624" xr:uid="{00000000-0005-0000-0000-0000B0510000}"/>
    <cellStyle name="Ergebnis 2 3 3 2 3 6" xfId="13087" xr:uid="{00000000-0005-0000-0000-0000B1510000}"/>
    <cellStyle name="Ergebnis 2 3 3 2 3 7" xfId="24814" xr:uid="{00000000-0005-0000-0000-0000B2510000}"/>
    <cellStyle name="Ergebnis 2 3 3 2 4" xfId="1799" xr:uid="{00000000-0005-0000-0000-0000B3510000}"/>
    <cellStyle name="Ergebnis 2 3 3 2 4 2" xfId="5704" xr:uid="{00000000-0005-0000-0000-0000B4510000}"/>
    <cellStyle name="Ergebnis 2 3 3 2 4 2 2" xfId="17432" xr:uid="{00000000-0005-0000-0000-0000B5510000}"/>
    <cellStyle name="Ergebnis 2 3 3 2 4 2 3" xfId="29159" xr:uid="{00000000-0005-0000-0000-0000B6510000}"/>
    <cellStyle name="Ergebnis 2 3 3 2 4 3" xfId="9609" xr:uid="{00000000-0005-0000-0000-0000B7510000}"/>
    <cellStyle name="Ergebnis 2 3 3 2 4 3 2" xfId="21337" xr:uid="{00000000-0005-0000-0000-0000B8510000}"/>
    <cellStyle name="Ergebnis 2 3 3 2 4 3 3" xfId="33064" xr:uid="{00000000-0005-0000-0000-0000B9510000}"/>
    <cellStyle name="Ergebnis 2 3 3 2 4 4" xfId="13527" xr:uid="{00000000-0005-0000-0000-0000BA510000}"/>
    <cellStyle name="Ergebnis 2 3 3 2 4 5" xfId="25254" xr:uid="{00000000-0005-0000-0000-0000BB510000}"/>
    <cellStyle name="Ergebnis 2 3 3 2 5" xfId="3097" xr:uid="{00000000-0005-0000-0000-0000BC510000}"/>
    <cellStyle name="Ergebnis 2 3 3 2 5 2" xfId="7002" xr:uid="{00000000-0005-0000-0000-0000BD510000}"/>
    <cellStyle name="Ergebnis 2 3 3 2 5 2 2" xfId="18730" xr:uid="{00000000-0005-0000-0000-0000BE510000}"/>
    <cellStyle name="Ergebnis 2 3 3 2 5 2 3" xfId="30457" xr:uid="{00000000-0005-0000-0000-0000BF510000}"/>
    <cellStyle name="Ergebnis 2 3 3 2 5 3" xfId="10907" xr:uid="{00000000-0005-0000-0000-0000C0510000}"/>
    <cellStyle name="Ergebnis 2 3 3 2 5 3 2" xfId="22635" xr:uid="{00000000-0005-0000-0000-0000C1510000}"/>
    <cellStyle name="Ergebnis 2 3 3 2 5 3 3" xfId="34362" xr:uid="{00000000-0005-0000-0000-0000C2510000}"/>
    <cellStyle name="Ergebnis 2 3 3 2 5 4" xfId="14825" xr:uid="{00000000-0005-0000-0000-0000C3510000}"/>
    <cellStyle name="Ergebnis 2 3 3 2 5 5" xfId="26552" xr:uid="{00000000-0005-0000-0000-0000C4510000}"/>
    <cellStyle name="Ergebnis 2 3 3 2 6" xfId="4406" xr:uid="{00000000-0005-0000-0000-0000C5510000}"/>
    <cellStyle name="Ergebnis 2 3 3 2 6 2" xfId="16134" xr:uid="{00000000-0005-0000-0000-0000C6510000}"/>
    <cellStyle name="Ergebnis 2 3 3 2 6 3" xfId="27861" xr:uid="{00000000-0005-0000-0000-0000C7510000}"/>
    <cellStyle name="Ergebnis 2 3 3 2 7" xfId="8311" xr:uid="{00000000-0005-0000-0000-0000C8510000}"/>
    <cellStyle name="Ergebnis 2 3 3 2 7 2" xfId="20039" xr:uid="{00000000-0005-0000-0000-0000C9510000}"/>
    <cellStyle name="Ergebnis 2 3 3 2 7 3" xfId="31766" xr:uid="{00000000-0005-0000-0000-0000CA510000}"/>
    <cellStyle name="Ergebnis 2 3 3 2 8" xfId="12229" xr:uid="{00000000-0005-0000-0000-0000CB510000}"/>
    <cellStyle name="Ergebnis 2 3 3 2 9" xfId="23956" xr:uid="{00000000-0005-0000-0000-0000CC510000}"/>
    <cellStyle name="Ergebnis 2 3 3 3" xfId="600" xr:uid="{00000000-0005-0000-0000-0000CD510000}"/>
    <cellStyle name="Ergebnis 2 3 3 3 2" xfId="1029" xr:uid="{00000000-0005-0000-0000-0000CE510000}"/>
    <cellStyle name="Ergebnis 2 3 3 3 2 2" xfId="2327" xr:uid="{00000000-0005-0000-0000-0000CF510000}"/>
    <cellStyle name="Ergebnis 2 3 3 3 2 2 2" xfId="6232" xr:uid="{00000000-0005-0000-0000-0000D0510000}"/>
    <cellStyle name="Ergebnis 2 3 3 3 2 2 2 2" xfId="17960" xr:uid="{00000000-0005-0000-0000-0000D1510000}"/>
    <cellStyle name="Ergebnis 2 3 3 3 2 2 2 3" xfId="29687" xr:uid="{00000000-0005-0000-0000-0000D2510000}"/>
    <cellStyle name="Ergebnis 2 3 3 3 2 2 3" xfId="10137" xr:uid="{00000000-0005-0000-0000-0000D3510000}"/>
    <cellStyle name="Ergebnis 2 3 3 3 2 2 3 2" xfId="21865" xr:uid="{00000000-0005-0000-0000-0000D4510000}"/>
    <cellStyle name="Ergebnis 2 3 3 3 2 2 3 3" xfId="33592" xr:uid="{00000000-0005-0000-0000-0000D5510000}"/>
    <cellStyle name="Ergebnis 2 3 3 3 2 2 4" xfId="14055" xr:uid="{00000000-0005-0000-0000-0000D6510000}"/>
    <cellStyle name="Ergebnis 2 3 3 3 2 2 5" xfId="25782" xr:uid="{00000000-0005-0000-0000-0000D7510000}"/>
    <cellStyle name="Ergebnis 2 3 3 3 2 3" xfId="3625" xr:uid="{00000000-0005-0000-0000-0000D8510000}"/>
    <cellStyle name="Ergebnis 2 3 3 3 2 3 2" xfId="7530" xr:uid="{00000000-0005-0000-0000-0000D9510000}"/>
    <cellStyle name="Ergebnis 2 3 3 3 2 3 2 2" xfId="19258" xr:uid="{00000000-0005-0000-0000-0000DA510000}"/>
    <cellStyle name="Ergebnis 2 3 3 3 2 3 2 3" xfId="30985" xr:uid="{00000000-0005-0000-0000-0000DB510000}"/>
    <cellStyle name="Ergebnis 2 3 3 3 2 3 3" xfId="11435" xr:uid="{00000000-0005-0000-0000-0000DC510000}"/>
    <cellStyle name="Ergebnis 2 3 3 3 2 3 3 2" xfId="23163" xr:uid="{00000000-0005-0000-0000-0000DD510000}"/>
    <cellStyle name="Ergebnis 2 3 3 3 2 3 3 3" xfId="34890" xr:uid="{00000000-0005-0000-0000-0000DE510000}"/>
    <cellStyle name="Ergebnis 2 3 3 3 2 3 4" xfId="15353" xr:uid="{00000000-0005-0000-0000-0000DF510000}"/>
    <cellStyle name="Ergebnis 2 3 3 3 2 3 5" xfId="27080" xr:uid="{00000000-0005-0000-0000-0000E0510000}"/>
    <cellStyle name="Ergebnis 2 3 3 3 2 4" xfId="4934" xr:uid="{00000000-0005-0000-0000-0000E1510000}"/>
    <cellStyle name="Ergebnis 2 3 3 3 2 4 2" xfId="16662" xr:uid="{00000000-0005-0000-0000-0000E2510000}"/>
    <cellStyle name="Ergebnis 2 3 3 3 2 4 3" xfId="28389" xr:uid="{00000000-0005-0000-0000-0000E3510000}"/>
    <cellStyle name="Ergebnis 2 3 3 3 2 5" xfId="8839" xr:uid="{00000000-0005-0000-0000-0000E4510000}"/>
    <cellStyle name="Ergebnis 2 3 3 3 2 5 2" xfId="20567" xr:uid="{00000000-0005-0000-0000-0000E5510000}"/>
    <cellStyle name="Ergebnis 2 3 3 3 2 5 3" xfId="32294" xr:uid="{00000000-0005-0000-0000-0000E6510000}"/>
    <cellStyle name="Ergebnis 2 3 3 3 2 6" xfId="12757" xr:uid="{00000000-0005-0000-0000-0000E7510000}"/>
    <cellStyle name="Ergebnis 2 3 3 3 2 7" xfId="24484" xr:uid="{00000000-0005-0000-0000-0000E8510000}"/>
    <cellStyle name="Ergebnis 2 3 3 3 3" xfId="1458" xr:uid="{00000000-0005-0000-0000-0000E9510000}"/>
    <cellStyle name="Ergebnis 2 3 3 3 3 2" xfId="2756" xr:uid="{00000000-0005-0000-0000-0000EA510000}"/>
    <cellStyle name="Ergebnis 2 3 3 3 3 2 2" xfId="6661" xr:uid="{00000000-0005-0000-0000-0000EB510000}"/>
    <cellStyle name="Ergebnis 2 3 3 3 3 2 2 2" xfId="18389" xr:uid="{00000000-0005-0000-0000-0000EC510000}"/>
    <cellStyle name="Ergebnis 2 3 3 3 3 2 2 3" xfId="30116" xr:uid="{00000000-0005-0000-0000-0000ED510000}"/>
    <cellStyle name="Ergebnis 2 3 3 3 3 2 3" xfId="10566" xr:uid="{00000000-0005-0000-0000-0000EE510000}"/>
    <cellStyle name="Ergebnis 2 3 3 3 3 2 3 2" xfId="22294" xr:uid="{00000000-0005-0000-0000-0000EF510000}"/>
    <cellStyle name="Ergebnis 2 3 3 3 3 2 3 3" xfId="34021" xr:uid="{00000000-0005-0000-0000-0000F0510000}"/>
    <cellStyle name="Ergebnis 2 3 3 3 3 2 4" xfId="14484" xr:uid="{00000000-0005-0000-0000-0000F1510000}"/>
    <cellStyle name="Ergebnis 2 3 3 3 3 2 5" xfId="26211" xr:uid="{00000000-0005-0000-0000-0000F2510000}"/>
    <cellStyle name="Ergebnis 2 3 3 3 3 3" xfId="4054" xr:uid="{00000000-0005-0000-0000-0000F3510000}"/>
    <cellStyle name="Ergebnis 2 3 3 3 3 3 2" xfId="7959" xr:uid="{00000000-0005-0000-0000-0000F4510000}"/>
    <cellStyle name="Ergebnis 2 3 3 3 3 3 2 2" xfId="19687" xr:uid="{00000000-0005-0000-0000-0000F5510000}"/>
    <cellStyle name="Ergebnis 2 3 3 3 3 3 2 3" xfId="31414" xr:uid="{00000000-0005-0000-0000-0000F6510000}"/>
    <cellStyle name="Ergebnis 2 3 3 3 3 3 3" xfId="11864" xr:uid="{00000000-0005-0000-0000-0000F7510000}"/>
    <cellStyle name="Ergebnis 2 3 3 3 3 3 3 2" xfId="23592" xr:uid="{00000000-0005-0000-0000-0000F8510000}"/>
    <cellStyle name="Ergebnis 2 3 3 3 3 3 3 3" xfId="35319" xr:uid="{00000000-0005-0000-0000-0000F9510000}"/>
    <cellStyle name="Ergebnis 2 3 3 3 3 3 4" xfId="15782" xr:uid="{00000000-0005-0000-0000-0000FA510000}"/>
    <cellStyle name="Ergebnis 2 3 3 3 3 3 5" xfId="27509" xr:uid="{00000000-0005-0000-0000-0000FB510000}"/>
    <cellStyle name="Ergebnis 2 3 3 3 3 4" xfId="5363" xr:uid="{00000000-0005-0000-0000-0000FC510000}"/>
    <cellStyle name="Ergebnis 2 3 3 3 3 4 2" xfId="17091" xr:uid="{00000000-0005-0000-0000-0000FD510000}"/>
    <cellStyle name="Ergebnis 2 3 3 3 3 4 3" xfId="28818" xr:uid="{00000000-0005-0000-0000-0000FE510000}"/>
    <cellStyle name="Ergebnis 2 3 3 3 3 5" xfId="9268" xr:uid="{00000000-0005-0000-0000-0000FF510000}"/>
    <cellStyle name="Ergebnis 2 3 3 3 3 5 2" xfId="20996" xr:uid="{00000000-0005-0000-0000-000000520000}"/>
    <cellStyle name="Ergebnis 2 3 3 3 3 5 3" xfId="32723" xr:uid="{00000000-0005-0000-0000-000001520000}"/>
    <cellStyle name="Ergebnis 2 3 3 3 3 6" xfId="13186" xr:uid="{00000000-0005-0000-0000-000002520000}"/>
    <cellStyle name="Ergebnis 2 3 3 3 3 7" xfId="24913" xr:uid="{00000000-0005-0000-0000-000003520000}"/>
    <cellStyle name="Ergebnis 2 3 3 3 4" xfId="1898" xr:uid="{00000000-0005-0000-0000-000004520000}"/>
    <cellStyle name="Ergebnis 2 3 3 3 4 2" xfId="5803" xr:uid="{00000000-0005-0000-0000-000005520000}"/>
    <cellStyle name="Ergebnis 2 3 3 3 4 2 2" xfId="17531" xr:uid="{00000000-0005-0000-0000-000006520000}"/>
    <cellStyle name="Ergebnis 2 3 3 3 4 2 3" xfId="29258" xr:uid="{00000000-0005-0000-0000-000007520000}"/>
    <cellStyle name="Ergebnis 2 3 3 3 4 3" xfId="9708" xr:uid="{00000000-0005-0000-0000-000008520000}"/>
    <cellStyle name="Ergebnis 2 3 3 3 4 3 2" xfId="21436" xr:uid="{00000000-0005-0000-0000-000009520000}"/>
    <cellStyle name="Ergebnis 2 3 3 3 4 3 3" xfId="33163" xr:uid="{00000000-0005-0000-0000-00000A520000}"/>
    <cellStyle name="Ergebnis 2 3 3 3 4 4" xfId="13626" xr:uid="{00000000-0005-0000-0000-00000B520000}"/>
    <cellStyle name="Ergebnis 2 3 3 3 4 5" xfId="25353" xr:uid="{00000000-0005-0000-0000-00000C520000}"/>
    <cellStyle name="Ergebnis 2 3 3 3 5" xfId="3196" xr:uid="{00000000-0005-0000-0000-00000D520000}"/>
    <cellStyle name="Ergebnis 2 3 3 3 5 2" xfId="7101" xr:uid="{00000000-0005-0000-0000-00000E520000}"/>
    <cellStyle name="Ergebnis 2 3 3 3 5 2 2" xfId="18829" xr:uid="{00000000-0005-0000-0000-00000F520000}"/>
    <cellStyle name="Ergebnis 2 3 3 3 5 2 3" xfId="30556" xr:uid="{00000000-0005-0000-0000-000010520000}"/>
    <cellStyle name="Ergebnis 2 3 3 3 5 3" xfId="11006" xr:uid="{00000000-0005-0000-0000-000011520000}"/>
    <cellStyle name="Ergebnis 2 3 3 3 5 3 2" xfId="22734" xr:uid="{00000000-0005-0000-0000-000012520000}"/>
    <cellStyle name="Ergebnis 2 3 3 3 5 3 3" xfId="34461" xr:uid="{00000000-0005-0000-0000-000013520000}"/>
    <cellStyle name="Ergebnis 2 3 3 3 5 4" xfId="14924" xr:uid="{00000000-0005-0000-0000-000014520000}"/>
    <cellStyle name="Ergebnis 2 3 3 3 5 5" xfId="26651" xr:uid="{00000000-0005-0000-0000-000015520000}"/>
    <cellStyle name="Ergebnis 2 3 3 3 6" xfId="4505" xr:uid="{00000000-0005-0000-0000-000016520000}"/>
    <cellStyle name="Ergebnis 2 3 3 3 6 2" xfId="16233" xr:uid="{00000000-0005-0000-0000-000017520000}"/>
    <cellStyle name="Ergebnis 2 3 3 3 6 3" xfId="27960" xr:uid="{00000000-0005-0000-0000-000018520000}"/>
    <cellStyle name="Ergebnis 2 3 3 3 7" xfId="8410" xr:uid="{00000000-0005-0000-0000-000019520000}"/>
    <cellStyle name="Ergebnis 2 3 3 3 7 2" xfId="20138" xr:uid="{00000000-0005-0000-0000-00001A520000}"/>
    <cellStyle name="Ergebnis 2 3 3 3 7 3" xfId="31865" xr:uid="{00000000-0005-0000-0000-00001B520000}"/>
    <cellStyle name="Ergebnis 2 3 3 3 8" xfId="12328" xr:uid="{00000000-0005-0000-0000-00001C520000}"/>
    <cellStyle name="Ergebnis 2 3 3 3 9" xfId="24055" xr:uid="{00000000-0005-0000-0000-00001D520000}"/>
    <cellStyle name="Ergebnis 2 3 3 4" xfId="831" xr:uid="{00000000-0005-0000-0000-00001E520000}"/>
    <cellStyle name="Ergebnis 2 3 3 4 2" xfId="2129" xr:uid="{00000000-0005-0000-0000-00001F520000}"/>
    <cellStyle name="Ergebnis 2 3 3 4 2 2" xfId="6034" xr:uid="{00000000-0005-0000-0000-000020520000}"/>
    <cellStyle name="Ergebnis 2 3 3 4 2 2 2" xfId="17762" xr:uid="{00000000-0005-0000-0000-000021520000}"/>
    <cellStyle name="Ergebnis 2 3 3 4 2 2 3" xfId="29489" xr:uid="{00000000-0005-0000-0000-000022520000}"/>
    <cellStyle name="Ergebnis 2 3 3 4 2 3" xfId="9939" xr:uid="{00000000-0005-0000-0000-000023520000}"/>
    <cellStyle name="Ergebnis 2 3 3 4 2 3 2" xfId="21667" xr:uid="{00000000-0005-0000-0000-000024520000}"/>
    <cellStyle name="Ergebnis 2 3 3 4 2 3 3" xfId="33394" xr:uid="{00000000-0005-0000-0000-000025520000}"/>
    <cellStyle name="Ergebnis 2 3 3 4 2 4" xfId="13857" xr:uid="{00000000-0005-0000-0000-000026520000}"/>
    <cellStyle name="Ergebnis 2 3 3 4 2 5" xfId="25584" xr:uid="{00000000-0005-0000-0000-000027520000}"/>
    <cellStyle name="Ergebnis 2 3 3 4 3" xfId="3427" xr:uid="{00000000-0005-0000-0000-000028520000}"/>
    <cellStyle name="Ergebnis 2 3 3 4 3 2" xfId="7332" xr:uid="{00000000-0005-0000-0000-000029520000}"/>
    <cellStyle name="Ergebnis 2 3 3 4 3 2 2" xfId="19060" xr:uid="{00000000-0005-0000-0000-00002A520000}"/>
    <cellStyle name="Ergebnis 2 3 3 4 3 2 3" xfId="30787" xr:uid="{00000000-0005-0000-0000-00002B520000}"/>
    <cellStyle name="Ergebnis 2 3 3 4 3 3" xfId="11237" xr:uid="{00000000-0005-0000-0000-00002C520000}"/>
    <cellStyle name="Ergebnis 2 3 3 4 3 3 2" xfId="22965" xr:uid="{00000000-0005-0000-0000-00002D520000}"/>
    <cellStyle name="Ergebnis 2 3 3 4 3 3 3" xfId="34692" xr:uid="{00000000-0005-0000-0000-00002E520000}"/>
    <cellStyle name="Ergebnis 2 3 3 4 3 4" xfId="15155" xr:uid="{00000000-0005-0000-0000-00002F520000}"/>
    <cellStyle name="Ergebnis 2 3 3 4 3 5" xfId="26882" xr:uid="{00000000-0005-0000-0000-000030520000}"/>
    <cellStyle name="Ergebnis 2 3 3 4 4" xfId="4736" xr:uid="{00000000-0005-0000-0000-000031520000}"/>
    <cellStyle name="Ergebnis 2 3 3 4 4 2" xfId="16464" xr:uid="{00000000-0005-0000-0000-000032520000}"/>
    <cellStyle name="Ergebnis 2 3 3 4 4 3" xfId="28191" xr:uid="{00000000-0005-0000-0000-000033520000}"/>
    <cellStyle name="Ergebnis 2 3 3 4 5" xfId="8641" xr:uid="{00000000-0005-0000-0000-000034520000}"/>
    <cellStyle name="Ergebnis 2 3 3 4 5 2" xfId="20369" xr:uid="{00000000-0005-0000-0000-000035520000}"/>
    <cellStyle name="Ergebnis 2 3 3 4 5 3" xfId="32096" xr:uid="{00000000-0005-0000-0000-000036520000}"/>
    <cellStyle name="Ergebnis 2 3 3 4 6" xfId="12559" xr:uid="{00000000-0005-0000-0000-000037520000}"/>
    <cellStyle name="Ergebnis 2 3 3 4 7" xfId="24286" xr:uid="{00000000-0005-0000-0000-000038520000}"/>
    <cellStyle name="Ergebnis 2 3 3 5" xfId="1260" xr:uid="{00000000-0005-0000-0000-000039520000}"/>
    <cellStyle name="Ergebnis 2 3 3 5 2" xfId="2558" xr:uid="{00000000-0005-0000-0000-00003A520000}"/>
    <cellStyle name="Ergebnis 2 3 3 5 2 2" xfId="6463" xr:uid="{00000000-0005-0000-0000-00003B520000}"/>
    <cellStyle name="Ergebnis 2 3 3 5 2 2 2" xfId="18191" xr:uid="{00000000-0005-0000-0000-00003C520000}"/>
    <cellStyle name="Ergebnis 2 3 3 5 2 2 3" xfId="29918" xr:uid="{00000000-0005-0000-0000-00003D520000}"/>
    <cellStyle name="Ergebnis 2 3 3 5 2 3" xfId="10368" xr:uid="{00000000-0005-0000-0000-00003E520000}"/>
    <cellStyle name="Ergebnis 2 3 3 5 2 3 2" xfId="22096" xr:uid="{00000000-0005-0000-0000-00003F520000}"/>
    <cellStyle name="Ergebnis 2 3 3 5 2 3 3" xfId="33823" xr:uid="{00000000-0005-0000-0000-000040520000}"/>
    <cellStyle name="Ergebnis 2 3 3 5 2 4" xfId="14286" xr:uid="{00000000-0005-0000-0000-000041520000}"/>
    <cellStyle name="Ergebnis 2 3 3 5 2 5" xfId="26013" xr:uid="{00000000-0005-0000-0000-000042520000}"/>
    <cellStyle name="Ergebnis 2 3 3 5 3" xfId="3856" xr:uid="{00000000-0005-0000-0000-000043520000}"/>
    <cellStyle name="Ergebnis 2 3 3 5 3 2" xfId="7761" xr:uid="{00000000-0005-0000-0000-000044520000}"/>
    <cellStyle name="Ergebnis 2 3 3 5 3 2 2" xfId="19489" xr:uid="{00000000-0005-0000-0000-000045520000}"/>
    <cellStyle name="Ergebnis 2 3 3 5 3 2 3" xfId="31216" xr:uid="{00000000-0005-0000-0000-000046520000}"/>
    <cellStyle name="Ergebnis 2 3 3 5 3 3" xfId="11666" xr:uid="{00000000-0005-0000-0000-000047520000}"/>
    <cellStyle name="Ergebnis 2 3 3 5 3 3 2" xfId="23394" xr:uid="{00000000-0005-0000-0000-000048520000}"/>
    <cellStyle name="Ergebnis 2 3 3 5 3 3 3" xfId="35121" xr:uid="{00000000-0005-0000-0000-000049520000}"/>
    <cellStyle name="Ergebnis 2 3 3 5 3 4" xfId="15584" xr:uid="{00000000-0005-0000-0000-00004A520000}"/>
    <cellStyle name="Ergebnis 2 3 3 5 3 5" xfId="27311" xr:uid="{00000000-0005-0000-0000-00004B520000}"/>
    <cellStyle name="Ergebnis 2 3 3 5 4" xfId="5165" xr:uid="{00000000-0005-0000-0000-00004C520000}"/>
    <cellStyle name="Ergebnis 2 3 3 5 4 2" xfId="16893" xr:uid="{00000000-0005-0000-0000-00004D520000}"/>
    <cellStyle name="Ergebnis 2 3 3 5 4 3" xfId="28620" xr:uid="{00000000-0005-0000-0000-00004E520000}"/>
    <cellStyle name="Ergebnis 2 3 3 5 5" xfId="9070" xr:uid="{00000000-0005-0000-0000-00004F520000}"/>
    <cellStyle name="Ergebnis 2 3 3 5 5 2" xfId="20798" xr:uid="{00000000-0005-0000-0000-000050520000}"/>
    <cellStyle name="Ergebnis 2 3 3 5 5 3" xfId="32525" xr:uid="{00000000-0005-0000-0000-000051520000}"/>
    <cellStyle name="Ergebnis 2 3 3 5 6" xfId="12988" xr:uid="{00000000-0005-0000-0000-000052520000}"/>
    <cellStyle name="Ergebnis 2 3 3 5 7" xfId="24715" xr:uid="{00000000-0005-0000-0000-000053520000}"/>
    <cellStyle name="Ergebnis 2 3 3 6" xfId="1700" xr:uid="{00000000-0005-0000-0000-000054520000}"/>
    <cellStyle name="Ergebnis 2 3 3 6 2" xfId="5605" xr:uid="{00000000-0005-0000-0000-000055520000}"/>
    <cellStyle name="Ergebnis 2 3 3 6 2 2" xfId="17333" xr:uid="{00000000-0005-0000-0000-000056520000}"/>
    <cellStyle name="Ergebnis 2 3 3 6 2 3" xfId="29060" xr:uid="{00000000-0005-0000-0000-000057520000}"/>
    <cellStyle name="Ergebnis 2 3 3 6 3" xfId="9510" xr:uid="{00000000-0005-0000-0000-000058520000}"/>
    <cellStyle name="Ergebnis 2 3 3 6 3 2" xfId="21238" xr:uid="{00000000-0005-0000-0000-000059520000}"/>
    <cellStyle name="Ergebnis 2 3 3 6 3 3" xfId="32965" xr:uid="{00000000-0005-0000-0000-00005A520000}"/>
    <cellStyle name="Ergebnis 2 3 3 6 4" xfId="13428" xr:uid="{00000000-0005-0000-0000-00005B520000}"/>
    <cellStyle name="Ergebnis 2 3 3 6 5" xfId="25155" xr:uid="{00000000-0005-0000-0000-00005C520000}"/>
    <cellStyle name="Ergebnis 2 3 3 7" xfId="2998" xr:uid="{00000000-0005-0000-0000-00005D520000}"/>
    <cellStyle name="Ergebnis 2 3 3 7 2" xfId="6903" xr:uid="{00000000-0005-0000-0000-00005E520000}"/>
    <cellStyle name="Ergebnis 2 3 3 7 2 2" xfId="18631" xr:uid="{00000000-0005-0000-0000-00005F520000}"/>
    <cellStyle name="Ergebnis 2 3 3 7 2 3" xfId="30358" xr:uid="{00000000-0005-0000-0000-000060520000}"/>
    <cellStyle name="Ergebnis 2 3 3 7 3" xfId="10808" xr:uid="{00000000-0005-0000-0000-000061520000}"/>
    <cellStyle name="Ergebnis 2 3 3 7 3 2" xfId="22536" xr:uid="{00000000-0005-0000-0000-000062520000}"/>
    <cellStyle name="Ergebnis 2 3 3 7 3 3" xfId="34263" xr:uid="{00000000-0005-0000-0000-000063520000}"/>
    <cellStyle name="Ergebnis 2 3 3 7 4" xfId="14726" xr:uid="{00000000-0005-0000-0000-000064520000}"/>
    <cellStyle name="Ergebnis 2 3 3 7 5" xfId="26453" xr:uid="{00000000-0005-0000-0000-000065520000}"/>
    <cellStyle name="Ergebnis 2 3 3 8" xfId="4307" xr:uid="{00000000-0005-0000-0000-000066520000}"/>
    <cellStyle name="Ergebnis 2 3 3 8 2" xfId="16035" xr:uid="{00000000-0005-0000-0000-000067520000}"/>
    <cellStyle name="Ergebnis 2 3 3 8 3" xfId="27762" xr:uid="{00000000-0005-0000-0000-000068520000}"/>
    <cellStyle name="Ergebnis 2 3 3 9" xfId="8212" xr:uid="{00000000-0005-0000-0000-000069520000}"/>
    <cellStyle name="Ergebnis 2 3 3 9 2" xfId="19940" xr:uid="{00000000-0005-0000-0000-00006A520000}"/>
    <cellStyle name="Ergebnis 2 3 3 9 3" xfId="31667" xr:uid="{00000000-0005-0000-0000-00006B520000}"/>
    <cellStyle name="Ergebnis 2 3 4" xfId="357" xr:uid="{00000000-0005-0000-0000-00006C520000}"/>
    <cellStyle name="Ergebnis 2 3 4 2" xfId="786" xr:uid="{00000000-0005-0000-0000-00006D520000}"/>
    <cellStyle name="Ergebnis 2 3 4 2 2" xfId="2084" xr:uid="{00000000-0005-0000-0000-00006E520000}"/>
    <cellStyle name="Ergebnis 2 3 4 2 2 2" xfId="5989" xr:uid="{00000000-0005-0000-0000-00006F520000}"/>
    <cellStyle name="Ergebnis 2 3 4 2 2 2 2" xfId="17717" xr:uid="{00000000-0005-0000-0000-000070520000}"/>
    <cellStyle name="Ergebnis 2 3 4 2 2 2 3" xfId="29444" xr:uid="{00000000-0005-0000-0000-000071520000}"/>
    <cellStyle name="Ergebnis 2 3 4 2 2 3" xfId="9894" xr:uid="{00000000-0005-0000-0000-000072520000}"/>
    <cellStyle name="Ergebnis 2 3 4 2 2 3 2" xfId="21622" xr:uid="{00000000-0005-0000-0000-000073520000}"/>
    <cellStyle name="Ergebnis 2 3 4 2 2 3 3" xfId="33349" xr:uid="{00000000-0005-0000-0000-000074520000}"/>
    <cellStyle name="Ergebnis 2 3 4 2 2 4" xfId="13812" xr:uid="{00000000-0005-0000-0000-000075520000}"/>
    <cellStyle name="Ergebnis 2 3 4 2 2 5" xfId="25539" xr:uid="{00000000-0005-0000-0000-000076520000}"/>
    <cellStyle name="Ergebnis 2 3 4 2 3" xfId="3382" xr:uid="{00000000-0005-0000-0000-000077520000}"/>
    <cellStyle name="Ergebnis 2 3 4 2 3 2" xfId="7287" xr:uid="{00000000-0005-0000-0000-000078520000}"/>
    <cellStyle name="Ergebnis 2 3 4 2 3 2 2" xfId="19015" xr:uid="{00000000-0005-0000-0000-000079520000}"/>
    <cellStyle name="Ergebnis 2 3 4 2 3 2 3" xfId="30742" xr:uid="{00000000-0005-0000-0000-00007A520000}"/>
    <cellStyle name="Ergebnis 2 3 4 2 3 3" xfId="11192" xr:uid="{00000000-0005-0000-0000-00007B520000}"/>
    <cellStyle name="Ergebnis 2 3 4 2 3 3 2" xfId="22920" xr:uid="{00000000-0005-0000-0000-00007C520000}"/>
    <cellStyle name="Ergebnis 2 3 4 2 3 3 3" xfId="34647" xr:uid="{00000000-0005-0000-0000-00007D520000}"/>
    <cellStyle name="Ergebnis 2 3 4 2 3 4" xfId="15110" xr:uid="{00000000-0005-0000-0000-00007E520000}"/>
    <cellStyle name="Ergebnis 2 3 4 2 3 5" xfId="26837" xr:uid="{00000000-0005-0000-0000-00007F520000}"/>
    <cellStyle name="Ergebnis 2 3 4 2 4" xfId="4691" xr:uid="{00000000-0005-0000-0000-000080520000}"/>
    <cellStyle name="Ergebnis 2 3 4 2 4 2" xfId="16419" xr:uid="{00000000-0005-0000-0000-000081520000}"/>
    <cellStyle name="Ergebnis 2 3 4 2 4 3" xfId="28146" xr:uid="{00000000-0005-0000-0000-000082520000}"/>
    <cellStyle name="Ergebnis 2 3 4 2 5" xfId="8596" xr:uid="{00000000-0005-0000-0000-000083520000}"/>
    <cellStyle name="Ergebnis 2 3 4 2 5 2" xfId="20324" xr:uid="{00000000-0005-0000-0000-000084520000}"/>
    <cellStyle name="Ergebnis 2 3 4 2 5 3" xfId="32051" xr:uid="{00000000-0005-0000-0000-000085520000}"/>
    <cellStyle name="Ergebnis 2 3 4 2 6" xfId="12514" xr:uid="{00000000-0005-0000-0000-000086520000}"/>
    <cellStyle name="Ergebnis 2 3 4 2 7" xfId="24241" xr:uid="{00000000-0005-0000-0000-000087520000}"/>
    <cellStyle name="Ergebnis 2 3 4 3" xfId="1215" xr:uid="{00000000-0005-0000-0000-000088520000}"/>
    <cellStyle name="Ergebnis 2 3 4 3 2" xfId="2513" xr:uid="{00000000-0005-0000-0000-000089520000}"/>
    <cellStyle name="Ergebnis 2 3 4 3 2 2" xfId="6418" xr:uid="{00000000-0005-0000-0000-00008A520000}"/>
    <cellStyle name="Ergebnis 2 3 4 3 2 2 2" xfId="18146" xr:uid="{00000000-0005-0000-0000-00008B520000}"/>
    <cellStyle name="Ergebnis 2 3 4 3 2 2 3" xfId="29873" xr:uid="{00000000-0005-0000-0000-00008C520000}"/>
    <cellStyle name="Ergebnis 2 3 4 3 2 3" xfId="10323" xr:uid="{00000000-0005-0000-0000-00008D520000}"/>
    <cellStyle name="Ergebnis 2 3 4 3 2 3 2" xfId="22051" xr:uid="{00000000-0005-0000-0000-00008E520000}"/>
    <cellStyle name="Ergebnis 2 3 4 3 2 3 3" xfId="33778" xr:uid="{00000000-0005-0000-0000-00008F520000}"/>
    <cellStyle name="Ergebnis 2 3 4 3 2 4" xfId="14241" xr:uid="{00000000-0005-0000-0000-000090520000}"/>
    <cellStyle name="Ergebnis 2 3 4 3 2 5" xfId="25968" xr:uid="{00000000-0005-0000-0000-000091520000}"/>
    <cellStyle name="Ergebnis 2 3 4 3 3" xfId="3811" xr:uid="{00000000-0005-0000-0000-000092520000}"/>
    <cellStyle name="Ergebnis 2 3 4 3 3 2" xfId="7716" xr:uid="{00000000-0005-0000-0000-000093520000}"/>
    <cellStyle name="Ergebnis 2 3 4 3 3 2 2" xfId="19444" xr:uid="{00000000-0005-0000-0000-000094520000}"/>
    <cellStyle name="Ergebnis 2 3 4 3 3 2 3" xfId="31171" xr:uid="{00000000-0005-0000-0000-000095520000}"/>
    <cellStyle name="Ergebnis 2 3 4 3 3 3" xfId="11621" xr:uid="{00000000-0005-0000-0000-000096520000}"/>
    <cellStyle name="Ergebnis 2 3 4 3 3 3 2" xfId="23349" xr:uid="{00000000-0005-0000-0000-000097520000}"/>
    <cellStyle name="Ergebnis 2 3 4 3 3 3 3" xfId="35076" xr:uid="{00000000-0005-0000-0000-000098520000}"/>
    <cellStyle name="Ergebnis 2 3 4 3 3 4" xfId="15539" xr:uid="{00000000-0005-0000-0000-000099520000}"/>
    <cellStyle name="Ergebnis 2 3 4 3 3 5" xfId="27266" xr:uid="{00000000-0005-0000-0000-00009A520000}"/>
    <cellStyle name="Ergebnis 2 3 4 3 4" xfId="5120" xr:uid="{00000000-0005-0000-0000-00009B520000}"/>
    <cellStyle name="Ergebnis 2 3 4 3 4 2" xfId="16848" xr:uid="{00000000-0005-0000-0000-00009C520000}"/>
    <cellStyle name="Ergebnis 2 3 4 3 4 3" xfId="28575" xr:uid="{00000000-0005-0000-0000-00009D520000}"/>
    <cellStyle name="Ergebnis 2 3 4 3 5" xfId="9025" xr:uid="{00000000-0005-0000-0000-00009E520000}"/>
    <cellStyle name="Ergebnis 2 3 4 3 5 2" xfId="20753" xr:uid="{00000000-0005-0000-0000-00009F520000}"/>
    <cellStyle name="Ergebnis 2 3 4 3 5 3" xfId="32480" xr:uid="{00000000-0005-0000-0000-0000A0520000}"/>
    <cellStyle name="Ergebnis 2 3 4 3 6" xfId="12943" xr:uid="{00000000-0005-0000-0000-0000A1520000}"/>
    <cellStyle name="Ergebnis 2 3 4 3 7" xfId="24670" xr:uid="{00000000-0005-0000-0000-0000A2520000}"/>
    <cellStyle name="Ergebnis 2 3 4 4" xfId="1655" xr:uid="{00000000-0005-0000-0000-0000A3520000}"/>
    <cellStyle name="Ergebnis 2 3 4 4 2" xfId="5560" xr:uid="{00000000-0005-0000-0000-0000A4520000}"/>
    <cellStyle name="Ergebnis 2 3 4 4 2 2" xfId="17288" xr:uid="{00000000-0005-0000-0000-0000A5520000}"/>
    <cellStyle name="Ergebnis 2 3 4 4 2 3" xfId="29015" xr:uid="{00000000-0005-0000-0000-0000A6520000}"/>
    <cellStyle name="Ergebnis 2 3 4 4 3" xfId="9465" xr:uid="{00000000-0005-0000-0000-0000A7520000}"/>
    <cellStyle name="Ergebnis 2 3 4 4 3 2" xfId="21193" xr:uid="{00000000-0005-0000-0000-0000A8520000}"/>
    <cellStyle name="Ergebnis 2 3 4 4 3 3" xfId="32920" xr:uid="{00000000-0005-0000-0000-0000A9520000}"/>
    <cellStyle name="Ergebnis 2 3 4 4 4" xfId="13383" xr:uid="{00000000-0005-0000-0000-0000AA520000}"/>
    <cellStyle name="Ergebnis 2 3 4 4 5" xfId="25110" xr:uid="{00000000-0005-0000-0000-0000AB520000}"/>
    <cellStyle name="Ergebnis 2 3 4 5" xfId="2953" xr:uid="{00000000-0005-0000-0000-0000AC520000}"/>
    <cellStyle name="Ergebnis 2 3 4 5 2" xfId="6858" xr:uid="{00000000-0005-0000-0000-0000AD520000}"/>
    <cellStyle name="Ergebnis 2 3 4 5 2 2" xfId="18586" xr:uid="{00000000-0005-0000-0000-0000AE520000}"/>
    <cellStyle name="Ergebnis 2 3 4 5 2 3" xfId="30313" xr:uid="{00000000-0005-0000-0000-0000AF520000}"/>
    <cellStyle name="Ergebnis 2 3 4 5 3" xfId="10763" xr:uid="{00000000-0005-0000-0000-0000B0520000}"/>
    <cellStyle name="Ergebnis 2 3 4 5 3 2" xfId="22491" xr:uid="{00000000-0005-0000-0000-0000B1520000}"/>
    <cellStyle name="Ergebnis 2 3 4 5 3 3" xfId="34218" xr:uid="{00000000-0005-0000-0000-0000B2520000}"/>
    <cellStyle name="Ergebnis 2 3 4 5 4" xfId="14681" xr:uid="{00000000-0005-0000-0000-0000B3520000}"/>
    <cellStyle name="Ergebnis 2 3 4 5 5" xfId="26408" xr:uid="{00000000-0005-0000-0000-0000B4520000}"/>
    <cellStyle name="Ergebnis 2 3 4 6" xfId="4262" xr:uid="{00000000-0005-0000-0000-0000B5520000}"/>
    <cellStyle name="Ergebnis 2 3 4 6 2" xfId="15990" xr:uid="{00000000-0005-0000-0000-0000B6520000}"/>
    <cellStyle name="Ergebnis 2 3 4 6 3" xfId="27717" xr:uid="{00000000-0005-0000-0000-0000B7520000}"/>
    <cellStyle name="Ergebnis 2 3 4 7" xfId="8167" xr:uid="{00000000-0005-0000-0000-0000B8520000}"/>
    <cellStyle name="Ergebnis 2 3 4 7 2" xfId="19895" xr:uid="{00000000-0005-0000-0000-0000B9520000}"/>
    <cellStyle name="Ergebnis 2 3 4 7 3" xfId="31622" xr:uid="{00000000-0005-0000-0000-0000BA520000}"/>
    <cellStyle name="Ergebnis 2 3 4 8" xfId="12085" xr:uid="{00000000-0005-0000-0000-0000BB520000}"/>
    <cellStyle name="Ergebnis 2 3 4 9" xfId="23812" xr:uid="{00000000-0005-0000-0000-0000BC520000}"/>
    <cellStyle name="Ergebnis 2 3 5" xfId="456" xr:uid="{00000000-0005-0000-0000-0000BD520000}"/>
    <cellStyle name="Ergebnis 2 3 5 2" xfId="885" xr:uid="{00000000-0005-0000-0000-0000BE520000}"/>
    <cellStyle name="Ergebnis 2 3 5 2 2" xfId="2183" xr:uid="{00000000-0005-0000-0000-0000BF520000}"/>
    <cellStyle name="Ergebnis 2 3 5 2 2 2" xfId="6088" xr:uid="{00000000-0005-0000-0000-0000C0520000}"/>
    <cellStyle name="Ergebnis 2 3 5 2 2 2 2" xfId="17816" xr:uid="{00000000-0005-0000-0000-0000C1520000}"/>
    <cellStyle name="Ergebnis 2 3 5 2 2 2 3" xfId="29543" xr:uid="{00000000-0005-0000-0000-0000C2520000}"/>
    <cellStyle name="Ergebnis 2 3 5 2 2 3" xfId="9993" xr:uid="{00000000-0005-0000-0000-0000C3520000}"/>
    <cellStyle name="Ergebnis 2 3 5 2 2 3 2" xfId="21721" xr:uid="{00000000-0005-0000-0000-0000C4520000}"/>
    <cellStyle name="Ergebnis 2 3 5 2 2 3 3" xfId="33448" xr:uid="{00000000-0005-0000-0000-0000C5520000}"/>
    <cellStyle name="Ergebnis 2 3 5 2 2 4" xfId="13911" xr:uid="{00000000-0005-0000-0000-0000C6520000}"/>
    <cellStyle name="Ergebnis 2 3 5 2 2 5" xfId="25638" xr:uid="{00000000-0005-0000-0000-0000C7520000}"/>
    <cellStyle name="Ergebnis 2 3 5 2 3" xfId="3481" xr:uid="{00000000-0005-0000-0000-0000C8520000}"/>
    <cellStyle name="Ergebnis 2 3 5 2 3 2" xfId="7386" xr:uid="{00000000-0005-0000-0000-0000C9520000}"/>
    <cellStyle name="Ergebnis 2 3 5 2 3 2 2" xfId="19114" xr:uid="{00000000-0005-0000-0000-0000CA520000}"/>
    <cellStyle name="Ergebnis 2 3 5 2 3 2 3" xfId="30841" xr:uid="{00000000-0005-0000-0000-0000CB520000}"/>
    <cellStyle name="Ergebnis 2 3 5 2 3 3" xfId="11291" xr:uid="{00000000-0005-0000-0000-0000CC520000}"/>
    <cellStyle name="Ergebnis 2 3 5 2 3 3 2" xfId="23019" xr:uid="{00000000-0005-0000-0000-0000CD520000}"/>
    <cellStyle name="Ergebnis 2 3 5 2 3 3 3" xfId="34746" xr:uid="{00000000-0005-0000-0000-0000CE520000}"/>
    <cellStyle name="Ergebnis 2 3 5 2 3 4" xfId="15209" xr:uid="{00000000-0005-0000-0000-0000CF520000}"/>
    <cellStyle name="Ergebnis 2 3 5 2 3 5" xfId="26936" xr:uid="{00000000-0005-0000-0000-0000D0520000}"/>
    <cellStyle name="Ergebnis 2 3 5 2 4" xfId="4790" xr:uid="{00000000-0005-0000-0000-0000D1520000}"/>
    <cellStyle name="Ergebnis 2 3 5 2 4 2" xfId="16518" xr:uid="{00000000-0005-0000-0000-0000D2520000}"/>
    <cellStyle name="Ergebnis 2 3 5 2 4 3" xfId="28245" xr:uid="{00000000-0005-0000-0000-0000D3520000}"/>
    <cellStyle name="Ergebnis 2 3 5 2 5" xfId="8695" xr:uid="{00000000-0005-0000-0000-0000D4520000}"/>
    <cellStyle name="Ergebnis 2 3 5 2 5 2" xfId="20423" xr:uid="{00000000-0005-0000-0000-0000D5520000}"/>
    <cellStyle name="Ergebnis 2 3 5 2 5 3" xfId="32150" xr:uid="{00000000-0005-0000-0000-0000D6520000}"/>
    <cellStyle name="Ergebnis 2 3 5 2 6" xfId="12613" xr:uid="{00000000-0005-0000-0000-0000D7520000}"/>
    <cellStyle name="Ergebnis 2 3 5 2 7" xfId="24340" xr:uid="{00000000-0005-0000-0000-0000D8520000}"/>
    <cellStyle name="Ergebnis 2 3 5 3" xfId="1314" xr:uid="{00000000-0005-0000-0000-0000D9520000}"/>
    <cellStyle name="Ergebnis 2 3 5 3 2" xfId="2612" xr:uid="{00000000-0005-0000-0000-0000DA520000}"/>
    <cellStyle name="Ergebnis 2 3 5 3 2 2" xfId="6517" xr:uid="{00000000-0005-0000-0000-0000DB520000}"/>
    <cellStyle name="Ergebnis 2 3 5 3 2 2 2" xfId="18245" xr:uid="{00000000-0005-0000-0000-0000DC520000}"/>
    <cellStyle name="Ergebnis 2 3 5 3 2 2 3" xfId="29972" xr:uid="{00000000-0005-0000-0000-0000DD520000}"/>
    <cellStyle name="Ergebnis 2 3 5 3 2 3" xfId="10422" xr:uid="{00000000-0005-0000-0000-0000DE520000}"/>
    <cellStyle name="Ergebnis 2 3 5 3 2 3 2" xfId="22150" xr:uid="{00000000-0005-0000-0000-0000DF520000}"/>
    <cellStyle name="Ergebnis 2 3 5 3 2 3 3" xfId="33877" xr:uid="{00000000-0005-0000-0000-0000E0520000}"/>
    <cellStyle name="Ergebnis 2 3 5 3 2 4" xfId="14340" xr:uid="{00000000-0005-0000-0000-0000E1520000}"/>
    <cellStyle name="Ergebnis 2 3 5 3 2 5" xfId="26067" xr:uid="{00000000-0005-0000-0000-0000E2520000}"/>
    <cellStyle name="Ergebnis 2 3 5 3 3" xfId="3910" xr:uid="{00000000-0005-0000-0000-0000E3520000}"/>
    <cellStyle name="Ergebnis 2 3 5 3 3 2" xfId="7815" xr:uid="{00000000-0005-0000-0000-0000E4520000}"/>
    <cellStyle name="Ergebnis 2 3 5 3 3 2 2" xfId="19543" xr:uid="{00000000-0005-0000-0000-0000E5520000}"/>
    <cellStyle name="Ergebnis 2 3 5 3 3 2 3" xfId="31270" xr:uid="{00000000-0005-0000-0000-0000E6520000}"/>
    <cellStyle name="Ergebnis 2 3 5 3 3 3" xfId="11720" xr:uid="{00000000-0005-0000-0000-0000E7520000}"/>
    <cellStyle name="Ergebnis 2 3 5 3 3 3 2" xfId="23448" xr:uid="{00000000-0005-0000-0000-0000E8520000}"/>
    <cellStyle name="Ergebnis 2 3 5 3 3 3 3" xfId="35175" xr:uid="{00000000-0005-0000-0000-0000E9520000}"/>
    <cellStyle name="Ergebnis 2 3 5 3 3 4" xfId="15638" xr:uid="{00000000-0005-0000-0000-0000EA520000}"/>
    <cellStyle name="Ergebnis 2 3 5 3 3 5" xfId="27365" xr:uid="{00000000-0005-0000-0000-0000EB520000}"/>
    <cellStyle name="Ergebnis 2 3 5 3 4" xfId="5219" xr:uid="{00000000-0005-0000-0000-0000EC520000}"/>
    <cellStyle name="Ergebnis 2 3 5 3 4 2" xfId="16947" xr:uid="{00000000-0005-0000-0000-0000ED520000}"/>
    <cellStyle name="Ergebnis 2 3 5 3 4 3" xfId="28674" xr:uid="{00000000-0005-0000-0000-0000EE520000}"/>
    <cellStyle name="Ergebnis 2 3 5 3 5" xfId="9124" xr:uid="{00000000-0005-0000-0000-0000EF520000}"/>
    <cellStyle name="Ergebnis 2 3 5 3 5 2" xfId="20852" xr:uid="{00000000-0005-0000-0000-0000F0520000}"/>
    <cellStyle name="Ergebnis 2 3 5 3 5 3" xfId="32579" xr:uid="{00000000-0005-0000-0000-0000F1520000}"/>
    <cellStyle name="Ergebnis 2 3 5 3 6" xfId="13042" xr:uid="{00000000-0005-0000-0000-0000F2520000}"/>
    <cellStyle name="Ergebnis 2 3 5 3 7" xfId="24769" xr:uid="{00000000-0005-0000-0000-0000F3520000}"/>
    <cellStyle name="Ergebnis 2 3 5 4" xfId="1754" xr:uid="{00000000-0005-0000-0000-0000F4520000}"/>
    <cellStyle name="Ergebnis 2 3 5 4 2" xfId="5659" xr:uid="{00000000-0005-0000-0000-0000F5520000}"/>
    <cellStyle name="Ergebnis 2 3 5 4 2 2" xfId="17387" xr:uid="{00000000-0005-0000-0000-0000F6520000}"/>
    <cellStyle name="Ergebnis 2 3 5 4 2 3" xfId="29114" xr:uid="{00000000-0005-0000-0000-0000F7520000}"/>
    <cellStyle name="Ergebnis 2 3 5 4 3" xfId="9564" xr:uid="{00000000-0005-0000-0000-0000F8520000}"/>
    <cellStyle name="Ergebnis 2 3 5 4 3 2" xfId="21292" xr:uid="{00000000-0005-0000-0000-0000F9520000}"/>
    <cellStyle name="Ergebnis 2 3 5 4 3 3" xfId="33019" xr:uid="{00000000-0005-0000-0000-0000FA520000}"/>
    <cellStyle name="Ergebnis 2 3 5 4 4" xfId="13482" xr:uid="{00000000-0005-0000-0000-0000FB520000}"/>
    <cellStyle name="Ergebnis 2 3 5 4 5" xfId="25209" xr:uid="{00000000-0005-0000-0000-0000FC520000}"/>
    <cellStyle name="Ergebnis 2 3 5 5" xfId="3052" xr:uid="{00000000-0005-0000-0000-0000FD520000}"/>
    <cellStyle name="Ergebnis 2 3 5 5 2" xfId="6957" xr:uid="{00000000-0005-0000-0000-0000FE520000}"/>
    <cellStyle name="Ergebnis 2 3 5 5 2 2" xfId="18685" xr:uid="{00000000-0005-0000-0000-0000FF520000}"/>
    <cellStyle name="Ergebnis 2 3 5 5 2 3" xfId="30412" xr:uid="{00000000-0005-0000-0000-000000530000}"/>
    <cellStyle name="Ergebnis 2 3 5 5 3" xfId="10862" xr:uid="{00000000-0005-0000-0000-000001530000}"/>
    <cellStyle name="Ergebnis 2 3 5 5 3 2" xfId="22590" xr:uid="{00000000-0005-0000-0000-000002530000}"/>
    <cellStyle name="Ergebnis 2 3 5 5 3 3" xfId="34317" xr:uid="{00000000-0005-0000-0000-000003530000}"/>
    <cellStyle name="Ergebnis 2 3 5 5 4" xfId="14780" xr:uid="{00000000-0005-0000-0000-000004530000}"/>
    <cellStyle name="Ergebnis 2 3 5 5 5" xfId="26507" xr:uid="{00000000-0005-0000-0000-000005530000}"/>
    <cellStyle name="Ergebnis 2 3 5 6" xfId="4361" xr:uid="{00000000-0005-0000-0000-000006530000}"/>
    <cellStyle name="Ergebnis 2 3 5 6 2" xfId="16089" xr:uid="{00000000-0005-0000-0000-000007530000}"/>
    <cellStyle name="Ergebnis 2 3 5 6 3" xfId="27816" xr:uid="{00000000-0005-0000-0000-000008530000}"/>
    <cellStyle name="Ergebnis 2 3 5 7" xfId="8266" xr:uid="{00000000-0005-0000-0000-000009530000}"/>
    <cellStyle name="Ergebnis 2 3 5 7 2" xfId="19994" xr:uid="{00000000-0005-0000-0000-00000A530000}"/>
    <cellStyle name="Ergebnis 2 3 5 7 3" xfId="31721" xr:uid="{00000000-0005-0000-0000-00000B530000}"/>
    <cellStyle name="Ergebnis 2 3 5 8" xfId="12184" xr:uid="{00000000-0005-0000-0000-00000C530000}"/>
    <cellStyle name="Ergebnis 2 3 5 9" xfId="23911" xr:uid="{00000000-0005-0000-0000-00000D530000}"/>
    <cellStyle name="Ergebnis 2 3 6" xfId="555" xr:uid="{00000000-0005-0000-0000-00000E530000}"/>
    <cellStyle name="Ergebnis 2 3 6 2" xfId="984" xr:uid="{00000000-0005-0000-0000-00000F530000}"/>
    <cellStyle name="Ergebnis 2 3 6 2 2" xfId="2282" xr:uid="{00000000-0005-0000-0000-000010530000}"/>
    <cellStyle name="Ergebnis 2 3 6 2 2 2" xfId="6187" xr:uid="{00000000-0005-0000-0000-000011530000}"/>
    <cellStyle name="Ergebnis 2 3 6 2 2 2 2" xfId="17915" xr:uid="{00000000-0005-0000-0000-000012530000}"/>
    <cellStyle name="Ergebnis 2 3 6 2 2 2 3" xfId="29642" xr:uid="{00000000-0005-0000-0000-000013530000}"/>
    <cellStyle name="Ergebnis 2 3 6 2 2 3" xfId="10092" xr:uid="{00000000-0005-0000-0000-000014530000}"/>
    <cellStyle name="Ergebnis 2 3 6 2 2 3 2" xfId="21820" xr:uid="{00000000-0005-0000-0000-000015530000}"/>
    <cellStyle name="Ergebnis 2 3 6 2 2 3 3" xfId="33547" xr:uid="{00000000-0005-0000-0000-000016530000}"/>
    <cellStyle name="Ergebnis 2 3 6 2 2 4" xfId="14010" xr:uid="{00000000-0005-0000-0000-000017530000}"/>
    <cellStyle name="Ergebnis 2 3 6 2 2 5" xfId="25737" xr:uid="{00000000-0005-0000-0000-000018530000}"/>
    <cellStyle name="Ergebnis 2 3 6 2 3" xfId="3580" xr:uid="{00000000-0005-0000-0000-000019530000}"/>
    <cellStyle name="Ergebnis 2 3 6 2 3 2" xfId="7485" xr:uid="{00000000-0005-0000-0000-00001A530000}"/>
    <cellStyle name="Ergebnis 2 3 6 2 3 2 2" xfId="19213" xr:uid="{00000000-0005-0000-0000-00001B530000}"/>
    <cellStyle name="Ergebnis 2 3 6 2 3 2 3" xfId="30940" xr:uid="{00000000-0005-0000-0000-00001C530000}"/>
    <cellStyle name="Ergebnis 2 3 6 2 3 3" xfId="11390" xr:uid="{00000000-0005-0000-0000-00001D530000}"/>
    <cellStyle name="Ergebnis 2 3 6 2 3 3 2" xfId="23118" xr:uid="{00000000-0005-0000-0000-00001E530000}"/>
    <cellStyle name="Ergebnis 2 3 6 2 3 3 3" xfId="34845" xr:uid="{00000000-0005-0000-0000-00001F530000}"/>
    <cellStyle name="Ergebnis 2 3 6 2 3 4" xfId="15308" xr:uid="{00000000-0005-0000-0000-000020530000}"/>
    <cellStyle name="Ergebnis 2 3 6 2 3 5" xfId="27035" xr:uid="{00000000-0005-0000-0000-000021530000}"/>
    <cellStyle name="Ergebnis 2 3 6 2 4" xfId="4889" xr:uid="{00000000-0005-0000-0000-000022530000}"/>
    <cellStyle name="Ergebnis 2 3 6 2 4 2" xfId="16617" xr:uid="{00000000-0005-0000-0000-000023530000}"/>
    <cellStyle name="Ergebnis 2 3 6 2 4 3" xfId="28344" xr:uid="{00000000-0005-0000-0000-000024530000}"/>
    <cellStyle name="Ergebnis 2 3 6 2 5" xfId="8794" xr:uid="{00000000-0005-0000-0000-000025530000}"/>
    <cellStyle name="Ergebnis 2 3 6 2 5 2" xfId="20522" xr:uid="{00000000-0005-0000-0000-000026530000}"/>
    <cellStyle name="Ergebnis 2 3 6 2 5 3" xfId="32249" xr:uid="{00000000-0005-0000-0000-000027530000}"/>
    <cellStyle name="Ergebnis 2 3 6 2 6" xfId="12712" xr:uid="{00000000-0005-0000-0000-000028530000}"/>
    <cellStyle name="Ergebnis 2 3 6 2 7" xfId="24439" xr:uid="{00000000-0005-0000-0000-000029530000}"/>
    <cellStyle name="Ergebnis 2 3 6 3" xfId="1413" xr:uid="{00000000-0005-0000-0000-00002A530000}"/>
    <cellStyle name="Ergebnis 2 3 6 3 2" xfId="2711" xr:uid="{00000000-0005-0000-0000-00002B530000}"/>
    <cellStyle name="Ergebnis 2 3 6 3 2 2" xfId="6616" xr:uid="{00000000-0005-0000-0000-00002C530000}"/>
    <cellStyle name="Ergebnis 2 3 6 3 2 2 2" xfId="18344" xr:uid="{00000000-0005-0000-0000-00002D530000}"/>
    <cellStyle name="Ergebnis 2 3 6 3 2 2 3" xfId="30071" xr:uid="{00000000-0005-0000-0000-00002E530000}"/>
    <cellStyle name="Ergebnis 2 3 6 3 2 3" xfId="10521" xr:uid="{00000000-0005-0000-0000-00002F530000}"/>
    <cellStyle name="Ergebnis 2 3 6 3 2 3 2" xfId="22249" xr:uid="{00000000-0005-0000-0000-000030530000}"/>
    <cellStyle name="Ergebnis 2 3 6 3 2 3 3" xfId="33976" xr:uid="{00000000-0005-0000-0000-000031530000}"/>
    <cellStyle name="Ergebnis 2 3 6 3 2 4" xfId="14439" xr:uid="{00000000-0005-0000-0000-000032530000}"/>
    <cellStyle name="Ergebnis 2 3 6 3 2 5" xfId="26166" xr:uid="{00000000-0005-0000-0000-000033530000}"/>
    <cellStyle name="Ergebnis 2 3 6 3 3" xfId="4009" xr:uid="{00000000-0005-0000-0000-000034530000}"/>
    <cellStyle name="Ergebnis 2 3 6 3 3 2" xfId="7914" xr:uid="{00000000-0005-0000-0000-000035530000}"/>
    <cellStyle name="Ergebnis 2 3 6 3 3 2 2" xfId="19642" xr:uid="{00000000-0005-0000-0000-000036530000}"/>
    <cellStyle name="Ergebnis 2 3 6 3 3 2 3" xfId="31369" xr:uid="{00000000-0005-0000-0000-000037530000}"/>
    <cellStyle name="Ergebnis 2 3 6 3 3 3" xfId="11819" xr:uid="{00000000-0005-0000-0000-000038530000}"/>
    <cellStyle name="Ergebnis 2 3 6 3 3 3 2" xfId="23547" xr:uid="{00000000-0005-0000-0000-000039530000}"/>
    <cellStyle name="Ergebnis 2 3 6 3 3 3 3" xfId="35274" xr:uid="{00000000-0005-0000-0000-00003A530000}"/>
    <cellStyle name="Ergebnis 2 3 6 3 3 4" xfId="15737" xr:uid="{00000000-0005-0000-0000-00003B530000}"/>
    <cellStyle name="Ergebnis 2 3 6 3 3 5" xfId="27464" xr:uid="{00000000-0005-0000-0000-00003C530000}"/>
    <cellStyle name="Ergebnis 2 3 6 3 4" xfId="5318" xr:uid="{00000000-0005-0000-0000-00003D530000}"/>
    <cellStyle name="Ergebnis 2 3 6 3 4 2" xfId="17046" xr:uid="{00000000-0005-0000-0000-00003E530000}"/>
    <cellStyle name="Ergebnis 2 3 6 3 4 3" xfId="28773" xr:uid="{00000000-0005-0000-0000-00003F530000}"/>
    <cellStyle name="Ergebnis 2 3 6 3 5" xfId="9223" xr:uid="{00000000-0005-0000-0000-000040530000}"/>
    <cellStyle name="Ergebnis 2 3 6 3 5 2" xfId="20951" xr:uid="{00000000-0005-0000-0000-000041530000}"/>
    <cellStyle name="Ergebnis 2 3 6 3 5 3" xfId="32678" xr:uid="{00000000-0005-0000-0000-000042530000}"/>
    <cellStyle name="Ergebnis 2 3 6 3 6" xfId="13141" xr:uid="{00000000-0005-0000-0000-000043530000}"/>
    <cellStyle name="Ergebnis 2 3 6 3 7" xfId="24868" xr:uid="{00000000-0005-0000-0000-000044530000}"/>
    <cellStyle name="Ergebnis 2 3 6 4" xfId="1853" xr:uid="{00000000-0005-0000-0000-000045530000}"/>
    <cellStyle name="Ergebnis 2 3 6 4 2" xfId="5758" xr:uid="{00000000-0005-0000-0000-000046530000}"/>
    <cellStyle name="Ergebnis 2 3 6 4 2 2" xfId="17486" xr:uid="{00000000-0005-0000-0000-000047530000}"/>
    <cellStyle name="Ergebnis 2 3 6 4 2 3" xfId="29213" xr:uid="{00000000-0005-0000-0000-000048530000}"/>
    <cellStyle name="Ergebnis 2 3 6 4 3" xfId="9663" xr:uid="{00000000-0005-0000-0000-000049530000}"/>
    <cellStyle name="Ergebnis 2 3 6 4 3 2" xfId="21391" xr:uid="{00000000-0005-0000-0000-00004A530000}"/>
    <cellStyle name="Ergebnis 2 3 6 4 3 3" xfId="33118" xr:uid="{00000000-0005-0000-0000-00004B530000}"/>
    <cellStyle name="Ergebnis 2 3 6 4 4" xfId="13581" xr:uid="{00000000-0005-0000-0000-00004C530000}"/>
    <cellStyle name="Ergebnis 2 3 6 4 5" xfId="25308" xr:uid="{00000000-0005-0000-0000-00004D530000}"/>
    <cellStyle name="Ergebnis 2 3 6 5" xfId="3151" xr:uid="{00000000-0005-0000-0000-00004E530000}"/>
    <cellStyle name="Ergebnis 2 3 6 5 2" xfId="7056" xr:uid="{00000000-0005-0000-0000-00004F530000}"/>
    <cellStyle name="Ergebnis 2 3 6 5 2 2" xfId="18784" xr:uid="{00000000-0005-0000-0000-000050530000}"/>
    <cellStyle name="Ergebnis 2 3 6 5 2 3" xfId="30511" xr:uid="{00000000-0005-0000-0000-000051530000}"/>
    <cellStyle name="Ergebnis 2 3 6 5 3" xfId="10961" xr:uid="{00000000-0005-0000-0000-000052530000}"/>
    <cellStyle name="Ergebnis 2 3 6 5 3 2" xfId="22689" xr:uid="{00000000-0005-0000-0000-000053530000}"/>
    <cellStyle name="Ergebnis 2 3 6 5 3 3" xfId="34416" xr:uid="{00000000-0005-0000-0000-000054530000}"/>
    <cellStyle name="Ergebnis 2 3 6 5 4" xfId="14879" xr:uid="{00000000-0005-0000-0000-000055530000}"/>
    <cellStyle name="Ergebnis 2 3 6 5 5" xfId="26606" xr:uid="{00000000-0005-0000-0000-000056530000}"/>
    <cellStyle name="Ergebnis 2 3 6 6" xfId="4460" xr:uid="{00000000-0005-0000-0000-000057530000}"/>
    <cellStyle name="Ergebnis 2 3 6 6 2" xfId="16188" xr:uid="{00000000-0005-0000-0000-000058530000}"/>
    <cellStyle name="Ergebnis 2 3 6 6 3" xfId="27915" xr:uid="{00000000-0005-0000-0000-000059530000}"/>
    <cellStyle name="Ergebnis 2 3 6 7" xfId="8365" xr:uid="{00000000-0005-0000-0000-00005A530000}"/>
    <cellStyle name="Ergebnis 2 3 6 7 2" xfId="20093" xr:uid="{00000000-0005-0000-0000-00005B530000}"/>
    <cellStyle name="Ergebnis 2 3 6 7 3" xfId="31820" xr:uid="{00000000-0005-0000-0000-00005C530000}"/>
    <cellStyle name="Ergebnis 2 3 6 8" xfId="12283" xr:uid="{00000000-0005-0000-0000-00005D530000}"/>
    <cellStyle name="Ergebnis 2 3 6 9" xfId="24010" xr:uid="{00000000-0005-0000-0000-00005E530000}"/>
    <cellStyle name="Ergebnis 2 3 7" xfId="641" xr:uid="{00000000-0005-0000-0000-00005F530000}"/>
    <cellStyle name="Ergebnis 2 3 7 2" xfId="1939" xr:uid="{00000000-0005-0000-0000-000060530000}"/>
    <cellStyle name="Ergebnis 2 3 7 2 2" xfId="5844" xr:uid="{00000000-0005-0000-0000-000061530000}"/>
    <cellStyle name="Ergebnis 2 3 7 2 2 2" xfId="17572" xr:uid="{00000000-0005-0000-0000-000062530000}"/>
    <cellStyle name="Ergebnis 2 3 7 2 2 3" xfId="29299" xr:uid="{00000000-0005-0000-0000-000063530000}"/>
    <cellStyle name="Ergebnis 2 3 7 2 3" xfId="9749" xr:uid="{00000000-0005-0000-0000-000064530000}"/>
    <cellStyle name="Ergebnis 2 3 7 2 3 2" xfId="21477" xr:uid="{00000000-0005-0000-0000-000065530000}"/>
    <cellStyle name="Ergebnis 2 3 7 2 3 3" xfId="33204" xr:uid="{00000000-0005-0000-0000-000066530000}"/>
    <cellStyle name="Ergebnis 2 3 7 2 4" xfId="13667" xr:uid="{00000000-0005-0000-0000-000067530000}"/>
    <cellStyle name="Ergebnis 2 3 7 2 5" xfId="25394" xr:uid="{00000000-0005-0000-0000-000068530000}"/>
    <cellStyle name="Ergebnis 2 3 7 3" xfId="3237" xr:uid="{00000000-0005-0000-0000-000069530000}"/>
    <cellStyle name="Ergebnis 2 3 7 3 2" xfId="7142" xr:uid="{00000000-0005-0000-0000-00006A530000}"/>
    <cellStyle name="Ergebnis 2 3 7 3 2 2" xfId="18870" xr:uid="{00000000-0005-0000-0000-00006B530000}"/>
    <cellStyle name="Ergebnis 2 3 7 3 2 3" xfId="30597" xr:uid="{00000000-0005-0000-0000-00006C530000}"/>
    <cellStyle name="Ergebnis 2 3 7 3 3" xfId="11047" xr:uid="{00000000-0005-0000-0000-00006D530000}"/>
    <cellStyle name="Ergebnis 2 3 7 3 3 2" xfId="22775" xr:uid="{00000000-0005-0000-0000-00006E530000}"/>
    <cellStyle name="Ergebnis 2 3 7 3 3 3" xfId="34502" xr:uid="{00000000-0005-0000-0000-00006F530000}"/>
    <cellStyle name="Ergebnis 2 3 7 3 4" xfId="14965" xr:uid="{00000000-0005-0000-0000-000070530000}"/>
    <cellStyle name="Ergebnis 2 3 7 3 5" xfId="26692" xr:uid="{00000000-0005-0000-0000-000071530000}"/>
    <cellStyle name="Ergebnis 2 3 7 4" xfId="4546" xr:uid="{00000000-0005-0000-0000-000072530000}"/>
    <cellStyle name="Ergebnis 2 3 7 4 2" xfId="16274" xr:uid="{00000000-0005-0000-0000-000073530000}"/>
    <cellStyle name="Ergebnis 2 3 7 4 3" xfId="28001" xr:uid="{00000000-0005-0000-0000-000074530000}"/>
    <cellStyle name="Ergebnis 2 3 7 5" xfId="8451" xr:uid="{00000000-0005-0000-0000-000075530000}"/>
    <cellStyle name="Ergebnis 2 3 7 5 2" xfId="20179" xr:uid="{00000000-0005-0000-0000-000076530000}"/>
    <cellStyle name="Ergebnis 2 3 7 5 3" xfId="31906" xr:uid="{00000000-0005-0000-0000-000077530000}"/>
    <cellStyle name="Ergebnis 2 3 7 6" xfId="12369" xr:uid="{00000000-0005-0000-0000-000078530000}"/>
    <cellStyle name="Ergebnis 2 3 7 7" xfId="24096" xr:uid="{00000000-0005-0000-0000-000079530000}"/>
    <cellStyle name="Ergebnis 2 3 8" xfId="1070" xr:uid="{00000000-0005-0000-0000-00007A530000}"/>
    <cellStyle name="Ergebnis 2 3 8 2" xfId="2368" xr:uid="{00000000-0005-0000-0000-00007B530000}"/>
    <cellStyle name="Ergebnis 2 3 8 2 2" xfId="6273" xr:uid="{00000000-0005-0000-0000-00007C530000}"/>
    <cellStyle name="Ergebnis 2 3 8 2 2 2" xfId="18001" xr:uid="{00000000-0005-0000-0000-00007D530000}"/>
    <cellStyle name="Ergebnis 2 3 8 2 2 3" xfId="29728" xr:uid="{00000000-0005-0000-0000-00007E530000}"/>
    <cellStyle name="Ergebnis 2 3 8 2 3" xfId="10178" xr:uid="{00000000-0005-0000-0000-00007F530000}"/>
    <cellStyle name="Ergebnis 2 3 8 2 3 2" xfId="21906" xr:uid="{00000000-0005-0000-0000-000080530000}"/>
    <cellStyle name="Ergebnis 2 3 8 2 3 3" xfId="33633" xr:uid="{00000000-0005-0000-0000-000081530000}"/>
    <cellStyle name="Ergebnis 2 3 8 2 4" xfId="14096" xr:uid="{00000000-0005-0000-0000-000082530000}"/>
    <cellStyle name="Ergebnis 2 3 8 2 5" xfId="25823" xr:uid="{00000000-0005-0000-0000-000083530000}"/>
    <cellStyle name="Ergebnis 2 3 8 3" xfId="3666" xr:uid="{00000000-0005-0000-0000-000084530000}"/>
    <cellStyle name="Ergebnis 2 3 8 3 2" xfId="7571" xr:uid="{00000000-0005-0000-0000-000085530000}"/>
    <cellStyle name="Ergebnis 2 3 8 3 2 2" xfId="19299" xr:uid="{00000000-0005-0000-0000-000086530000}"/>
    <cellStyle name="Ergebnis 2 3 8 3 2 3" xfId="31026" xr:uid="{00000000-0005-0000-0000-000087530000}"/>
    <cellStyle name="Ergebnis 2 3 8 3 3" xfId="11476" xr:uid="{00000000-0005-0000-0000-000088530000}"/>
    <cellStyle name="Ergebnis 2 3 8 3 3 2" xfId="23204" xr:uid="{00000000-0005-0000-0000-000089530000}"/>
    <cellStyle name="Ergebnis 2 3 8 3 3 3" xfId="34931" xr:uid="{00000000-0005-0000-0000-00008A530000}"/>
    <cellStyle name="Ergebnis 2 3 8 3 4" xfId="15394" xr:uid="{00000000-0005-0000-0000-00008B530000}"/>
    <cellStyle name="Ergebnis 2 3 8 3 5" xfId="27121" xr:uid="{00000000-0005-0000-0000-00008C530000}"/>
    <cellStyle name="Ergebnis 2 3 8 4" xfId="4975" xr:uid="{00000000-0005-0000-0000-00008D530000}"/>
    <cellStyle name="Ergebnis 2 3 8 4 2" xfId="16703" xr:uid="{00000000-0005-0000-0000-00008E530000}"/>
    <cellStyle name="Ergebnis 2 3 8 4 3" xfId="28430" xr:uid="{00000000-0005-0000-0000-00008F530000}"/>
    <cellStyle name="Ergebnis 2 3 8 5" xfId="8880" xr:uid="{00000000-0005-0000-0000-000090530000}"/>
    <cellStyle name="Ergebnis 2 3 8 5 2" xfId="20608" xr:uid="{00000000-0005-0000-0000-000091530000}"/>
    <cellStyle name="Ergebnis 2 3 8 5 3" xfId="32335" xr:uid="{00000000-0005-0000-0000-000092530000}"/>
    <cellStyle name="Ergebnis 2 3 8 6" xfId="12798" xr:uid="{00000000-0005-0000-0000-000093530000}"/>
    <cellStyle name="Ergebnis 2 3 8 7" xfId="24525" xr:uid="{00000000-0005-0000-0000-000094530000}"/>
    <cellStyle name="Ergebnis 2 3 9" xfId="1510" xr:uid="{00000000-0005-0000-0000-000095530000}"/>
    <cellStyle name="Ergebnis 2 3 9 2" xfId="5415" xr:uid="{00000000-0005-0000-0000-000096530000}"/>
    <cellStyle name="Ergebnis 2 3 9 2 2" xfId="17143" xr:uid="{00000000-0005-0000-0000-000097530000}"/>
    <cellStyle name="Ergebnis 2 3 9 2 3" xfId="28870" xr:uid="{00000000-0005-0000-0000-000098530000}"/>
    <cellStyle name="Ergebnis 2 3 9 3" xfId="9320" xr:uid="{00000000-0005-0000-0000-000099530000}"/>
    <cellStyle name="Ergebnis 2 3 9 3 2" xfId="21048" xr:uid="{00000000-0005-0000-0000-00009A530000}"/>
    <cellStyle name="Ergebnis 2 3 9 3 3" xfId="32775" xr:uid="{00000000-0005-0000-0000-00009B530000}"/>
    <cellStyle name="Ergebnis 2 3 9 4" xfId="13238" xr:uid="{00000000-0005-0000-0000-00009C530000}"/>
    <cellStyle name="Ergebnis 2 3 9 5" xfId="24965" xr:uid="{00000000-0005-0000-0000-00009D530000}"/>
    <cellStyle name="Ergebnis 2 4" xfId="210" xr:uid="{00000000-0005-0000-0000-00009E530000}"/>
    <cellStyle name="Ergebnis 2 4 10" xfId="8020" xr:uid="{00000000-0005-0000-0000-00009F530000}"/>
    <cellStyle name="Ergebnis 2 4 10 2" xfId="19748" xr:uid="{00000000-0005-0000-0000-0000A0530000}"/>
    <cellStyle name="Ergebnis 2 4 10 3" xfId="31475" xr:uid="{00000000-0005-0000-0000-0000A1530000}"/>
    <cellStyle name="Ergebnis 2 4 11" xfId="11938" xr:uid="{00000000-0005-0000-0000-0000A2530000}"/>
    <cellStyle name="Ergebnis 2 4 12" xfId="23665" xr:uid="{00000000-0005-0000-0000-0000A3530000}"/>
    <cellStyle name="Ergebnis 2 4 2" xfId="325" xr:uid="{00000000-0005-0000-0000-0000A4530000}"/>
    <cellStyle name="Ergebnis 2 4 2 2" xfId="754" xr:uid="{00000000-0005-0000-0000-0000A5530000}"/>
    <cellStyle name="Ergebnis 2 4 2 2 2" xfId="2052" xr:uid="{00000000-0005-0000-0000-0000A6530000}"/>
    <cellStyle name="Ergebnis 2 4 2 2 2 2" xfId="5957" xr:uid="{00000000-0005-0000-0000-0000A7530000}"/>
    <cellStyle name="Ergebnis 2 4 2 2 2 2 2" xfId="17685" xr:uid="{00000000-0005-0000-0000-0000A8530000}"/>
    <cellStyle name="Ergebnis 2 4 2 2 2 2 3" xfId="29412" xr:uid="{00000000-0005-0000-0000-0000A9530000}"/>
    <cellStyle name="Ergebnis 2 4 2 2 2 3" xfId="9862" xr:uid="{00000000-0005-0000-0000-0000AA530000}"/>
    <cellStyle name="Ergebnis 2 4 2 2 2 3 2" xfId="21590" xr:uid="{00000000-0005-0000-0000-0000AB530000}"/>
    <cellStyle name="Ergebnis 2 4 2 2 2 3 3" xfId="33317" xr:uid="{00000000-0005-0000-0000-0000AC530000}"/>
    <cellStyle name="Ergebnis 2 4 2 2 2 4" xfId="13780" xr:uid="{00000000-0005-0000-0000-0000AD530000}"/>
    <cellStyle name="Ergebnis 2 4 2 2 2 5" xfId="25507" xr:uid="{00000000-0005-0000-0000-0000AE530000}"/>
    <cellStyle name="Ergebnis 2 4 2 2 3" xfId="3350" xr:uid="{00000000-0005-0000-0000-0000AF530000}"/>
    <cellStyle name="Ergebnis 2 4 2 2 3 2" xfId="7255" xr:uid="{00000000-0005-0000-0000-0000B0530000}"/>
    <cellStyle name="Ergebnis 2 4 2 2 3 2 2" xfId="18983" xr:uid="{00000000-0005-0000-0000-0000B1530000}"/>
    <cellStyle name="Ergebnis 2 4 2 2 3 2 3" xfId="30710" xr:uid="{00000000-0005-0000-0000-0000B2530000}"/>
    <cellStyle name="Ergebnis 2 4 2 2 3 3" xfId="11160" xr:uid="{00000000-0005-0000-0000-0000B3530000}"/>
    <cellStyle name="Ergebnis 2 4 2 2 3 3 2" xfId="22888" xr:uid="{00000000-0005-0000-0000-0000B4530000}"/>
    <cellStyle name="Ergebnis 2 4 2 2 3 3 3" xfId="34615" xr:uid="{00000000-0005-0000-0000-0000B5530000}"/>
    <cellStyle name="Ergebnis 2 4 2 2 3 4" xfId="15078" xr:uid="{00000000-0005-0000-0000-0000B6530000}"/>
    <cellStyle name="Ergebnis 2 4 2 2 3 5" xfId="26805" xr:uid="{00000000-0005-0000-0000-0000B7530000}"/>
    <cellStyle name="Ergebnis 2 4 2 2 4" xfId="4659" xr:uid="{00000000-0005-0000-0000-0000B8530000}"/>
    <cellStyle name="Ergebnis 2 4 2 2 4 2" xfId="16387" xr:uid="{00000000-0005-0000-0000-0000B9530000}"/>
    <cellStyle name="Ergebnis 2 4 2 2 4 3" xfId="28114" xr:uid="{00000000-0005-0000-0000-0000BA530000}"/>
    <cellStyle name="Ergebnis 2 4 2 2 5" xfId="8564" xr:uid="{00000000-0005-0000-0000-0000BB530000}"/>
    <cellStyle name="Ergebnis 2 4 2 2 5 2" xfId="20292" xr:uid="{00000000-0005-0000-0000-0000BC530000}"/>
    <cellStyle name="Ergebnis 2 4 2 2 5 3" xfId="32019" xr:uid="{00000000-0005-0000-0000-0000BD530000}"/>
    <cellStyle name="Ergebnis 2 4 2 2 6" xfId="12482" xr:uid="{00000000-0005-0000-0000-0000BE530000}"/>
    <cellStyle name="Ergebnis 2 4 2 2 7" xfId="24209" xr:uid="{00000000-0005-0000-0000-0000BF530000}"/>
    <cellStyle name="Ergebnis 2 4 2 3" xfId="1183" xr:uid="{00000000-0005-0000-0000-0000C0530000}"/>
    <cellStyle name="Ergebnis 2 4 2 3 2" xfId="2481" xr:uid="{00000000-0005-0000-0000-0000C1530000}"/>
    <cellStyle name="Ergebnis 2 4 2 3 2 2" xfId="6386" xr:uid="{00000000-0005-0000-0000-0000C2530000}"/>
    <cellStyle name="Ergebnis 2 4 2 3 2 2 2" xfId="18114" xr:uid="{00000000-0005-0000-0000-0000C3530000}"/>
    <cellStyle name="Ergebnis 2 4 2 3 2 2 3" xfId="29841" xr:uid="{00000000-0005-0000-0000-0000C4530000}"/>
    <cellStyle name="Ergebnis 2 4 2 3 2 3" xfId="10291" xr:uid="{00000000-0005-0000-0000-0000C5530000}"/>
    <cellStyle name="Ergebnis 2 4 2 3 2 3 2" xfId="22019" xr:uid="{00000000-0005-0000-0000-0000C6530000}"/>
    <cellStyle name="Ergebnis 2 4 2 3 2 3 3" xfId="33746" xr:uid="{00000000-0005-0000-0000-0000C7530000}"/>
    <cellStyle name="Ergebnis 2 4 2 3 2 4" xfId="14209" xr:uid="{00000000-0005-0000-0000-0000C8530000}"/>
    <cellStyle name="Ergebnis 2 4 2 3 2 5" xfId="25936" xr:uid="{00000000-0005-0000-0000-0000C9530000}"/>
    <cellStyle name="Ergebnis 2 4 2 3 3" xfId="3779" xr:uid="{00000000-0005-0000-0000-0000CA530000}"/>
    <cellStyle name="Ergebnis 2 4 2 3 3 2" xfId="7684" xr:uid="{00000000-0005-0000-0000-0000CB530000}"/>
    <cellStyle name="Ergebnis 2 4 2 3 3 2 2" xfId="19412" xr:uid="{00000000-0005-0000-0000-0000CC530000}"/>
    <cellStyle name="Ergebnis 2 4 2 3 3 2 3" xfId="31139" xr:uid="{00000000-0005-0000-0000-0000CD530000}"/>
    <cellStyle name="Ergebnis 2 4 2 3 3 3" xfId="11589" xr:uid="{00000000-0005-0000-0000-0000CE530000}"/>
    <cellStyle name="Ergebnis 2 4 2 3 3 3 2" xfId="23317" xr:uid="{00000000-0005-0000-0000-0000CF530000}"/>
    <cellStyle name="Ergebnis 2 4 2 3 3 3 3" xfId="35044" xr:uid="{00000000-0005-0000-0000-0000D0530000}"/>
    <cellStyle name="Ergebnis 2 4 2 3 3 4" xfId="15507" xr:uid="{00000000-0005-0000-0000-0000D1530000}"/>
    <cellStyle name="Ergebnis 2 4 2 3 3 5" xfId="27234" xr:uid="{00000000-0005-0000-0000-0000D2530000}"/>
    <cellStyle name="Ergebnis 2 4 2 3 4" xfId="5088" xr:uid="{00000000-0005-0000-0000-0000D3530000}"/>
    <cellStyle name="Ergebnis 2 4 2 3 4 2" xfId="16816" xr:uid="{00000000-0005-0000-0000-0000D4530000}"/>
    <cellStyle name="Ergebnis 2 4 2 3 4 3" xfId="28543" xr:uid="{00000000-0005-0000-0000-0000D5530000}"/>
    <cellStyle name="Ergebnis 2 4 2 3 5" xfId="8993" xr:uid="{00000000-0005-0000-0000-0000D6530000}"/>
    <cellStyle name="Ergebnis 2 4 2 3 5 2" xfId="20721" xr:uid="{00000000-0005-0000-0000-0000D7530000}"/>
    <cellStyle name="Ergebnis 2 4 2 3 5 3" xfId="32448" xr:uid="{00000000-0005-0000-0000-0000D8530000}"/>
    <cellStyle name="Ergebnis 2 4 2 3 6" xfId="12911" xr:uid="{00000000-0005-0000-0000-0000D9530000}"/>
    <cellStyle name="Ergebnis 2 4 2 3 7" xfId="24638" xr:uid="{00000000-0005-0000-0000-0000DA530000}"/>
    <cellStyle name="Ergebnis 2 4 2 4" xfId="1623" xr:uid="{00000000-0005-0000-0000-0000DB530000}"/>
    <cellStyle name="Ergebnis 2 4 2 4 2" xfId="5528" xr:uid="{00000000-0005-0000-0000-0000DC530000}"/>
    <cellStyle name="Ergebnis 2 4 2 4 2 2" xfId="17256" xr:uid="{00000000-0005-0000-0000-0000DD530000}"/>
    <cellStyle name="Ergebnis 2 4 2 4 2 3" xfId="28983" xr:uid="{00000000-0005-0000-0000-0000DE530000}"/>
    <cellStyle name="Ergebnis 2 4 2 4 3" xfId="9433" xr:uid="{00000000-0005-0000-0000-0000DF530000}"/>
    <cellStyle name="Ergebnis 2 4 2 4 3 2" xfId="21161" xr:uid="{00000000-0005-0000-0000-0000E0530000}"/>
    <cellStyle name="Ergebnis 2 4 2 4 3 3" xfId="32888" xr:uid="{00000000-0005-0000-0000-0000E1530000}"/>
    <cellStyle name="Ergebnis 2 4 2 4 4" xfId="13351" xr:uid="{00000000-0005-0000-0000-0000E2530000}"/>
    <cellStyle name="Ergebnis 2 4 2 4 5" xfId="25078" xr:uid="{00000000-0005-0000-0000-0000E3530000}"/>
    <cellStyle name="Ergebnis 2 4 2 5" xfId="2921" xr:uid="{00000000-0005-0000-0000-0000E4530000}"/>
    <cellStyle name="Ergebnis 2 4 2 5 2" xfId="6826" xr:uid="{00000000-0005-0000-0000-0000E5530000}"/>
    <cellStyle name="Ergebnis 2 4 2 5 2 2" xfId="18554" xr:uid="{00000000-0005-0000-0000-0000E6530000}"/>
    <cellStyle name="Ergebnis 2 4 2 5 2 3" xfId="30281" xr:uid="{00000000-0005-0000-0000-0000E7530000}"/>
    <cellStyle name="Ergebnis 2 4 2 5 3" xfId="10731" xr:uid="{00000000-0005-0000-0000-0000E8530000}"/>
    <cellStyle name="Ergebnis 2 4 2 5 3 2" xfId="22459" xr:uid="{00000000-0005-0000-0000-0000E9530000}"/>
    <cellStyle name="Ergebnis 2 4 2 5 3 3" xfId="34186" xr:uid="{00000000-0005-0000-0000-0000EA530000}"/>
    <cellStyle name="Ergebnis 2 4 2 5 4" xfId="14649" xr:uid="{00000000-0005-0000-0000-0000EB530000}"/>
    <cellStyle name="Ergebnis 2 4 2 5 5" xfId="26376" xr:uid="{00000000-0005-0000-0000-0000EC530000}"/>
    <cellStyle name="Ergebnis 2 4 2 6" xfId="4230" xr:uid="{00000000-0005-0000-0000-0000ED530000}"/>
    <cellStyle name="Ergebnis 2 4 2 6 2" xfId="15958" xr:uid="{00000000-0005-0000-0000-0000EE530000}"/>
    <cellStyle name="Ergebnis 2 4 2 6 3" xfId="27685" xr:uid="{00000000-0005-0000-0000-0000EF530000}"/>
    <cellStyle name="Ergebnis 2 4 2 7" xfId="8135" xr:uid="{00000000-0005-0000-0000-0000F0530000}"/>
    <cellStyle name="Ergebnis 2 4 2 7 2" xfId="19863" xr:uid="{00000000-0005-0000-0000-0000F1530000}"/>
    <cellStyle name="Ergebnis 2 4 2 7 3" xfId="31590" xr:uid="{00000000-0005-0000-0000-0000F2530000}"/>
    <cellStyle name="Ergebnis 2 4 2 8" xfId="12053" xr:uid="{00000000-0005-0000-0000-0000F3530000}"/>
    <cellStyle name="Ergebnis 2 4 2 9" xfId="23780" xr:uid="{00000000-0005-0000-0000-0000F4530000}"/>
    <cellStyle name="Ergebnis 2 4 3" xfId="424" xr:uid="{00000000-0005-0000-0000-0000F5530000}"/>
    <cellStyle name="Ergebnis 2 4 3 2" xfId="853" xr:uid="{00000000-0005-0000-0000-0000F6530000}"/>
    <cellStyle name="Ergebnis 2 4 3 2 2" xfId="2151" xr:uid="{00000000-0005-0000-0000-0000F7530000}"/>
    <cellStyle name="Ergebnis 2 4 3 2 2 2" xfId="6056" xr:uid="{00000000-0005-0000-0000-0000F8530000}"/>
    <cellStyle name="Ergebnis 2 4 3 2 2 2 2" xfId="17784" xr:uid="{00000000-0005-0000-0000-0000F9530000}"/>
    <cellStyle name="Ergebnis 2 4 3 2 2 2 3" xfId="29511" xr:uid="{00000000-0005-0000-0000-0000FA530000}"/>
    <cellStyle name="Ergebnis 2 4 3 2 2 3" xfId="9961" xr:uid="{00000000-0005-0000-0000-0000FB530000}"/>
    <cellStyle name="Ergebnis 2 4 3 2 2 3 2" xfId="21689" xr:uid="{00000000-0005-0000-0000-0000FC530000}"/>
    <cellStyle name="Ergebnis 2 4 3 2 2 3 3" xfId="33416" xr:uid="{00000000-0005-0000-0000-0000FD530000}"/>
    <cellStyle name="Ergebnis 2 4 3 2 2 4" xfId="13879" xr:uid="{00000000-0005-0000-0000-0000FE530000}"/>
    <cellStyle name="Ergebnis 2 4 3 2 2 5" xfId="25606" xr:uid="{00000000-0005-0000-0000-0000FF530000}"/>
    <cellStyle name="Ergebnis 2 4 3 2 3" xfId="3449" xr:uid="{00000000-0005-0000-0000-000000540000}"/>
    <cellStyle name="Ergebnis 2 4 3 2 3 2" xfId="7354" xr:uid="{00000000-0005-0000-0000-000001540000}"/>
    <cellStyle name="Ergebnis 2 4 3 2 3 2 2" xfId="19082" xr:uid="{00000000-0005-0000-0000-000002540000}"/>
    <cellStyle name="Ergebnis 2 4 3 2 3 2 3" xfId="30809" xr:uid="{00000000-0005-0000-0000-000003540000}"/>
    <cellStyle name="Ergebnis 2 4 3 2 3 3" xfId="11259" xr:uid="{00000000-0005-0000-0000-000004540000}"/>
    <cellStyle name="Ergebnis 2 4 3 2 3 3 2" xfId="22987" xr:uid="{00000000-0005-0000-0000-000005540000}"/>
    <cellStyle name="Ergebnis 2 4 3 2 3 3 3" xfId="34714" xr:uid="{00000000-0005-0000-0000-000006540000}"/>
    <cellStyle name="Ergebnis 2 4 3 2 3 4" xfId="15177" xr:uid="{00000000-0005-0000-0000-000007540000}"/>
    <cellStyle name="Ergebnis 2 4 3 2 3 5" xfId="26904" xr:uid="{00000000-0005-0000-0000-000008540000}"/>
    <cellStyle name="Ergebnis 2 4 3 2 4" xfId="4758" xr:uid="{00000000-0005-0000-0000-000009540000}"/>
    <cellStyle name="Ergebnis 2 4 3 2 4 2" xfId="16486" xr:uid="{00000000-0005-0000-0000-00000A540000}"/>
    <cellStyle name="Ergebnis 2 4 3 2 4 3" xfId="28213" xr:uid="{00000000-0005-0000-0000-00000B540000}"/>
    <cellStyle name="Ergebnis 2 4 3 2 5" xfId="8663" xr:uid="{00000000-0005-0000-0000-00000C540000}"/>
    <cellStyle name="Ergebnis 2 4 3 2 5 2" xfId="20391" xr:uid="{00000000-0005-0000-0000-00000D540000}"/>
    <cellStyle name="Ergebnis 2 4 3 2 5 3" xfId="32118" xr:uid="{00000000-0005-0000-0000-00000E540000}"/>
    <cellStyle name="Ergebnis 2 4 3 2 6" xfId="12581" xr:uid="{00000000-0005-0000-0000-00000F540000}"/>
    <cellStyle name="Ergebnis 2 4 3 2 7" xfId="24308" xr:uid="{00000000-0005-0000-0000-000010540000}"/>
    <cellStyle name="Ergebnis 2 4 3 3" xfId="1282" xr:uid="{00000000-0005-0000-0000-000011540000}"/>
    <cellStyle name="Ergebnis 2 4 3 3 2" xfId="2580" xr:uid="{00000000-0005-0000-0000-000012540000}"/>
    <cellStyle name="Ergebnis 2 4 3 3 2 2" xfId="6485" xr:uid="{00000000-0005-0000-0000-000013540000}"/>
    <cellStyle name="Ergebnis 2 4 3 3 2 2 2" xfId="18213" xr:uid="{00000000-0005-0000-0000-000014540000}"/>
    <cellStyle name="Ergebnis 2 4 3 3 2 2 3" xfId="29940" xr:uid="{00000000-0005-0000-0000-000015540000}"/>
    <cellStyle name="Ergebnis 2 4 3 3 2 3" xfId="10390" xr:uid="{00000000-0005-0000-0000-000016540000}"/>
    <cellStyle name="Ergebnis 2 4 3 3 2 3 2" xfId="22118" xr:uid="{00000000-0005-0000-0000-000017540000}"/>
    <cellStyle name="Ergebnis 2 4 3 3 2 3 3" xfId="33845" xr:uid="{00000000-0005-0000-0000-000018540000}"/>
    <cellStyle name="Ergebnis 2 4 3 3 2 4" xfId="14308" xr:uid="{00000000-0005-0000-0000-000019540000}"/>
    <cellStyle name="Ergebnis 2 4 3 3 2 5" xfId="26035" xr:uid="{00000000-0005-0000-0000-00001A540000}"/>
    <cellStyle name="Ergebnis 2 4 3 3 3" xfId="3878" xr:uid="{00000000-0005-0000-0000-00001B540000}"/>
    <cellStyle name="Ergebnis 2 4 3 3 3 2" xfId="7783" xr:uid="{00000000-0005-0000-0000-00001C540000}"/>
    <cellStyle name="Ergebnis 2 4 3 3 3 2 2" xfId="19511" xr:uid="{00000000-0005-0000-0000-00001D540000}"/>
    <cellStyle name="Ergebnis 2 4 3 3 3 2 3" xfId="31238" xr:uid="{00000000-0005-0000-0000-00001E540000}"/>
    <cellStyle name="Ergebnis 2 4 3 3 3 3" xfId="11688" xr:uid="{00000000-0005-0000-0000-00001F540000}"/>
    <cellStyle name="Ergebnis 2 4 3 3 3 3 2" xfId="23416" xr:uid="{00000000-0005-0000-0000-000020540000}"/>
    <cellStyle name="Ergebnis 2 4 3 3 3 3 3" xfId="35143" xr:uid="{00000000-0005-0000-0000-000021540000}"/>
    <cellStyle name="Ergebnis 2 4 3 3 3 4" xfId="15606" xr:uid="{00000000-0005-0000-0000-000022540000}"/>
    <cellStyle name="Ergebnis 2 4 3 3 3 5" xfId="27333" xr:uid="{00000000-0005-0000-0000-000023540000}"/>
    <cellStyle name="Ergebnis 2 4 3 3 4" xfId="5187" xr:uid="{00000000-0005-0000-0000-000024540000}"/>
    <cellStyle name="Ergebnis 2 4 3 3 4 2" xfId="16915" xr:uid="{00000000-0005-0000-0000-000025540000}"/>
    <cellStyle name="Ergebnis 2 4 3 3 4 3" xfId="28642" xr:uid="{00000000-0005-0000-0000-000026540000}"/>
    <cellStyle name="Ergebnis 2 4 3 3 5" xfId="9092" xr:uid="{00000000-0005-0000-0000-000027540000}"/>
    <cellStyle name="Ergebnis 2 4 3 3 5 2" xfId="20820" xr:uid="{00000000-0005-0000-0000-000028540000}"/>
    <cellStyle name="Ergebnis 2 4 3 3 5 3" xfId="32547" xr:uid="{00000000-0005-0000-0000-000029540000}"/>
    <cellStyle name="Ergebnis 2 4 3 3 6" xfId="13010" xr:uid="{00000000-0005-0000-0000-00002A540000}"/>
    <cellStyle name="Ergebnis 2 4 3 3 7" xfId="24737" xr:uid="{00000000-0005-0000-0000-00002B540000}"/>
    <cellStyle name="Ergebnis 2 4 3 4" xfId="1722" xr:uid="{00000000-0005-0000-0000-00002C540000}"/>
    <cellStyle name="Ergebnis 2 4 3 4 2" xfId="5627" xr:uid="{00000000-0005-0000-0000-00002D540000}"/>
    <cellStyle name="Ergebnis 2 4 3 4 2 2" xfId="17355" xr:uid="{00000000-0005-0000-0000-00002E540000}"/>
    <cellStyle name="Ergebnis 2 4 3 4 2 3" xfId="29082" xr:uid="{00000000-0005-0000-0000-00002F540000}"/>
    <cellStyle name="Ergebnis 2 4 3 4 3" xfId="9532" xr:uid="{00000000-0005-0000-0000-000030540000}"/>
    <cellStyle name="Ergebnis 2 4 3 4 3 2" xfId="21260" xr:uid="{00000000-0005-0000-0000-000031540000}"/>
    <cellStyle name="Ergebnis 2 4 3 4 3 3" xfId="32987" xr:uid="{00000000-0005-0000-0000-000032540000}"/>
    <cellStyle name="Ergebnis 2 4 3 4 4" xfId="13450" xr:uid="{00000000-0005-0000-0000-000033540000}"/>
    <cellStyle name="Ergebnis 2 4 3 4 5" xfId="25177" xr:uid="{00000000-0005-0000-0000-000034540000}"/>
    <cellStyle name="Ergebnis 2 4 3 5" xfId="3020" xr:uid="{00000000-0005-0000-0000-000035540000}"/>
    <cellStyle name="Ergebnis 2 4 3 5 2" xfId="6925" xr:uid="{00000000-0005-0000-0000-000036540000}"/>
    <cellStyle name="Ergebnis 2 4 3 5 2 2" xfId="18653" xr:uid="{00000000-0005-0000-0000-000037540000}"/>
    <cellStyle name="Ergebnis 2 4 3 5 2 3" xfId="30380" xr:uid="{00000000-0005-0000-0000-000038540000}"/>
    <cellStyle name="Ergebnis 2 4 3 5 3" xfId="10830" xr:uid="{00000000-0005-0000-0000-000039540000}"/>
    <cellStyle name="Ergebnis 2 4 3 5 3 2" xfId="22558" xr:uid="{00000000-0005-0000-0000-00003A540000}"/>
    <cellStyle name="Ergebnis 2 4 3 5 3 3" xfId="34285" xr:uid="{00000000-0005-0000-0000-00003B540000}"/>
    <cellStyle name="Ergebnis 2 4 3 5 4" xfId="14748" xr:uid="{00000000-0005-0000-0000-00003C540000}"/>
    <cellStyle name="Ergebnis 2 4 3 5 5" xfId="26475" xr:uid="{00000000-0005-0000-0000-00003D540000}"/>
    <cellStyle name="Ergebnis 2 4 3 6" xfId="4329" xr:uid="{00000000-0005-0000-0000-00003E540000}"/>
    <cellStyle name="Ergebnis 2 4 3 6 2" xfId="16057" xr:uid="{00000000-0005-0000-0000-00003F540000}"/>
    <cellStyle name="Ergebnis 2 4 3 6 3" xfId="27784" xr:uid="{00000000-0005-0000-0000-000040540000}"/>
    <cellStyle name="Ergebnis 2 4 3 7" xfId="8234" xr:uid="{00000000-0005-0000-0000-000041540000}"/>
    <cellStyle name="Ergebnis 2 4 3 7 2" xfId="19962" xr:uid="{00000000-0005-0000-0000-000042540000}"/>
    <cellStyle name="Ergebnis 2 4 3 7 3" xfId="31689" xr:uid="{00000000-0005-0000-0000-000043540000}"/>
    <cellStyle name="Ergebnis 2 4 3 8" xfId="12152" xr:uid="{00000000-0005-0000-0000-000044540000}"/>
    <cellStyle name="Ergebnis 2 4 3 9" xfId="23879" xr:uid="{00000000-0005-0000-0000-000045540000}"/>
    <cellStyle name="Ergebnis 2 4 4" xfId="523" xr:uid="{00000000-0005-0000-0000-000046540000}"/>
    <cellStyle name="Ergebnis 2 4 4 2" xfId="952" xr:uid="{00000000-0005-0000-0000-000047540000}"/>
    <cellStyle name="Ergebnis 2 4 4 2 2" xfId="2250" xr:uid="{00000000-0005-0000-0000-000048540000}"/>
    <cellStyle name="Ergebnis 2 4 4 2 2 2" xfId="6155" xr:uid="{00000000-0005-0000-0000-000049540000}"/>
    <cellStyle name="Ergebnis 2 4 4 2 2 2 2" xfId="17883" xr:uid="{00000000-0005-0000-0000-00004A540000}"/>
    <cellStyle name="Ergebnis 2 4 4 2 2 2 3" xfId="29610" xr:uid="{00000000-0005-0000-0000-00004B540000}"/>
    <cellStyle name="Ergebnis 2 4 4 2 2 3" xfId="10060" xr:uid="{00000000-0005-0000-0000-00004C540000}"/>
    <cellStyle name="Ergebnis 2 4 4 2 2 3 2" xfId="21788" xr:uid="{00000000-0005-0000-0000-00004D540000}"/>
    <cellStyle name="Ergebnis 2 4 4 2 2 3 3" xfId="33515" xr:uid="{00000000-0005-0000-0000-00004E540000}"/>
    <cellStyle name="Ergebnis 2 4 4 2 2 4" xfId="13978" xr:uid="{00000000-0005-0000-0000-00004F540000}"/>
    <cellStyle name="Ergebnis 2 4 4 2 2 5" xfId="25705" xr:uid="{00000000-0005-0000-0000-000050540000}"/>
    <cellStyle name="Ergebnis 2 4 4 2 3" xfId="3548" xr:uid="{00000000-0005-0000-0000-000051540000}"/>
    <cellStyle name="Ergebnis 2 4 4 2 3 2" xfId="7453" xr:uid="{00000000-0005-0000-0000-000052540000}"/>
    <cellStyle name="Ergebnis 2 4 4 2 3 2 2" xfId="19181" xr:uid="{00000000-0005-0000-0000-000053540000}"/>
    <cellStyle name="Ergebnis 2 4 4 2 3 2 3" xfId="30908" xr:uid="{00000000-0005-0000-0000-000054540000}"/>
    <cellStyle name="Ergebnis 2 4 4 2 3 3" xfId="11358" xr:uid="{00000000-0005-0000-0000-000055540000}"/>
    <cellStyle name="Ergebnis 2 4 4 2 3 3 2" xfId="23086" xr:uid="{00000000-0005-0000-0000-000056540000}"/>
    <cellStyle name="Ergebnis 2 4 4 2 3 3 3" xfId="34813" xr:uid="{00000000-0005-0000-0000-000057540000}"/>
    <cellStyle name="Ergebnis 2 4 4 2 3 4" xfId="15276" xr:uid="{00000000-0005-0000-0000-000058540000}"/>
    <cellStyle name="Ergebnis 2 4 4 2 3 5" xfId="27003" xr:uid="{00000000-0005-0000-0000-000059540000}"/>
    <cellStyle name="Ergebnis 2 4 4 2 4" xfId="4857" xr:uid="{00000000-0005-0000-0000-00005A540000}"/>
    <cellStyle name="Ergebnis 2 4 4 2 4 2" xfId="16585" xr:uid="{00000000-0005-0000-0000-00005B540000}"/>
    <cellStyle name="Ergebnis 2 4 4 2 4 3" xfId="28312" xr:uid="{00000000-0005-0000-0000-00005C540000}"/>
    <cellStyle name="Ergebnis 2 4 4 2 5" xfId="8762" xr:uid="{00000000-0005-0000-0000-00005D540000}"/>
    <cellStyle name="Ergebnis 2 4 4 2 5 2" xfId="20490" xr:uid="{00000000-0005-0000-0000-00005E540000}"/>
    <cellStyle name="Ergebnis 2 4 4 2 5 3" xfId="32217" xr:uid="{00000000-0005-0000-0000-00005F540000}"/>
    <cellStyle name="Ergebnis 2 4 4 2 6" xfId="12680" xr:uid="{00000000-0005-0000-0000-000060540000}"/>
    <cellStyle name="Ergebnis 2 4 4 2 7" xfId="24407" xr:uid="{00000000-0005-0000-0000-000061540000}"/>
    <cellStyle name="Ergebnis 2 4 4 3" xfId="1381" xr:uid="{00000000-0005-0000-0000-000062540000}"/>
    <cellStyle name="Ergebnis 2 4 4 3 2" xfId="2679" xr:uid="{00000000-0005-0000-0000-000063540000}"/>
    <cellStyle name="Ergebnis 2 4 4 3 2 2" xfId="6584" xr:uid="{00000000-0005-0000-0000-000064540000}"/>
    <cellStyle name="Ergebnis 2 4 4 3 2 2 2" xfId="18312" xr:uid="{00000000-0005-0000-0000-000065540000}"/>
    <cellStyle name="Ergebnis 2 4 4 3 2 2 3" xfId="30039" xr:uid="{00000000-0005-0000-0000-000066540000}"/>
    <cellStyle name="Ergebnis 2 4 4 3 2 3" xfId="10489" xr:uid="{00000000-0005-0000-0000-000067540000}"/>
    <cellStyle name="Ergebnis 2 4 4 3 2 3 2" xfId="22217" xr:uid="{00000000-0005-0000-0000-000068540000}"/>
    <cellStyle name="Ergebnis 2 4 4 3 2 3 3" xfId="33944" xr:uid="{00000000-0005-0000-0000-000069540000}"/>
    <cellStyle name="Ergebnis 2 4 4 3 2 4" xfId="14407" xr:uid="{00000000-0005-0000-0000-00006A540000}"/>
    <cellStyle name="Ergebnis 2 4 4 3 2 5" xfId="26134" xr:uid="{00000000-0005-0000-0000-00006B540000}"/>
    <cellStyle name="Ergebnis 2 4 4 3 3" xfId="3977" xr:uid="{00000000-0005-0000-0000-00006C540000}"/>
    <cellStyle name="Ergebnis 2 4 4 3 3 2" xfId="7882" xr:uid="{00000000-0005-0000-0000-00006D540000}"/>
    <cellStyle name="Ergebnis 2 4 4 3 3 2 2" xfId="19610" xr:uid="{00000000-0005-0000-0000-00006E540000}"/>
    <cellStyle name="Ergebnis 2 4 4 3 3 2 3" xfId="31337" xr:uid="{00000000-0005-0000-0000-00006F540000}"/>
    <cellStyle name="Ergebnis 2 4 4 3 3 3" xfId="11787" xr:uid="{00000000-0005-0000-0000-000070540000}"/>
    <cellStyle name="Ergebnis 2 4 4 3 3 3 2" xfId="23515" xr:uid="{00000000-0005-0000-0000-000071540000}"/>
    <cellStyle name="Ergebnis 2 4 4 3 3 3 3" xfId="35242" xr:uid="{00000000-0005-0000-0000-000072540000}"/>
    <cellStyle name="Ergebnis 2 4 4 3 3 4" xfId="15705" xr:uid="{00000000-0005-0000-0000-000073540000}"/>
    <cellStyle name="Ergebnis 2 4 4 3 3 5" xfId="27432" xr:uid="{00000000-0005-0000-0000-000074540000}"/>
    <cellStyle name="Ergebnis 2 4 4 3 4" xfId="5286" xr:uid="{00000000-0005-0000-0000-000075540000}"/>
    <cellStyle name="Ergebnis 2 4 4 3 4 2" xfId="17014" xr:uid="{00000000-0005-0000-0000-000076540000}"/>
    <cellStyle name="Ergebnis 2 4 4 3 4 3" xfId="28741" xr:uid="{00000000-0005-0000-0000-000077540000}"/>
    <cellStyle name="Ergebnis 2 4 4 3 5" xfId="9191" xr:uid="{00000000-0005-0000-0000-000078540000}"/>
    <cellStyle name="Ergebnis 2 4 4 3 5 2" xfId="20919" xr:uid="{00000000-0005-0000-0000-000079540000}"/>
    <cellStyle name="Ergebnis 2 4 4 3 5 3" xfId="32646" xr:uid="{00000000-0005-0000-0000-00007A540000}"/>
    <cellStyle name="Ergebnis 2 4 4 3 6" xfId="13109" xr:uid="{00000000-0005-0000-0000-00007B540000}"/>
    <cellStyle name="Ergebnis 2 4 4 3 7" xfId="24836" xr:uid="{00000000-0005-0000-0000-00007C540000}"/>
    <cellStyle name="Ergebnis 2 4 4 4" xfId="1821" xr:uid="{00000000-0005-0000-0000-00007D540000}"/>
    <cellStyle name="Ergebnis 2 4 4 4 2" xfId="5726" xr:uid="{00000000-0005-0000-0000-00007E540000}"/>
    <cellStyle name="Ergebnis 2 4 4 4 2 2" xfId="17454" xr:uid="{00000000-0005-0000-0000-00007F540000}"/>
    <cellStyle name="Ergebnis 2 4 4 4 2 3" xfId="29181" xr:uid="{00000000-0005-0000-0000-000080540000}"/>
    <cellStyle name="Ergebnis 2 4 4 4 3" xfId="9631" xr:uid="{00000000-0005-0000-0000-000081540000}"/>
    <cellStyle name="Ergebnis 2 4 4 4 3 2" xfId="21359" xr:uid="{00000000-0005-0000-0000-000082540000}"/>
    <cellStyle name="Ergebnis 2 4 4 4 3 3" xfId="33086" xr:uid="{00000000-0005-0000-0000-000083540000}"/>
    <cellStyle name="Ergebnis 2 4 4 4 4" xfId="13549" xr:uid="{00000000-0005-0000-0000-000084540000}"/>
    <cellStyle name="Ergebnis 2 4 4 4 5" xfId="25276" xr:uid="{00000000-0005-0000-0000-000085540000}"/>
    <cellStyle name="Ergebnis 2 4 4 5" xfId="3119" xr:uid="{00000000-0005-0000-0000-000086540000}"/>
    <cellStyle name="Ergebnis 2 4 4 5 2" xfId="7024" xr:uid="{00000000-0005-0000-0000-000087540000}"/>
    <cellStyle name="Ergebnis 2 4 4 5 2 2" xfId="18752" xr:uid="{00000000-0005-0000-0000-000088540000}"/>
    <cellStyle name="Ergebnis 2 4 4 5 2 3" xfId="30479" xr:uid="{00000000-0005-0000-0000-000089540000}"/>
    <cellStyle name="Ergebnis 2 4 4 5 3" xfId="10929" xr:uid="{00000000-0005-0000-0000-00008A540000}"/>
    <cellStyle name="Ergebnis 2 4 4 5 3 2" xfId="22657" xr:uid="{00000000-0005-0000-0000-00008B540000}"/>
    <cellStyle name="Ergebnis 2 4 4 5 3 3" xfId="34384" xr:uid="{00000000-0005-0000-0000-00008C540000}"/>
    <cellStyle name="Ergebnis 2 4 4 5 4" xfId="14847" xr:uid="{00000000-0005-0000-0000-00008D540000}"/>
    <cellStyle name="Ergebnis 2 4 4 5 5" xfId="26574" xr:uid="{00000000-0005-0000-0000-00008E540000}"/>
    <cellStyle name="Ergebnis 2 4 4 6" xfId="4428" xr:uid="{00000000-0005-0000-0000-00008F540000}"/>
    <cellStyle name="Ergebnis 2 4 4 6 2" xfId="16156" xr:uid="{00000000-0005-0000-0000-000090540000}"/>
    <cellStyle name="Ergebnis 2 4 4 6 3" xfId="27883" xr:uid="{00000000-0005-0000-0000-000091540000}"/>
    <cellStyle name="Ergebnis 2 4 4 7" xfId="8333" xr:uid="{00000000-0005-0000-0000-000092540000}"/>
    <cellStyle name="Ergebnis 2 4 4 7 2" xfId="20061" xr:uid="{00000000-0005-0000-0000-000093540000}"/>
    <cellStyle name="Ergebnis 2 4 4 7 3" xfId="31788" xr:uid="{00000000-0005-0000-0000-000094540000}"/>
    <cellStyle name="Ergebnis 2 4 4 8" xfId="12251" xr:uid="{00000000-0005-0000-0000-000095540000}"/>
    <cellStyle name="Ergebnis 2 4 4 9" xfId="23978" xr:uid="{00000000-0005-0000-0000-000096540000}"/>
    <cellStyle name="Ergebnis 2 4 5" xfId="639" xr:uid="{00000000-0005-0000-0000-000097540000}"/>
    <cellStyle name="Ergebnis 2 4 5 2" xfId="1937" xr:uid="{00000000-0005-0000-0000-000098540000}"/>
    <cellStyle name="Ergebnis 2 4 5 2 2" xfId="5842" xr:uid="{00000000-0005-0000-0000-000099540000}"/>
    <cellStyle name="Ergebnis 2 4 5 2 2 2" xfId="17570" xr:uid="{00000000-0005-0000-0000-00009A540000}"/>
    <cellStyle name="Ergebnis 2 4 5 2 2 3" xfId="29297" xr:uid="{00000000-0005-0000-0000-00009B540000}"/>
    <cellStyle name="Ergebnis 2 4 5 2 3" xfId="9747" xr:uid="{00000000-0005-0000-0000-00009C540000}"/>
    <cellStyle name="Ergebnis 2 4 5 2 3 2" xfId="21475" xr:uid="{00000000-0005-0000-0000-00009D540000}"/>
    <cellStyle name="Ergebnis 2 4 5 2 3 3" xfId="33202" xr:uid="{00000000-0005-0000-0000-00009E540000}"/>
    <cellStyle name="Ergebnis 2 4 5 2 4" xfId="13665" xr:uid="{00000000-0005-0000-0000-00009F540000}"/>
    <cellStyle name="Ergebnis 2 4 5 2 5" xfId="25392" xr:uid="{00000000-0005-0000-0000-0000A0540000}"/>
    <cellStyle name="Ergebnis 2 4 5 3" xfId="3235" xr:uid="{00000000-0005-0000-0000-0000A1540000}"/>
    <cellStyle name="Ergebnis 2 4 5 3 2" xfId="7140" xr:uid="{00000000-0005-0000-0000-0000A2540000}"/>
    <cellStyle name="Ergebnis 2 4 5 3 2 2" xfId="18868" xr:uid="{00000000-0005-0000-0000-0000A3540000}"/>
    <cellStyle name="Ergebnis 2 4 5 3 2 3" xfId="30595" xr:uid="{00000000-0005-0000-0000-0000A4540000}"/>
    <cellStyle name="Ergebnis 2 4 5 3 3" xfId="11045" xr:uid="{00000000-0005-0000-0000-0000A5540000}"/>
    <cellStyle name="Ergebnis 2 4 5 3 3 2" xfId="22773" xr:uid="{00000000-0005-0000-0000-0000A6540000}"/>
    <cellStyle name="Ergebnis 2 4 5 3 3 3" xfId="34500" xr:uid="{00000000-0005-0000-0000-0000A7540000}"/>
    <cellStyle name="Ergebnis 2 4 5 3 4" xfId="14963" xr:uid="{00000000-0005-0000-0000-0000A8540000}"/>
    <cellStyle name="Ergebnis 2 4 5 3 5" xfId="26690" xr:uid="{00000000-0005-0000-0000-0000A9540000}"/>
    <cellStyle name="Ergebnis 2 4 5 4" xfId="4544" xr:uid="{00000000-0005-0000-0000-0000AA540000}"/>
    <cellStyle name="Ergebnis 2 4 5 4 2" xfId="16272" xr:uid="{00000000-0005-0000-0000-0000AB540000}"/>
    <cellStyle name="Ergebnis 2 4 5 4 3" xfId="27999" xr:uid="{00000000-0005-0000-0000-0000AC540000}"/>
    <cellStyle name="Ergebnis 2 4 5 5" xfId="8449" xr:uid="{00000000-0005-0000-0000-0000AD540000}"/>
    <cellStyle name="Ergebnis 2 4 5 5 2" xfId="20177" xr:uid="{00000000-0005-0000-0000-0000AE540000}"/>
    <cellStyle name="Ergebnis 2 4 5 5 3" xfId="31904" xr:uid="{00000000-0005-0000-0000-0000AF540000}"/>
    <cellStyle name="Ergebnis 2 4 5 6" xfId="12367" xr:uid="{00000000-0005-0000-0000-0000B0540000}"/>
    <cellStyle name="Ergebnis 2 4 5 7" xfId="24094" xr:uid="{00000000-0005-0000-0000-0000B1540000}"/>
    <cellStyle name="Ergebnis 2 4 6" xfId="1068" xr:uid="{00000000-0005-0000-0000-0000B2540000}"/>
    <cellStyle name="Ergebnis 2 4 6 2" xfId="2366" xr:uid="{00000000-0005-0000-0000-0000B3540000}"/>
    <cellStyle name="Ergebnis 2 4 6 2 2" xfId="6271" xr:uid="{00000000-0005-0000-0000-0000B4540000}"/>
    <cellStyle name="Ergebnis 2 4 6 2 2 2" xfId="17999" xr:uid="{00000000-0005-0000-0000-0000B5540000}"/>
    <cellStyle name="Ergebnis 2 4 6 2 2 3" xfId="29726" xr:uid="{00000000-0005-0000-0000-0000B6540000}"/>
    <cellStyle name="Ergebnis 2 4 6 2 3" xfId="10176" xr:uid="{00000000-0005-0000-0000-0000B7540000}"/>
    <cellStyle name="Ergebnis 2 4 6 2 3 2" xfId="21904" xr:uid="{00000000-0005-0000-0000-0000B8540000}"/>
    <cellStyle name="Ergebnis 2 4 6 2 3 3" xfId="33631" xr:uid="{00000000-0005-0000-0000-0000B9540000}"/>
    <cellStyle name="Ergebnis 2 4 6 2 4" xfId="14094" xr:uid="{00000000-0005-0000-0000-0000BA540000}"/>
    <cellStyle name="Ergebnis 2 4 6 2 5" xfId="25821" xr:uid="{00000000-0005-0000-0000-0000BB540000}"/>
    <cellStyle name="Ergebnis 2 4 6 3" xfId="3664" xr:uid="{00000000-0005-0000-0000-0000BC540000}"/>
    <cellStyle name="Ergebnis 2 4 6 3 2" xfId="7569" xr:uid="{00000000-0005-0000-0000-0000BD540000}"/>
    <cellStyle name="Ergebnis 2 4 6 3 2 2" xfId="19297" xr:uid="{00000000-0005-0000-0000-0000BE540000}"/>
    <cellStyle name="Ergebnis 2 4 6 3 2 3" xfId="31024" xr:uid="{00000000-0005-0000-0000-0000BF540000}"/>
    <cellStyle name="Ergebnis 2 4 6 3 3" xfId="11474" xr:uid="{00000000-0005-0000-0000-0000C0540000}"/>
    <cellStyle name="Ergebnis 2 4 6 3 3 2" xfId="23202" xr:uid="{00000000-0005-0000-0000-0000C1540000}"/>
    <cellStyle name="Ergebnis 2 4 6 3 3 3" xfId="34929" xr:uid="{00000000-0005-0000-0000-0000C2540000}"/>
    <cellStyle name="Ergebnis 2 4 6 3 4" xfId="15392" xr:uid="{00000000-0005-0000-0000-0000C3540000}"/>
    <cellStyle name="Ergebnis 2 4 6 3 5" xfId="27119" xr:uid="{00000000-0005-0000-0000-0000C4540000}"/>
    <cellStyle name="Ergebnis 2 4 6 4" xfId="4973" xr:uid="{00000000-0005-0000-0000-0000C5540000}"/>
    <cellStyle name="Ergebnis 2 4 6 4 2" xfId="16701" xr:uid="{00000000-0005-0000-0000-0000C6540000}"/>
    <cellStyle name="Ergebnis 2 4 6 4 3" xfId="28428" xr:uid="{00000000-0005-0000-0000-0000C7540000}"/>
    <cellStyle name="Ergebnis 2 4 6 5" xfId="8878" xr:uid="{00000000-0005-0000-0000-0000C8540000}"/>
    <cellStyle name="Ergebnis 2 4 6 5 2" xfId="20606" xr:uid="{00000000-0005-0000-0000-0000C9540000}"/>
    <cellStyle name="Ergebnis 2 4 6 5 3" xfId="32333" xr:uid="{00000000-0005-0000-0000-0000CA540000}"/>
    <cellStyle name="Ergebnis 2 4 6 6" xfId="12796" xr:uid="{00000000-0005-0000-0000-0000CB540000}"/>
    <cellStyle name="Ergebnis 2 4 6 7" xfId="24523" xr:uid="{00000000-0005-0000-0000-0000CC540000}"/>
    <cellStyle name="Ergebnis 2 4 7" xfId="1508" xr:uid="{00000000-0005-0000-0000-0000CD540000}"/>
    <cellStyle name="Ergebnis 2 4 7 2" xfId="5413" xr:uid="{00000000-0005-0000-0000-0000CE540000}"/>
    <cellStyle name="Ergebnis 2 4 7 2 2" xfId="17141" xr:uid="{00000000-0005-0000-0000-0000CF540000}"/>
    <cellStyle name="Ergebnis 2 4 7 2 3" xfId="28868" xr:uid="{00000000-0005-0000-0000-0000D0540000}"/>
    <cellStyle name="Ergebnis 2 4 7 3" xfId="9318" xr:uid="{00000000-0005-0000-0000-0000D1540000}"/>
    <cellStyle name="Ergebnis 2 4 7 3 2" xfId="21046" xr:uid="{00000000-0005-0000-0000-0000D2540000}"/>
    <cellStyle name="Ergebnis 2 4 7 3 3" xfId="32773" xr:uid="{00000000-0005-0000-0000-0000D3540000}"/>
    <cellStyle name="Ergebnis 2 4 7 4" xfId="13236" xr:uid="{00000000-0005-0000-0000-0000D4540000}"/>
    <cellStyle name="Ergebnis 2 4 7 5" xfId="24963" xr:uid="{00000000-0005-0000-0000-0000D5540000}"/>
    <cellStyle name="Ergebnis 2 4 8" xfId="2806" xr:uid="{00000000-0005-0000-0000-0000D6540000}"/>
    <cellStyle name="Ergebnis 2 4 8 2" xfId="6711" xr:uid="{00000000-0005-0000-0000-0000D7540000}"/>
    <cellStyle name="Ergebnis 2 4 8 2 2" xfId="18439" xr:uid="{00000000-0005-0000-0000-0000D8540000}"/>
    <cellStyle name="Ergebnis 2 4 8 2 3" xfId="30166" xr:uid="{00000000-0005-0000-0000-0000D9540000}"/>
    <cellStyle name="Ergebnis 2 4 8 3" xfId="10616" xr:uid="{00000000-0005-0000-0000-0000DA540000}"/>
    <cellStyle name="Ergebnis 2 4 8 3 2" xfId="22344" xr:uid="{00000000-0005-0000-0000-0000DB540000}"/>
    <cellStyle name="Ergebnis 2 4 8 3 3" xfId="34071" xr:uid="{00000000-0005-0000-0000-0000DC540000}"/>
    <cellStyle name="Ergebnis 2 4 8 4" xfId="14534" xr:uid="{00000000-0005-0000-0000-0000DD540000}"/>
    <cellStyle name="Ergebnis 2 4 8 5" xfId="26261" xr:uid="{00000000-0005-0000-0000-0000DE540000}"/>
    <cellStyle name="Ergebnis 2 4 9" xfId="4115" xr:uid="{00000000-0005-0000-0000-0000DF540000}"/>
    <cellStyle name="Ergebnis 2 4 9 2" xfId="15843" xr:uid="{00000000-0005-0000-0000-0000E0540000}"/>
    <cellStyle name="Ergebnis 2 4 9 3" xfId="27570" xr:uid="{00000000-0005-0000-0000-0000E1540000}"/>
    <cellStyle name="Ergebnis 2 5" xfId="183" xr:uid="{00000000-0005-0000-0000-0000E2540000}"/>
    <cellStyle name="Ergebnis 2 5 10" xfId="7993" xr:uid="{00000000-0005-0000-0000-0000E3540000}"/>
    <cellStyle name="Ergebnis 2 5 10 2" xfId="19721" xr:uid="{00000000-0005-0000-0000-0000E4540000}"/>
    <cellStyle name="Ergebnis 2 5 10 3" xfId="31448" xr:uid="{00000000-0005-0000-0000-0000E5540000}"/>
    <cellStyle name="Ergebnis 2 5 11" xfId="11911" xr:uid="{00000000-0005-0000-0000-0000E6540000}"/>
    <cellStyle name="Ergebnis 2 5 12" xfId="23638" xr:uid="{00000000-0005-0000-0000-0000E7540000}"/>
    <cellStyle name="Ergebnis 2 5 2" xfId="328" xr:uid="{00000000-0005-0000-0000-0000E8540000}"/>
    <cellStyle name="Ergebnis 2 5 2 2" xfId="757" xr:uid="{00000000-0005-0000-0000-0000E9540000}"/>
    <cellStyle name="Ergebnis 2 5 2 2 2" xfId="2055" xr:uid="{00000000-0005-0000-0000-0000EA540000}"/>
    <cellStyle name="Ergebnis 2 5 2 2 2 2" xfId="5960" xr:uid="{00000000-0005-0000-0000-0000EB540000}"/>
    <cellStyle name="Ergebnis 2 5 2 2 2 2 2" xfId="17688" xr:uid="{00000000-0005-0000-0000-0000EC540000}"/>
    <cellStyle name="Ergebnis 2 5 2 2 2 2 3" xfId="29415" xr:uid="{00000000-0005-0000-0000-0000ED540000}"/>
    <cellStyle name="Ergebnis 2 5 2 2 2 3" xfId="9865" xr:uid="{00000000-0005-0000-0000-0000EE540000}"/>
    <cellStyle name="Ergebnis 2 5 2 2 2 3 2" xfId="21593" xr:uid="{00000000-0005-0000-0000-0000EF540000}"/>
    <cellStyle name="Ergebnis 2 5 2 2 2 3 3" xfId="33320" xr:uid="{00000000-0005-0000-0000-0000F0540000}"/>
    <cellStyle name="Ergebnis 2 5 2 2 2 4" xfId="13783" xr:uid="{00000000-0005-0000-0000-0000F1540000}"/>
    <cellStyle name="Ergebnis 2 5 2 2 2 5" xfId="25510" xr:uid="{00000000-0005-0000-0000-0000F2540000}"/>
    <cellStyle name="Ergebnis 2 5 2 2 3" xfId="3353" xr:uid="{00000000-0005-0000-0000-0000F3540000}"/>
    <cellStyle name="Ergebnis 2 5 2 2 3 2" xfId="7258" xr:uid="{00000000-0005-0000-0000-0000F4540000}"/>
    <cellStyle name="Ergebnis 2 5 2 2 3 2 2" xfId="18986" xr:uid="{00000000-0005-0000-0000-0000F5540000}"/>
    <cellStyle name="Ergebnis 2 5 2 2 3 2 3" xfId="30713" xr:uid="{00000000-0005-0000-0000-0000F6540000}"/>
    <cellStyle name="Ergebnis 2 5 2 2 3 3" xfId="11163" xr:uid="{00000000-0005-0000-0000-0000F7540000}"/>
    <cellStyle name="Ergebnis 2 5 2 2 3 3 2" xfId="22891" xr:uid="{00000000-0005-0000-0000-0000F8540000}"/>
    <cellStyle name="Ergebnis 2 5 2 2 3 3 3" xfId="34618" xr:uid="{00000000-0005-0000-0000-0000F9540000}"/>
    <cellStyle name="Ergebnis 2 5 2 2 3 4" xfId="15081" xr:uid="{00000000-0005-0000-0000-0000FA540000}"/>
    <cellStyle name="Ergebnis 2 5 2 2 3 5" xfId="26808" xr:uid="{00000000-0005-0000-0000-0000FB540000}"/>
    <cellStyle name="Ergebnis 2 5 2 2 4" xfId="4662" xr:uid="{00000000-0005-0000-0000-0000FC540000}"/>
    <cellStyle name="Ergebnis 2 5 2 2 4 2" xfId="16390" xr:uid="{00000000-0005-0000-0000-0000FD540000}"/>
    <cellStyle name="Ergebnis 2 5 2 2 4 3" xfId="28117" xr:uid="{00000000-0005-0000-0000-0000FE540000}"/>
    <cellStyle name="Ergebnis 2 5 2 2 5" xfId="8567" xr:uid="{00000000-0005-0000-0000-0000FF540000}"/>
    <cellStyle name="Ergebnis 2 5 2 2 5 2" xfId="20295" xr:uid="{00000000-0005-0000-0000-000000550000}"/>
    <cellStyle name="Ergebnis 2 5 2 2 5 3" xfId="32022" xr:uid="{00000000-0005-0000-0000-000001550000}"/>
    <cellStyle name="Ergebnis 2 5 2 2 6" xfId="12485" xr:uid="{00000000-0005-0000-0000-000002550000}"/>
    <cellStyle name="Ergebnis 2 5 2 2 7" xfId="24212" xr:uid="{00000000-0005-0000-0000-000003550000}"/>
    <cellStyle name="Ergebnis 2 5 2 3" xfId="1186" xr:uid="{00000000-0005-0000-0000-000004550000}"/>
    <cellStyle name="Ergebnis 2 5 2 3 2" xfId="2484" xr:uid="{00000000-0005-0000-0000-000005550000}"/>
    <cellStyle name="Ergebnis 2 5 2 3 2 2" xfId="6389" xr:uid="{00000000-0005-0000-0000-000006550000}"/>
    <cellStyle name="Ergebnis 2 5 2 3 2 2 2" xfId="18117" xr:uid="{00000000-0005-0000-0000-000007550000}"/>
    <cellStyle name="Ergebnis 2 5 2 3 2 2 3" xfId="29844" xr:uid="{00000000-0005-0000-0000-000008550000}"/>
    <cellStyle name="Ergebnis 2 5 2 3 2 3" xfId="10294" xr:uid="{00000000-0005-0000-0000-000009550000}"/>
    <cellStyle name="Ergebnis 2 5 2 3 2 3 2" xfId="22022" xr:uid="{00000000-0005-0000-0000-00000A550000}"/>
    <cellStyle name="Ergebnis 2 5 2 3 2 3 3" xfId="33749" xr:uid="{00000000-0005-0000-0000-00000B550000}"/>
    <cellStyle name="Ergebnis 2 5 2 3 2 4" xfId="14212" xr:uid="{00000000-0005-0000-0000-00000C550000}"/>
    <cellStyle name="Ergebnis 2 5 2 3 2 5" xfId="25939" xr:uid="{00000000-0005-0000-0000-00000D550000}"/>
    <cellStyle name="Ergebnis 2 5 2 3 3" xfId="3782" xr:uid="{00000000-0005-0000-0000-00000E550000}"/>
    <cellStyle name="Ergebnis 2 5 2 3 3 2" xfId="7687" xr:uid="{00000000-0005-0000-0000-00000F550000}"/>
    <cellStyle name="Ergebnis 2 5 2 3 3 2 2" xfId="19415" xr:uid="{00000000-0005-0000-0000-000010550000}"/>
    <cellStyle name="Ergebnis 2 5 2 3 3 2 3" xfId="31142" xr:uid="{00000000-0005-0000-0000-000011550000}"/>
    <cellStyle name="Ergebnis 2 5 2 3 3 3" xfId="11592" xr:uid="{00000000-0005-0000-0000-000012550000}"/>
    <cellStyle name="Ergebnis 2 5 2 3 3 3 2" xfId="23320" xr:uid="{00000000-0005-0000-0000-000013550000}"/>
    <cellStyle name="Ergebnis 2 5 2 3 3 3 3" xfId="35047" xr:uid="{00000000-0005-0000-0000-000014550000}"/>
    <cellStyle name="Ergebnis 2 5 2 3 3 4" xfId="15510" xr:uid="{00000000-0005-0000-0000-000015550000}"/>
    <cellStyle name="Ergebnis 2 5 2 3 3 5" xfId="27237" xr:uid="{00000000-0005-0000-0000-000016550000}"/>
    <cellStyle name="Ergebnis 2 5 2 3 4" xfId="5091" xr:uid="{00000000-0005-0000-0000-000017550000}"/>
    <cellStyle name="Ergebnis 2 5 2 3 4 2" xfId="16819" xr:uid="{00000000-0005-0000-0000-000018550000}"/>
    <cellStyle name="Ergebnis 2 5 2 3 4 3" xfId="28546" xr:uid="{00000000-0005-0000-0000-000019550000}"/>
    <cellStyle name="Ergebnis 2 5 2 3 5" xfId="8996" xr:uid="{00000000-0005-0000-0000-00001A550000}"/>
    <cellStyle name="Ergebnis 2 5 2 3 5 2" xfId="20724" xr:uid="{00000000-0005-0000-0000-00001B550000}"/>
    <cellStyle name="Ergebnis 2 5 2 3 5 3" xfId="32451" xr:uid="{00000000-0005-0000-0000-00001C550000}"/>
    <cellStyle name="Ergebnis 2 5 2 3 6" xfId="12914" xr:uid="{00000000-0005-0000-0000-00001D550000}"/>
    <cellStyle name="Ergebnis 2 5 2 3 7" xfId="24641" xr:uid="{00000000-0005-0000-0000-00001E550000}"/>
    <cellStyle name="Ergebnis 2 5 2 4" xfId="1626" xr:uid="{00000000-0005-0000-0000-00001F550000}"/>
    <cellStyle name="Ergebnis 2 5 2 4 2" xfId="5531" xr:uid="{00000000-0005-0000-0000-000020550000}"/>
    <cellStyle name="Ergebnis 2 5 2 4 2 2" xfId="17259" xr:uid="{00000000-0005-0000-0000-000021550000}"/>
    <cellStyle name="Ergebnis 2 5 2 4 2 3" xfId="28986" xr:uid="{00000000-0005-0000-0000-000022550000}"/>
    <cellStyle name="Ergebnis 2 5 2 4 3" xfId="9436" xr:uid="{00000000-0005-0000-0000-000023550000}"/>
    <cellStyle name="Ergebnis 2 5 2 4 3 2" xfId="21164" xr:uid="{00000000-0005-0000-0000-000024550000}"/>
    <cellStyle name="Ergebnis 2 5 2 4 3 3" xfId="32891" xr:uid="{00000000-0005-0000-0000-000025550000}"/>
    <cellStyle name="Ergebnis 2 5 2 4 4" xfId="13354" xr:uid="{00000000-0005-0000-0000-000026550000}"/>
    <cellStyle name="Ergebnis 2 5 2 4 5" xfId="25081" xr:uid="{00000000-0005-0000-0000-000027550000}"/>
    <cellStyle name="Ergebnis 2 5 2 5" xfId="2924" xr:uid="{00000000-0005-0000-0000-000028550000}"/>
    <cellStyle name="Ergebnis 2 5 2 5 2" xfId="6829" xr:uid="{00000000-0005-0000-0000-000029550000}"/>
    <cellStyle name="Ergebnis 2 5 2 5 2 2" xfId="18557" xr:uid="{00000000-0005-0000-0000-00002A550000}"/>
    <cellStyle name="Ergebnis 2 5 2 5 2 3" xfId="30284" xr:uid="{00000000-0005-0000-0000-00002B550000}"/>
    <cellStyle name="Ergebnis 2 5 2 5 3" xfId="10734" xr:uid="{00000000-0005-0000-0000-00002C550000}"/>
    <cellStyle name="Ergebnis 2 5 2 5 3 2" xfId="22462" xr:uid="{00000000-0005-0000-0000-00002D550000}"/>
    <cellStyle name="Ergebnis 2 5 2 5 3 3" xfId="34189" xr:uid="{00000000-0005-0000-0000-00002E550000}"/>
    <cellStyle name="Ergebnis 2 5 2 5 4" xfId="14652" xr:uid="{00000000-0005-0000-0000-00002F550000}"/>
    <cellStyle name="Ergebnis 2 5 2 5 5" xfId="26379" xr:uid="{00000000-0005-0000-0000-000030550000}"/>
    <cellStyle name="Ergebnis 2 5 2 6" xfId="4233" xr:uid="{00000000-0005-0000-0000-000031550000}"/>
    <cellStyle name="Ergebnis 2 5 2 6 2" xfId="15961" xr:uid="{00000000-0005-0000-0000-000032550000}"/>
    <cellStyle name="Ergebnis 2 5 2 6 3" xfId="27688" xr:uid="{00000000-0005-0000-0000-000033550000}"/>
    <cellStyle name="Ergebnis 2 5 2 7" xfId="8138" xr:uid="{00000000-0005-0000-0000-000034550000}"/>
    <cellStyle name="Ergebnis 2 5 2 7 2" xfId="19866" xr:uid="{00000000-0005-0000-0000-000035550000}"/>
    <cellStyle name="Ergebnis 2 5 2 7 3" xfId="31593" xr:uid="{00000000-0005-0000-0000-000036550000}"/>
    <cellStyle name="Ergebnis 2 5 2 8" xfId="12056" xr:uid="{00000000-0005-0000-0000-000037550000}"/>
    <cellStyle name="Ergebnis 2 5 2 9" xfId="23783" xr:uid="{00000000-0005-0000-0000-000038550000}"/>
    <cellStyle name="Ergebnis 2 5 3" xfId="427" xr:uid="{00000000-0005-0000-0000-000039550000}"/>
    <cellStyle name="Ergebnis 2 5 3 2" xfId="856" xr:uid="{00000000-0005-0000-0000-00003A550000}"/>
    <cellStyle name="Ergebnis 2 5 3 2 2" xfId="2154" xr:uid="{00000000-0005-0000-0000-00003B550000}"/>
    <cellStyle name="Ergebnis 2 5 3 2 2 2" xfId="6059" xr:uid="{00000000-0005-0000-0000-00003C550000}"/>
    <cellStyle name="Ergebnis 2 5 3 2 2 2 2" xfId="17787" xr:uid="{00000000-0005-0000-0000-00003D550000}"/>
    <cellStyle name="Ergebnis 2 5 3 2 2 2 3" xfId="29514" xr:uid="{00000000-0005-0000-0000-00003E550000}"/>
    <cellStyle name="Ergebnis 2 5 3 2 2 3" xfId="9964" xr:uid="{00000000-0005-0000-0000-00003F550000}"/>
    <cellStyle name="Ergebnis 2 5 3 2 2 3 2" xfId="21692" xr:uid="{00000000-0005-0000-0000-000040550000}"/>
    <cellStyle name="Ergebnis 2 5 3 2 2 3 3" xfId="33419" xr:uid="{00000000-0005-0000-0000-000041550000}"/>
    <cellStyle name="Ergebnis 2 5 3 2 2 4" xfId="13882" xr:uid="{00000000-0005-0000-0000-000042550000}"/>
    <cellStyle name="Ergebnis 2 5 3 2 2 5" xfId="25609" xr:uid="{00000000-0005-0000-0000-000043550000}"/>
    <cellStyle name="Ergebnis 2 5 3 2 3" xfId="3452" xr:uid="{00000000-0005-0000-0000-000044550000}"/>
    <cellStyle name="Ergebnis 2 5 3 2 3 2" xfId="7357" xr:uid="{00000000-0005-0000-0000-000045550000}"/>
    <cellStyle name="Ergebnis 2 5 3 2 3 2 2" xfId="19085" xr:uid="{00000000-0005-0000-0000-000046550000}"/>
    <cellStyle name="Ergebnis 2 5 3 2 3 2 3" xfId="30812" xr:uid="{00000000-0005-0000-0000-000047550000}"/>
    <cellStyle name="Ergebnis 2 5 3 2 3 3" xfId="11262" xr:uid="{00000000-0005-0000-0000-000048550000}"/>
    <cellStyle name="Ergebnis 2 5 3 2 3 3 2" xfId="22990" xr:uid="{00000000-0005-0000-0000-000049550000}"/>
    <cellStyle name="Ergebnis 2 5 3 2 3 3 3" xfId="34717" xr:uid="{00000000-0005-0000-0000-00004A550000}"/>
    <cellStyle name="Ergebnis 2 5 3 2 3 4" xfId="15180" xr:uid="{00000000-0005-0000-0000-00004B550000}"/>
    <cellStyle name="Ergebnis 2 5 3 2 3 5" xfId="26907" xr:uid="{00000000-0005-0000-0000-00004C550000}"/>
    <cellStyle name="Ergebnis 2 5 3 2 4" xfId="4761" xr:uid="{00000000-0005-0000-0000-00004D550000}"/>
    <cellStyle name="Ergebnis 2 5 3 2 4 2" xfId="16489" xr:uid="{00000000-0005-0000-0000-00004E550000}"/>
    <cellStyle name="Ergebnis 2 5 3 2 4 3" xfId="28216" xr:uid="{00000000-0005-0000-0000-00004F550000}"/>
    <cellStyle name="Ergebnis 2 5 3 2 5" xfId="8666" xr:uid="{00000000-0005-0000-0000-000050550000}"/>
    <cellStyle name="Ergebnis 2 5 3 2 5 2" xfId="20394" xr:uid="{00000000-0005-0000-0000-000051550000}"/>
    <cellStyle name="Ergebnis 2 5 3 2 5 3" xfId="32121" xr:uid="{00000000-0005-0000-0000-000052550000}"/>
    <cellStyle name="Ergebnis 2 5 3 2 6" xfId="12584" xr:uid="{00000000-0005-0000-0000-000053550000}"/>
    <cellStyle name="Ergebnis 2 5 3 2 7" xfId="24311" xr:uid="{00000000-0005-0000-0000-000054550000}"/>
    <cellStyle name="Ergebnis 2 5 3 3" xfId="1285" xr:uid="{00000000-0005-0000-0000-000055550000}"/>
    <cellStyle name="Ergebnis 2 5 3 3 2" xfId="2583" xr:uid="{00000000-0005-0000-0000-000056550000}"/>
    <cellStyle name="Ergebnis 2 5 3 3 2 2" xfId="6488" xr:uid="{00000000-0005-0000-0000-000057550000}"/>
    <cellStyle name="Ergebnis 2 5 3 3 2 2 2" xfId="18216" xr:uid="{00000000-0005-0000-0000-000058550000}"/>
    <cellStyle name="Ergebnis 2 5 3 3 2 2 3" xfId="29943" xr:uid="{00000000-0005-0000-0000-000059550000}"/>
    <cellStyle name="Ergebnis 2 5 3 3 2 3" xfId="10393" xr:uid="{00000000-0005-0000-0000-00005A550000}"/>
    <cellStyle name="Ergebnis 2 5 3 3 2 3 2" xfId="22121" xr:uid="{00000000-0005-0000-0000-00005B550000}"/>
    <cellStyle name="Ergebnis 2 5 3 3 2 3 3" xfId="33848" xr:uid="{00000000-0005-0000-0000-00005C550000}"/>
    <cellStyle name="Ergebnis 2 5 3 3 2 4" xfId="14311" xr:uid="{00000000-0005-0000-0000-00005D550000}"/>
    <cellStyle name="Ergebnis 2 5 3 3 2 5" xfId="26038" xr:uid="{00000000-0005-0000-0000-00005E550000}"/>
    <cellStyle name="Ergebnis 2 5 3 3 3" xfId="3881" xr:uid="{00000000-0005-0000-0000-00005F550000}"/>
    <cellStyle name="Ergebnis 2 5 3 3 3 2" xfId="7786" xr:uid="{00000000-0005-0000-0000-000060550000}"/>
    <cellStyle name="Ergebnis 2 5 3 3 3 2 2" xfId="19514" xr:uid="{00000000-0005-0000-0000-000061550000}"/>
    <cellStyle name="Ergebnis 2 5 3 3 3 2 3" xfId="31241" xr:uid="{00000000-0005-0000-0000-000062550000}"/>
    <cellStyle name="Ergebnis 2 5 3 3 3 3" xfId="11691" xr:uid="{00000000-0005-0000-0000-000063550000}"/>
    <cellStyle name="Ergebnis 2 5 3 3 3 3 2" xfId="23419" xr:uid="{00000000-0005-0000-0000-000064550000}"/>
    <cellStyle name="Ergebnis 2 5 3 3 3 3 3" xfId="35146" xr:uid="{00000000-0005-0000-0000-000065550000}"/>
    <cellStyle name="Ergebnis 2 5 3 3 3 4" xfId="15609" xr:uid="{00000000-0005-0000-0000-000066550000}"/>
    <cellStyle name="Ergebnis 2 5 3 3 3 5" xfId="27336" xr:uid="{00000000-0005-0000-0000-000067550000}"/>
    <cellStyle name="Ergebnis 2 5 3 3 4" xfId="5190" xr:uid="{00000000-0005-0000-0000-000068550000}"/>
    <cellStyle name="Ergebnis 2 5 3 3 4 2" xfId="16918" xr:uid="{00000000-0005-0000-0000-000069550000}"/>
    <cellStyle name="Ergebnis 2 5 3 3 4 3" xfId="28645" xr:uid="{00000000-0005-0000-0000-00006A550000}"/>
    <cellStyle name="Ergebnis 2 5 3 3 5" xfId="9095" xr:uid="{00000000-0005-0000-0000-00006B550000}"/>
    <cellStyle name="Ergebnis 2 5 3 3 5 2" xfId="20823" xr:uid="{00000000-0005-0000-0000-00006C550000}"/>
    <cellStyle name="Ergebnis 2 5 3 3 5 3" xfId="32550" xr:uid="{00000000-0005-0000-0000-00006D550000}"/>
    <cellStyle name="Ergebnis 2 5 3 3 6" xfId="13013" xr:uid="{00000000-0005-0000-0000-00006E550000}"/>
    <cellStyle name="Ergebnis 2 5 3 3 7" xfId="24740" xr:uid="{00000000-0005-0000-0000-00006F550000}"/>
    <cellStyle name="Ergebnis 2 5 3 4" xfId="1725" xr:uid="{00000000-0005-0000-0000-000070550000}"/>
    <cellStyle name="Ergebnis 2 5 3 4 2" xfId="5630" xr:uid="{00000000-0005-0000-0000-000071550000}"/>
    <cellStyle name="Ergebnis 2 5 3 4 2 2" xfId="17358" xr:uid="{00000000-0005-0000-0000-000072550000}"/>
    <cellStyle name="Ergebnis 2 5 3 4 2 3" xfId="29085" xr:uid="{00000000-0005-0000-0000-000073550000}"/>
    <cellStyle name="Ergebnis 2 5 3 4 3" xfId="9535" xr:uid="{00000000-0005-0000-0000-000074550000}"/>
    <cellStyle name="Ergebnis 2 5 3 4 3 2" xfId="21263" xr:uid="{00000000-0005-0000-0000-000075550000}"/>
    <cellStyle name="Ergebnis 2 5 3 4 3 3" xfId="32990" xr:uid="{00000000-0005-0000-0000-000076550000}"/>
    <cellStyle name="Ergebnis 2 5 3 4 4" xfId="13453" xr:uid="{00000000-0005-0000-0000-000077550000}"/>
    <cellStyle name="Ergebnis 2 5 3 4 5" xfId="25180" xr:uid="{00000000-0005-0000-0000-000078550000}"/>
    <cellStyle name="Ergebnis 2 5 3 5" xfId="3023" xr:uid="{00000000-0005-0000-0000-000079550000}"/>
    <cellStyle name="Ergebnis 2 5 3 5 2" xfId="6928" xr:uid="{00000000-0005-0000-0000-00007A550000}"/>
    <cellStyle name="Ergebnis 2 5 3 5 2 2" xfId="18656" xr:uid="{00000000-0005-0000-0000-00007B550000}"/>
    <cellStyle name="Ergebnis 2 5 3 5 2 3" xfId="30383" xr:uid="{00000000-0005-0000-0000-00007C550000}"/>
    <cellStyle name="Ergebnis 2 5 3 5 3" xfId="10833" xr:uid="{00000000-0005-0000-0000-00007D550000}"/>
    <cellStyle name="Ergebnis 2 5 3 5 3 2" xfId="22561" xr:uid="{00000000-0005-0000-0000-00007E550000}"/>
    <cellStyle name="Ergebnis 2 5 3 5 3 3" xfId="34288" xr:uid="{00000000-0005-0000-0000-00007F550000}"/>
    <cellStyle name="Ergebnis 2 5 3 5 4" xfId="14751" xr:uid="{00000000-0005-0000-0000-000080550000}"/>
    <cellStyle name="Ergebnis 2 5 3 5 5" xfId="26478" xr:uid="{00000000-0005-0000-0000-000081550000}"/>
    <cellStyle name="Ergebnis 2 5 3 6" xfId="4332" xr:uid="{00000000-0005-0000-0000-000082550000}"/>
    <cellStyle name="Ergebnis 2 5 3 6 2" xfId="16060" xr:uid="{00000000-0005-0000-0000-000083550000}"/>
    <cellStyle name="Ergebnis 2 5 3 6 3" xfId="27787" xr:uid="{00000000-0005-0000-0000-000084550000}"/>
    <cellStyle name="Ergebnis 2 5 3 7" xfId="8237" xr:uid="{00000000-0005-0000-0000-000085550000}"/>
    <cellStyle name="Ergebnis 2 5 3 7 2" xfId="19965" xr:uid="{00000000-0005-0000-0000-000086550000}"/>
    <cellStyle name="Ergebnis 2 5 3 7 3" xfId="31692" xr:uid="{00000000-0005-0000-0000-000087550000}"/>
    <cellStyle name="Ergebnis 2 5 3 8" xfId="12155" xr:uid="{00000000-0005-0000-0000-000088550000}"/>
    <cellStyle name="Ergebnis 2 5 3 9" xfId="23882" xr:uid="{00000000-0005-0000-0000-000089550000}"/>
    <cellStyle name="Ergebnis 2 5 4" xfId="526" xr:uid="{00000000-0005-0000-0000-00008A550000}"/>
    <cellStyle name="Ergebnis 2 5 4 2" xfId="955" xr:uid="{00000000-0005-0000-0000-00008B550000}"/>
    <cellStyle name="Ergebnis 2 5 4 2 2" xfId="2253" xr:uid="{00000000-0005-0000-0000-00008C550000}"/>
    <cellStyle name="Ergebnis 2 5 4 2 2 2" xfId="6158" xr:uid="{00000000-0005-0000-0000-00008D550000}"/>
    <cellStyle name="Ergebnis 2 5 4 2 2 2 2" xfId="17886" xr:uid="{00000000-0005-0000-0000-00008E550000}"/>
    <cellStyle name="Ergebnis 2 5 4 2 2 2 3" xfId="29613" xr:uid="{00000000-0005-0000-0000-00008F550000}"/>
    <cellStyle name="Ergebnis 2 5 4 2 2 3" xfId="10063" xr:uid="{00000000-0005-0000-0000-000090550000}"/>
    <cellStyle name="Ergebnis 2 5 4 2 2 3 2" xfId="21791" xr:uid="{00000000-0005-0000-0000-000091550000}"/>
    <cellStyle name="Ergebnis 2 5 4 2 2 3 3" xfId="33518" xr:uid="{00000000-0005-0000-0000-000092550000}"/>
    <cellStyle name="Ergebnis 2 5 4 2 2 4" xfId="13981" xr:uid="{00000000-0005-0000-0000-000093550000}"/>
    <cellStyle name="Ergebnis 2 5 4 2 2 5" xfId="25708" xr:uid="{00000000-0005-0000-0000-000094550000}"/>
    <cellStyle name="Ergebnis 2 5 4 2 3" xfId="3551" xr:uid="{00000000-0005-0000-0000-000095550000}"/>
    <cellStyle name="Ergebnis 2 5 4 2 3 2" xfId="7456" xr:uid="{00000000-0005-0000-0000-000096550000}"/>
    <cellStyle name="Ergebnis 2 5 4 2 3 2 2" xfId="19184" xr:uid="{00000000-0005-0000-0000-000097550000}"/>
    <cellStyle name="Ergebnis 2 5 4 2 3 2 3" xfId="30911" xr:uid="{00000000-0005-0000-0000-000098550000}"/>
    <cellStyle name="Ergebnis 2 5 4 2 3 3" xfId="11361" xr:uid="{00000000-0005-0000-0000-000099550000}"/>
    <cellStyle name="Ergebnis 2 5 4 2 3 3 2" xfId="23089" xr:uid="{00000000-0005-0000-0000-00009A550000}"/>
    <cellStyle name="Ergebnis 2 5 4 2 3 3 3" xfId="34816" xr:uid="{00000000-0005-0000-0000-00009B550000}"/>
    <cellStyle name="Ergebnis 2 5 4 2 3 4" xfId="15279" xr:uid="{00000000-0005-0000-0000-00009C550000}"/>
    <cellStyle name="Ergebnis 2 5 4 2 3 5" xfId="27006" xr:uid="{00000000-0005-0000-0000-00009D550000}"/>
    <cellStyle name="Ergebnis 2 5 4 2 4" xfId="4860" xr:uid="{00000000-0005-0000-0000-00009E550000}"/>
    <cellStyle name="Ergebnis 2 5 4 2 4 2" xfId="16588" xr:uid="{00000000-0005-0000-0000-00009F550000}"/>
    <cellStyle name="Ergebnis 2 5 4 2 4 3" xfId="28315" xr:uid="{00000000-0005-0000-0000-0000A0550000}"/>
    <cellStyle name="Ergebnis 2 5 4 2 5" xfId="8765" xr:uid="{00000000-0005-0000-0000-0000A1550000}"/>
    <cellStyle name="Ergebnis 2 5 4 2 5 2" xfId="20493" xr:uid="{00000000-0005-0000-0000-0000A2550000}"/>
    <cellStyle name="Ergebnis 2 5 4 2 5 3" xfId="32220" xr:uid="{00000000-0005-0000-0000-0000A3550000}"/>
    <cellStyle name="Ergebnis 2 5 4 2 6" xfId="12683" xr:uid="{00000000-0005-0000-0000-0000A4550000}"/>
    <cellStyle name="Ergebnis 2 5 4 2 7" xfId="24410" xr:uid="{00000000-0005-0000-0000-0000A5550000}"/>
    <cellStyle name="Ergebnis 2 5 4 3" xfId="1384" xr:uid="{00000000-0005-0000-0000-0000A6550000}"/>
    <cellStyle name="Ergebnis 2 5 4 3 2" xfId="2682" xr:uid="{00000000-0005-0000-0000-0000A7550000}"/>
    <cellStyle name="Ergebnis 2 5 4 3 2 2" xfId="6587" xr:uid="{00000000-0005-0000-0000-0000A8550000}"/>
    <cellStyle name="Ergebnis 2 5 4 3 2 2 2" xfId="18315" xr:uid="{00000000-0005-0000-0000-0000A9550000}"/>
    <cellStyle name="Ergebnis 2 5 4 3 2 2 3" xfId="30042" xr:uid="{00000000-0005-0000-0000-0000AA550000}"/>
    <cellStyle name="Ergebnis 2 5 4 3 2 3" xfId="10492" xr:uid="{00000000-0005-0000-0000-0000AB550000}"/>
    <cellStyle name="Ergebnis 2 5 4 3 2 3 2" xfId="22220" xr:uid="{00000000-0005-0000-0000-0000AC550000}"/>
    <cellStyle name="Ergebnis 2 5 4 3 2 3 3" xfId="33947" xr:uid="{00000000-0005-0000-0000-0000AD550000}"/>
    <cellStyle name="Ergebnis 2 5 4 3 2 4" xfId="14410" xr:uid="{00000000-0005-0000-0000-0000AE550000}"/>
    <cellStyle name="Ergebnis 2 5 4 3 2 5" xfId="26137" xr:uid="{00000000-0005-0000-0000-0000AF550000}"/>
    <cellStyle name="Ergebnis 2 5 4 3 3" xfId="3980" xr:uid="{00000000-0005-0000-0000-0000B0550000}"/>
    <cellStyle name="Ergebnis 2 5 4 3 3 2" xfId="7885" xr:uid="{00000000-0005-0000-0000-0000B1550000}"/>
    <cellStyle name="Ergebnis 2 5 4 3 3 2 2" xfId="19613" xr:uid="{00000000-0005-0000-0000-0000B2550000}"/>
    <cellStyle name="Ergebnis 2 5 4 3 3 2 3" xfId="31340" xr:uid="{00000000-0005-0000-0000-0000B3550000}"/>
    <cellStyle name="Ergebnis 2 5 4 3 3 3" xfId="11790" xr:uid="{00000000-0005-0000-0000-0000B4550000}"/>
    <cellStyle name="Ergebnis 2 5 4 3 3 3 2" xfId="23518" xr:uid="{00000000-0005-0000-0000-0000B5550000}"/>
    <cellStyle name="Ergebnis 2 5 4 3 3 3 3" xfId="35245" xr:uid="{00000000-0005-0000-0000-0000B6550000}"/>
    <cellStyle name="Ergebnis 2 5 4 3 3 4" xfId="15708" xr:uid="{00000000-0005-0000-0000-0000B7550000}"/>
    <cellStyle name="Ergebnis 2 5 4 3 3 5" xfId="27435" xr:uid="{00000000-0005-0000-0000-0000B8550000}"/>
    <cellStyle name="Ergebnis 2 5 4 3 4" xfId="5289" xr:uid="{00000000-0005-0000-0000-0000B9550000}"/>
    <cellStyle name="Ergebnis 2 5 4 3 4 2" xfId="17017" xr:uid="{00000000-0005-0000-0000-0000BA550000}"/>
    <cellStyle name="Ergebnis 2 5 4 3 4 3" xfId="28744" xr:uid="{00000000-0005-0000-0000-0000BB550000}"/>
    <cellStyle name="Ergebnis 2 5 4 3 5" xfId="9194" xr:uid="{00000000-0005-0000-0000-0000BC550000}"/>
    <cellStyle name="Ergebnis 2 5 4 3 5 2" xfId="20922" xr:uid="{00000000-0005-0000-0000-0000BD550000}"/>
    <cellStyle name="Ergebnis 2 5 4 3 5 3" xfId="32649" xr:uid="{00000000-0005-0000-0000-0000BE550000}"/>
    <cellStyle name="Ergebnis 2 5 4 3 6" xfId="13112" xr:uid="{00000000-0005-0000-0000-0000BF550000}"/>
    <cellStyle name="Ergebnis 2 5 4 3 7" xfId="24839" xr:uid="{00000000-0005-0000-0000-0000C0550000}"/>
    <cellStyle name="Ergebnis 2 5 4 4" xfId="1824" xr:uid="{00000000-0005-0000-0000-0000C1550000}"/>
    <cellStyle name="Ergebnis 2 5 4 4 2" xfId="5729" xr:uid="{00000000-0005-0000-0000-0000C2550000}"/>
    <cellStyle name="Ergebnis 2 5 4 4 2 2" xfId="17457" xr:uid="{00000000-0005-0000-0000-0000C3550000}"/>
    <cellStyle name="Ergebnis 2 5 4 4 2 3" xfId="29184" xr:uid="{00000000-0005-0000-0000-0000C4550000}"/>
    <cellStyle name="Ergebnis 2 5 4 4 3" xfId="9634" xr:uid="{00000000-0005-0000-0000-0000C5550000}"/>
    <cellStyle name="Ergebnis 2 5 4 4 3 2" xfId="21362" xr:uid="{00000000-0005-0000-0000-0000C6550000}"/>
    <cellStyle name="Ergebnis 2 5 4 4 3 3" xfId="33089" xr:uid="{00000000-0005-0000-0000-0000C7550000}"/>
    <cellStyle name="Ergebnis 2 5 4 4 4" xfId="13552" xr:uid="{00000000-0005-0000-0000-0000C8550000}"/>
    <cellStyle name="Ergebnis 2 5 4 4 5" xfId="25279" xr:uid="{00000000-0005-0000-0000-0000C9550000}"/>
    <cellStyle name="Ergebnis 2 5 4 5" xfId="3122" xr:uid="{00000000-0005-0000-0000-0000CA550000}"/>
    <cellStyle name="Ergebnis 2 5 4 5 2" xfId="7027" xr:uid="{00000000-0005-0000-0000-0000CB550000}"/>
    <cellStyle name="Ergebnis 2 5 4 5 2 2" xfId="18755" xr:uid="{00000000-0005-0000-0000-0000CC550000}"/>
    <cellStyle name="Ergebnis 2 5 4 5 2 3" xfId="30482" xr:uid="{00000000-0005-0000-0000-0000CD550000}"/>
    <cellStyle name="Ergebnis 2 5 4 5 3" xfId="10932" xr:uid="{00000000-0005-0000-0000-0000CE550000}"/>
    <cellStyle name="Ergebnis 2 5 4 5 3 2" xfId="22660" xr:uid="{00000000-0005-0000-0000-0000CF550000}"/>
    <cellStyle name="Ergebnis 2 5 4 5 3 3" xfId="34387" xr:uid="{00000000-0005-0000-0000-0000D0550000}"/>
    <cellStyle name="Ergebnis 2 5 4 5 4" xfId="14850" xr:uid="{00000000-0005-0000-0000-0000D1550000}"/>
    <cellStyle name="Ergebnis 2 5 4 5 5" xfId="26577" xr:uid="{00000000-0005-0000-0000-0000D2550000}"/>
    <cellStyle name="Ergebnis 2 5 4 6" xfId="4431" xr:uid="{00000000-0005-0000-0000-0000D3550000}"/>
    <cellStyle name="Ergebnis 2 5 4 6 2" xfId="16159" xr:uid="{00000000-0005-0000-0000-0000D4550000}"/>
    <cellStyle name="Ergebnis 2 5 4 6 3" xfId="27886" xr:uid="{00000000-0005-0000-0000-0000D5550000}"/>
    <cellStyle name="Ergebnis 2 5 4 7" xfId="8336" xr:uid="{00000000-0005-0000-0000-0000D6550000}"/>
    <cellStyle name="Ergebnis 2 5 4 7 2" xfId="20064" xr:uid="{00000000-0005-0000-0000-0000D7550000}"/>
    <cellStyle name="Ergebnis 2 5 4 7 3" xfId="31791" xr:uid="{00000000-0005-0000-0000-0000D8550000}"/>
    <cellStyle name="Ergebnis 2 5 4 8" xfId="12254" xr:uid="{00000000-0005-0000-0000-0000D9550000}"/>
    <cellStyle name="Ergebnis 2 5 4 9" xfId="23981" xr:uid="{00000000-0005-0000-0000-0000DA550000}"/>
    <cellStyle name="Ergebnis 2 5 5" xfId="612" xr:uid="{00000000-0005-0000-0000-0000DB550000}"/>
    <cellStyle name="Ergebnis 2 5 5 2" xfId="1910" xr:uid="{00000000-0005-0000-0000-0000DC550000}"/>
    <cellStyle name="Ergebnis 2 5 5 2 2" xfId="5815" xr:uid="{00000000-0005-0000-0000-0000DD550000}"/>
    <cellStyle name="Ergebnis 2 5 5 2 2 2" xfId="17543" xr:uid="{00000000-0005-0000-0000-0000DE550000}"/>
    <cellStyle name="Ergebnis 2 5 5 2 2 3" xfId="29270" xr:uid="{00000000-0005-0000-0000-0000DF550000}"/>
    <cellStyle name="Ergebnis 2 5 5 2 3" xfId="9720" xr:uid="{00000000-0005-0000-0000-0000E0550000}"/>
    <cellStyle name="Ergebnis 2 5 5 2 3 2" xfId="21448" xr:uid="{00000000-0005-0000-0000-0000E1550000}"/>
    <cellStyle name="Ergebnis 2 5 5 2 3 3" xfId="33175" xr:uid="{00000000-0005-0000-0000-0000E2550000}"/>
    <cellStyle name="Ergebnis 2 5 5 2 4" xfId="13638" xr:uid="{00000000-0005-0000-0000-0000E3550000}"/>
    <cellStyle name="Ergebnis 2 5 5 2 5" xfId="25365" xr:uid="{00000000-0005-0000-0000-0000E4550000}"/>
    <cellStyle name="Ergebnis 2 5 5 3" xfId="3208" xr:uid="{00000000-0005-0000-0000-0000E5550000}"/>
    <cellStyle name="Ergebnis 2 5 5 3 2" xfId="7113" xr:uid="{00000000-0005-0000-0000-0000E6550000}"/>
    <cellStyle name="Ergebnis 2 5 5 3 2 2" xfId="18841" xr:uid="{00000000-0005-0000-0000-0000E7550000}"/>
    <cellStyle name="Ergebnis 2 5 5 3 2 3" xfId="30568" xr:uid="{00000000-0005-0000-0000-0000E8550000}"/>
    <cellStyle name="Ergebnis 2 5 5 3 3" xfId="11018" xr:uid="{00000000-0005-0000-0000-0000E9550000}"/>
    <cellStyle name="Ergebnis 2 5 5 3 3 2" xfId="22746" xr:uid="{00000000-0005-0000-0000-0000EA550000}"/>
    <cellStyle name="Ergebnis 2 5 5 3 3 3" xfId="34473" xr:uid="{00000000-0005-0000-0000-0000EB550000}"/>
    <cellStyle name="Ergebnis 2 5 5 3 4" xfId="14936" xr:uid="{00000000-0005-0000-0000-0000EC550000}"/>
    <cellStyle name="Ergebnis 2 5 5 3 5" xfId="26663" xr:uid="{00000000-0005-0000-0000-0000ED550000}"/>
    <cellStyle name="Ergebnis 2 5 5 4" xfId="4517" xr:uid="{00000000-0005-0000-0000-0000EE550000}"/>
    <cellStyle name="Ergebnis 2 5 5 4 2" xfId="16245" xr:uid="{00000000-0005-0000-0000-0000EF550000}"/>
    <cellStyle name="Ergebnis 2 5 5 4 3" xfId="27972" xr:uid="{00000000-0005-0000-0000-0000F0550000}"/>
    <cellStyle name="Ergebnis 2 5 5 5" xfId="8422" xr:uid="{00000000-0005-0000-0000-0000F1550000}"/>
    <cellStyle name="Ergebnis 2 5 5 5 2" xfId="20150" xr:uid="{00000000-0005-0000-0000-0000F2550000}"/>
    <cellStyle name="Ergebnis 2 5 5 5 3" xfId="31877" xr:uid="{00000000-0005-0000-0000-0000F3550000}"/>
    <cellStyle name="Ergebnis 2 5 5 6" xfId="12340" xr:uid="{00000000-0005-0000-0000-0000F4550000}"/>
    <cellStyle name="Ergebnis 2 5 5 7" xfId="24067" xr:uid="{00000000-0005-0000-0000-0000F5550000}"/>
    <cellStyle name="Ergebnis 2 5 6" xfId="1041" xr:uid="{00000000-0005-0000-0000-0000F6550000}"/>
    <cellStyle name="Ergebnis 2 5 6 2" xfId="2339" xr:uid="{00000000-0005-0000-0000-0000F7550000}"/>
    <cellStyle name="Ergebnis 2 5 6 2 2" xfId="6244" xr:uid="{00000000-0005-0000-0000-0000F8550000}"/>
    <cellStyle name="Ergebnis 2 5 6 2 2 2" xfId="17972" xr:uid="{00000000-0005-0000-0000-0000F9550000}"/>
    <cellStyle name="Ergebnis 2 5 6 2 2 3" xfId="29699" xr:uid="{00000000-0005-0000-0000-0000FA550000}"/>
    <cellStyle name="Ergebnis 2 5 6 2 3" xfId="10149" xr:uid="{00000000-0005-0000-0000-0000FB550000}"/>
    <cellStyle name="Ergebnis 2 5 6 2 3 2" xfId="21877" xr:uid="{00000000-0005-0000-0000-0000FC550000}"/>
    <cellStyle name="Ergebnis 2 5 6 2 3 3" xfId="33604" xr:uid="{00000000-0005-0000-0000-0000FD550000}"/>
    <cellStyle name="Ergebnis 2 5 6 2 4" xfId="14067" xr:uid="{00000000-0005-0000-0000-0000FE550000}"/>
    <cellStyle name="Ergebnis 2 5 6 2 5" xfId="25794" xr:uid="{00000000-0005-0000-0000-0000FF550000}"/>
    <cellStyle name="Ergebnis 2 5 6 3" xfId="3637" xr:uid="{00000000-0005-0000-0000-000000560000}"/>
    <cellStyle name="Ergebnis 2 5 6 3 2" xfId="7542" xr:uid="{00000000-0005-0000-0000-000001560000}"/>
    <cellStyle name="Ergebnis 2 5 6 3 2 2" xfId="19270" xr:uid="{00000000-0005-0000-0000-000002560000}"/>
    <cellStyle name="Ergebnis 2 5 6 3 2 3" xfId="30997" xr:uid="{00000000-0005-0000-0000-000003560000}"/>
    <cellStyle name="Ergebnis 2 5 6 3 3" xfId="11447" xr:uid="{00000000-0005-0000-0000-000004560000}"/>
    <cellStyle name="Ergebnis 2 5 6 3 3 2" xfId="23175" xr:uid="{00000000-0005-0000-0000-000005560000}"/>
    <cellStyle name="Ergebnis 2 5 6 3 3 3" xfId="34902" xr:uid="{00000000-0005-0000-0000-000006560000}"/>
    <cellStyle name="Ergebnis 2 5 6 3 4" xfId="15365" xr:uid="{00000000-0005-0000-0000-000007560000}"/>
    <cellStyle name="Ergebnis 2 5 6 3 5" xfId="27092" xr:uid="{00000000-0005-0000-0000-000008560000}"/>
    <cellStyle name="Ergebnis 2 5 6 4" xfId="4946" xr:uid="{00000000-0005-0000-0000-000009560000}"/>
    <cellStyle name="Ergebnis 2 5 6 4 2" xfId="16674" xr:uid="{00000000-0005-0000-0000-00000A560000}"/>
    <cellStyle name="Ergebnis 2 5 6 4 3" xfId="28401" xr:uid="{00000000-0005-0000-0000-00000B560000}"/>
    <cellStyle name="Ergebnis 2 5 6 5" xfId="8851" xr:uid="{00000000-0005-0000-0000-00000C560000}"/>
    <cellStyle name="Ergebnis 2 5 6 5 2" xfId="20579" xr:uid="{00000000-0005-0000-0000-00000D560000}"/>
    <cellStyle name="Ergebnis 2 5 6 5 3" xfId="32306" xr:uid="{00000000-0005-0000-0000-00000E560000}"/>
    <cellStyle name="Ergebnis 2 5 6 6" xfId="12769" xr:uid="{00000000-0005-0000-0000-00000F560000}"/>
    <cellStyle name="Ergebnis 2 5 6 7" xfId="24496" xr:uid="{00000000-0005-0000-0000-000010560000}"/>
    <cellStyle name="Ergebnis 2 5 7" xfId="1481" xr:uid="{00000000-0005-0000-0000-000011560000}"/>
    <cellStyle name="Ergebnis 2 5 7 2" xfId="5386" xr:uid="{00000000-0005-0000-0000-000012560000}"/>
    <cellStyle name="Ergebnis 2 5 7 2 2" xfId="17114" xr:uid="{00000000-0005-0000-0000-000013560000}"/>
    <cellStyle name="Ergebnis 2 5 7 2 3" xfId="28841" xr:uid="{00000000-0005-0000-0000-000014560000}"/>
    <cellStyle name="Ergebnis 2 5 7 3" xfId="9291" xr:uid="{00000000-0005-0000-0000-000015560000}"/>
    <cellStyle name="Ergebnis 2 5 7 3 2" xfId="21019" xr:uid="{00000000-0005-0000-0000-000016560000}"/>
    <cellStyle name="Ergebnis 2 5 7 3 3" xfId="32746" xr:uid="{00000000-0005-0000-0000-000017560000}"/>
    <cellStyle name="Ergebnis 2 5 7 4" xfId="13209" xr:uid="{00000000-0005-0000-0000-000018560000}"/>
    <cellStyle name="Ergebnis 2 5 7 5" xfId="24936" xr:uid="{00000000-0005-0000-0000-000019560000}"/>
    <cellStyle name="Ergebnis 2 5 8" xfId="2779" xr:uid="{00000000-0005-0000-0000-00001A560000}"/>
    <cellStyle name="Ergebnis 2 5 8 2" xfId="6684" xr:uid="{00000000-0005-0000-0000-00001B560000}"/>
    <cellStyle name="Ergebnis 2 5 8 2 2" xfId="18412" xr:uid="{00000000-0005-0000-0000-00001C560000}"/>
    <cellStyle name="Ergebnis 2 5 8 2 3" xfId="30139" xr:uid="{00000000-0005-0000-0000-00001D560000}"/>
    <cellStyle name="Ergebnis 2 5 8 3" xfId="10589" xr:uid="{00000000-0005-0000-0000-00001E560000}"/>
    <cellStyle name="Ergebnis 2 5 8 3 2" xfId="22317" xr:uid="{00000000-0005-0000-0000-00001F560000}"/>
    <cellStyle name="Ergebnis 2 5 8 3 3" xfId="34044" xr:uid="{00000000-0005-0000-0000-000020560000}"/>
    <cellStyle name="Ergebnis 2 5 8 4" xfId="14507" xr:uid="{00000000-0005-0000-0000-000021560000}"/>
    <cellStyle name="Ergebnis 2 5 8 5" xfId="26234" xr:uid="{00000000-0005-0000-0000-000022560000}"/>
    <cellStyle name="Ergebnis 2 5 9" xfId="4088" xr:uid="{00000000-0005-0000-0000-000023560000}"/>
    <cellStyle name="Ergebnis 2 5 9 2" xfId="15816" xr:uid="{00000000-0005-0000-0000-000024560000}"/>
    <cellStyle name="Ergebnis 2 5 9 3" xfId="27543" xr:uid="{00000000-0005-0000-0000-000025560000}"/>
    <cellStyle name="Ergebnis 2 6" xfId="251" xr:uid="{00000000-0005-0000-0000-000026560000}"/>
    <cellStyle name="Ergebnis 2 6 10" xfId="8061" xr:uid="{00000000-0005-0000-0000-000027560000}"/>
    <cellStyle name="Ergebnis 2 6 10 2" xfId="19789" xr:uid="{00000000-0005-0000-0000-000028560000}"/>
    <cellStyle name="Ergebnis 2 6 10 3" xfId="31516" xr:uid="{00000000-0005-0000-0000-000029560000}"/>
    <cellStyle name="Ergebnis 2 6 11" xfId="11979" xr:uid="{00000000-0005-0000-0000-00002A560000}"/>
    <cellStyle name="Ergebnis 2 6 12" xfId="23706" xr:uid="{00000000-0005-0000-0000-00002B560000}"/>
    <cellStyle name="Ergebnis 2 6 2" xfId="327" xr:uid="{00000000-0005-0000-0000-00002C560000}"/>
    <cellStyle name="Ergebnis 2 6 2 2" xfId="756" xr:uid="{00000000-0005-0000-0000-00002D560000}"/>
    <cellStyle name="Ergebnis 2 6 2 2 2" xfId="2054" xr:uid="{00000000-0005-0000-0000-00002E560000}"/>
    <cellStyle name="Ergebnis 2 6 2 2 2 2" xfId="5959" xr:uid="{00000000-0005-0000-0000-00002F560000}"/>
    <cellStyle name="Ergebnis 2 6 2 2 2 2 2" xfId="17687" xr:uid="{00000000-0005-0000-0000-000030560000}"/>
    <cellStyle name="Ergebnis 2 6 2 2 2 2 3" xfId="29414" xr:uid="{00000000-0005-0000-0000-000031560000}"/>
    <cellStyle name="Ergebnis 2 6 2 2 2 3" xfId="9864" xr:uid="{00000000-0005-0000-0000-000032560000}"/>
    <cellStyle name="Ergebnis 2 6 2 2 2 3 2" xfId="21592" xr:uid="{00000000-0005-0000-0000-000033560000}"/>
    <cellStyle name="Ergebnis 2 6 2 2 2 3 3" xfId="33319" xr:uid="{00000000-0005-0000-0000-000034560000}"/>
    <cellStyle name="Ergebnis 2 6 2 2 2 4" xfId="13782" xr:uid="{00000000-0005-0000-0000-000035560000}"/>
    <cellStyle name="Ergebnis 2 6 2 2 2 5" xfId="25509" xr:uid="{00000000-0005-0000-0000-000036560000}"/>
    <cellStyle name="Ergebnis 2 6 2 2 3" xfId="3352" xr:uid="{00000000-0005-0000-0000-000037560000}"/>
    <cellStyle name="Ergebnis 2 6 2 2 3 2" xfId="7257" xr:uid="{00000000-0005-0000-0000-000038560000}"/>
    <cellStyle name="Ergebnis 2 6 2 2 3 2 2" xfId="18985" xr:uid="{00000000-0005-0000-0000-000039560000}"/>
    <cellStyle name="Ergebnis 2 6 2 2 3 2 3" xfId="30712" xr:uid="{00000000-0005-0000-0000-00003A560000}"/>
    <cellStyle name="Ergebnis 2 6 2 2 3 3" xfId="11162" xr:uid="{00000000-0005-0000-0000-00003B560000}"/>
    <cellStyle name="Ergebnis 2 6 2 2 3 3 2" xfId="22890" xr:uid="{00000000-0005-0000-0000-00003C560000}"/>
    <cellStyle name="Ergebnis 2 6 2 2 3 3 3" xfId="34617" xr:uid="{00000000-0005-0000-0000-00003D560000}"/>
    <cellStyle name="Ergebnis 2 6 2 2 3 4" xfId="15080" xr:uid="{00000000-0005-0000-0000-00003E560000}"/>
    <cellStyle name="Ergebnis 2 6 2 2 3 5" xfId="26807" xr:uid="{00000000-0005-0000-0000-00003F560000}"/>
    <cellStyle name="Ergebnis 2 6 2 2 4" xfId="4661" xr:uid="{00000000-0005-0000-0000-000040560000}"/>
    <cellStyle name="Ergebnis 2 6 2 2 4 2" xfId="16389" xr:uid="{00000000-0005-0000-0000-000041560000}"/>
    <cellStyle name="Ergebnis 2 6 2 2 4 3" xfId="28116" xr:uid="{00000000-0005-0000-0000-000042560000}"/>
    <cellStyle name="Ergebnis 2 6 2 2 5" xfId="8566" xr:uid="{00000000-0005-0000-0000-000043560000}"/>
    <cellStyle name="Ergebnis 2 6 2 2 5 2" xfId="20294" xr:uid="{00000000-0005-0000-0000-000044560000}"/>
    <cellStyle name="Ergebnis 2 6 2 2 5 3" xfId="32021" xr:uid="{00000000-0005-0000-0000-000045560000}"/>
    <cellStyle name="Ergebnis 2 6 2 2 6" xfId="12484" xr:uid="{00000000-0005-0000-0000-000046560000}"/>
    <cellStyle name="Ergebnis 2 6 2 2 7" xfId="24211" xr:uid="{00000000-0005-0000-0000-000047560000}"/>
    <cellStyle name="Ergebnis 2 6 2 3" xfId="1185" xr:uid="{00000000-0005-0000-0000-000048560000}"/>
    <cellStyle name="Ergebnis 2 6 2 3 2" xfId="2483" xr:uid="{00000000-0005-0000-0000-000049560000}"/>
    <cellStyle name="Ergebnis 2 6 2 3 2 2" xfId="6388" xr:uid="{00000000-0005-0000-0000-00004A560000}"/>
    <cellStyle name="Ergebnis 2 6 2 3 2 2 2" xfId="18116" xr:uid="{00000000-0005-0000-0000-00004B560000}"/>
    <cellStyle name="Ergebnis 2 6 2 3 2 2 3" xfId="29843" xr:uid="{00000000-0005-0000-0000-00004C560000}"/>
    <cellStyle name="Ergebnis 2 6 2 3 2 3" xfId="10293" xr:uid="{00000000-0005-0000-0000-00004D560000}"/>
    <cellStyle name="Ergebnis 2 6 2 3 2 3 2" xfId="22021" xr:uid="{00000000-0005-0000-0000-00004E560000}"/>
    <cellStyle name="Ergebnis 2 6 2 3 2 3 3" xfId="33748" xr:uid="{00000000-0005-0000-0000-00004F560000}"/>
    <cellStyle name="Ergebnis 2 6 2 3 2 4" xfId="14211" xr:uid="{00000000-0005-0000-0000-000050560000}"/>
    <cellStyle name="Ergebnis 2 6 2 3 2 5" xfId="25938" xr:uid="{00000000-0005-0000-0000-000051560000}"/>
    <cellStyle name="Ergebnis 2 6 2 3 3" xfId="3781" xr:uid="{00000000-0005-0000-0000-000052560000}"/>
    <cellStyle name="Ergebnis 2 6 2 3 3 2" xfId="7686" xr:uid="{00000000-0005-0000-0000-000053560000}"/>
    <cellStyle name="Ergebnis 2 6 2 3 3 2 2" xfId="19414" xr:uid="{00000000-0005-0000-0000-000054560000}"/>
    <cellStyle name="Ergebnis 2 6 2 3 3 2 3" xfId="31141" xr:uid="{00000000-0005-0000-0000-000055560000}"/>
    <cellStyle name="Ergebnis 2 6 2 3 3 3" xfId="11591" xr:uid="{00000000-0005-0000-0000-000056560000}"/>
    <cellStyle name="Ergebnis 2 6 2 3 3 3 2" xfId="23319" xr:uid="{00000000-0005-0000-0000-000057560000}"/>
    <cellStyle name="Ergebnis 2 6 2 3 3 3 3" xfId="35046" xr:uid="{00000000-0005-0000-0000-000058560000}"/>
    <cellStyle name="Ergebnis 2 6 2 3 3 4" xfId="15509" xr:uid="{00000000-0005-0000-0000-000059560000}"/>
    <cellStyle name="Ergebnis 2 6 2 3 3 5" xfId="27236" xr:uid="{00000000-0005-0000-0000-00005A560000}"/>
    <cellStyle name="Ergebnis 2 6 2 3 4" xfId="5090" xr:uid="{00000000-0005-0000-0000-00005B560000}"/>
    <cellStyle name="Ergebnis 2 6 2 3 4 2" xfId="16818" xr:uid="{00000000-0005-0000-0000-00005C560000}"/>
    <cellStyle name="Ergebnis 2 6 2 3 4 3" xfId="28545" xr:uid="{00000000-0005-0000-0000-00005D560000}"/>
    <cellStyle name="Ergebnis 2 6 2 3 5" xfId="8995" xr:uid="{00000000-0005-0000-0000-00005E560000}"/>
    <cellStyle name="Ergebnis 2 6 2 3 5 2" xfId="20723" xr:uid="{00000000-0005-0000-0000-00005F560000}"/>
    <cellStyle name="Ergebnis 2 6 2 3 5 3" xfId="32450" xr:uid="{00000000-0005-0000-0000-000060560000}"/>
    <cellStyle name="Ergebnis 2 6 2 3 6" xfId="12913" xr:uid="{00000000-0005-0000-0000-000061560000}"/>
    <cellStyle name="Ergebnis 2 6 2 3 7" xfId="24640" xr:uid="{00000000-0005-0000-0000-000062560000}"/>
    <cellStyle name="Ergebnis 2 6 2 4" xfId="1625" xr:uid="{00000000-0005-0000-0000-000063560000}"/>
    <cellStyle name="Ergebnis 2 6 2 4 2" xfId="5530" xr:uid="{00000000-0005-0000-0000-000064560000}"/>
    <cellStyle name="Ergebnis 2 6 2 4 2 2" xfId="17258" xr:uid="{00000000-0005-0000-0000-000065560000}"/>
    <cellStyle name="Ergebnis 2 6 2 4 2 3" xfId="28985" xr:uid="{00000000-0005-0000-0000-000066560000}"/>
    <cellStyle name="Ergebnis 2 6 2 4 3" xfId="9435" xr:uid="{00000000-0005-0000-0000-000067560000}"/>
    <cellStyle name="Ergebnis 2 6 2 4 3 2" xfId="21163" xr:uid="{00000000-0005-0000-0000-000068560000}"/>
    <cellStyle name="Ergebnis 2 6 2 4 3 3" xfId="32890" xr:uid="{00000000-0005-0000-0000-000069560000}"/>
    <cellStyle name="Ergebnis 2 6 2 4 4" xfId="13353" xr:uid="{00000000-0005-0000-0000-00006A560000}"/>
    <cellStyle name="Ergebnis 2 6 2 4 5" xfId="25080" xr:uid="{00000000-0005-0000-0000-00006B560000}"/>
    <cellStyle name="Ergebnis 2 6 2 5" xfId="2923" xr:uid="{00000000-0005-0000-0000-00006C560000}"/>
    <cellStyle name="Ergebnis 2 6 2 5 2" xfId="6828" xr:uid="{00000000-0005-0000-0000-00006D560000}"/>
    <cellStyle name="Ergebnis 2 6 2 5 2 2" xfId="18556" xr:uid="{00000000-0005-0000-0000-00006E560000}"/>
    <cellStyle name="Ergebnis 2 6 2 5 2 3" xfId="30283" xr:uid="{00000000-0005-0000-0000-00006F560000}"/>
    <cellStyle name="Ergebnis 2 6 2 5 3" xfId="10733" xr:uid="{00000000-0005-0000-0000-000070560000}"/>
    <cellStyle name="Ergebnis 2 6 2 5 3 2" xfId="22461" xr:uid="{00000000-0005-0000-0000-000071560000}"/>
    <cellStyle name="Ergebnis 2 6 2 5 3 3" xfId="34188" xr:uid="{00000000-0005-0000-0000-000072560000}"/>
    <cellStyle name="Ergebnis 2 6 2 5 4" xfId="14651" xr:uid="{00000000-0005-0000-0000-000073560000}"/>
    <cellStyle name="Ergebnis 2 6 2 5 5" xfId="26378" xr:uid="{00000000-0005-0000-0000-000074560000}"/>
    <cellStyle name="Ergebnis 2 6 2 6" xfId="4232" xr:uid="{00000000-0005-0000-0000-000075560000}"/>
    <cellStyle name="Ergebnis 2 6 2 6 2" xfId="15960" xr:uid="{00000000-0005-0000-0000-000076560000}"/>
    <cellStyle name="Ergebnis 2 6 2 6 3" xfId="27687" xr:uid="{00000000-0005-0000-0000-000077560000}"/>
    <cellStyle name="Ergebnis 2 6 2 7" xfId="8137" xr:uid="{00000000-0005-0000-0000-000078560000}"/>
    <cellStyle name="Ergebnis 2 6 2 7 2" xfId="19865" xr:uid="{00000000-0005-0000-0000-000079560000}"/>
    <cellStyle name="Ergebnis 2 6 2 7 3" xfId="31592" xr:uid="{00000000-0005-0000-0000-00007A560000}"/>
    <cellStyle name="Ergebnis 2 6 2 8" xfId="12055" xr:uid="{00000000-0005-0000-0000-00007B560000}"/>
    <cellStyle name="Ergebnis 2 6 2 9" xfId="23782" xr:uid="{00000000-0005-0000-0000-00007C560000}"/>
    <cellStyle name="Ergebnis 2 6 3" xfId="426" xr:uid="{00000000-0005-0000-0000-00007D560000}"/>
    <cellStyle name="Ergebnis 2 6 3 2" xfId="855" xr:uid="{00000000-0005-0000-0000-00007E560000}"/>
    <cellStyle name="Ergebnis 2 6 3 2 2" xfId="2153" xr:uid="{00000000-0005-0000-0000-00007F560000}"/>
    <cellStyle name="Ergebnis 2 6 3 2 2 2" xfId="6058" xr:uid="{00000000-0005-0000-0000-000080560000}"/>
    <cellStyle name="Ergebnis 2 6 3 2 2 2 2" xfId="17786" xr:uid="{00000000-0005-0000-0000-000081560000}"/>
    <cellStyle name="Ergebnis 2 6 3 2 2 2 3" xfId="29513" xr:uid="{00000000-0005-0000-0000-000082560000}"/>
    <cellStyle name="Ergebnis 2 6 3 2 2 3" xfId="9963" xr:uid="{00000000-0005-0000-0000-000083560000}"/>
    <cellStyle name="Ergebnis 2 6 3 2 2 3 2" xfId="21691" xr:uid="{00000000-0005-0000-0000-000084560000}"/>
    <cellStyle name="Ergebnis 2 6 3 2 2 3 3" xfId="33418" xr:uid="{00000000-0005-0000-0000-000085560000}"/>
    <cellStyle name="Ergebnis 2 6 3 2 2 4" xfId="13881" xr:uid="{00000000-0005-0000-0000-000086560000}"/>
    <cellStyle name="Ergebnis 2 6 3 2 2 5" xfId="25608" xr:uid="{00000000-0005-0000-0000-000087560000}"/>
    <cellStyle name="Ergebnis 2 6 3 2 3" xfId="3451" xr:uid="{00000000-0005-0000-0000-000088560000}"/>
    <cellStyle name="Ergebnis 2 6 3 2 3 2" xfId="7356" xr:uid="{00000000-0005-0000-0000-000089560000}"/>
    <cellStyle name="Ergebnis 2 6 3 2 3 2 2" xfId="19084" xr:uid="{00000000-0005-0000-0000-00008A560000}"/>
    <cellStyle name="Ergebnis 2 6 3 2 3 2 3" xfId="30811" xr:uid="{00000000-0005-0000-0000-00008B560000}"/>
    <cellStyle name="Ergebnis 2 6 3 2 3 3" xfId="11261" xr:uid="{00000000-0005-0000-0000-00008C560000}"/>
    <cellStyle name="Ergebnis 2 6 3 2 3 3 2" xfId="22989" xr:uid="{00000000-0005-0000-0000-00008D560000}"/>
    <cellStyle name="Ergebnis 2 6 3 2 3 3 3" xfId="34716" xr:uid="{00000000-0005-0000-0000-00008E560000}"/>
    <cellStyle name="Ergebnis 2 6 3 2 3 4" xfId="15179" xr:uid="{00000000-0005-0000-0000-00008F560000}"/>
    <cellStyle name="Ergebnis 2 6 3 2 3 5" xfId="26906" xr:uid="{00000000-0005-0000-0000-000090560000}"/>
    <cellStyle name="Ergebnis 2 6 3 2 4" xfId="4760" xr:uid="{00000000-0005-0000-0000-000091560000}"/>
    <cellStyle name="Ergebnis 2 6 3 2 4 2" xfId="16488" xr:uid="{00000000-0005-0000-0000-000092560000}"/>
    <cellStyle name="Ergebnis 2 6 3 2 4 3" xfId="28215" xr:uid="{00000000-0005-0000-0000-000093560000}"/>
    <cellStyle name="Ergebnis 2 6 3 2 5" xfId="8665" xr:uid="{00000000-0005-0000-0000-000094560000}"/>
    <cellStyle name="Ergebnis 2 6 3 2 5 2" xfId="20393" xr:uid="{00000000-0005-0000-0000-000095560000}"/>
    <cellStyle name="Ergebnis 2 6 3 2 5 3" xfId="32120" xr:uid="{00000000-0005-0000-0000-000096560000}"/>
    <cellStyle name="Ergebnis 2 6 3 2 6" xfId="12583" xr:uid="{00000000-0005-0000-0000-000097560000}"/>
    <cellStyle name="Ergebnis 2 6 3 2 7" xfId="24310" xr:uid="{00000000-0005-0000-0000-000098560000}"/>
    <cellStyle name="Ergebnis 2 6 3 3" xfId="1284" xr:uid="{00000000-0005-0000-0000-000099560000}"/>
    <cellStyle name="Ergebnis 2 6 3 3 2" xfId="2582" xr:uid="{00000000-0005-0000-0000-00009A560000}"/>
    <cellStyle name="Ergebnis 2 6 3 3 2 2" xfId="6487" xr:uid="{00000000-0005-0000-0000-00009B560000}"/>
    <cellStyle name="Ergebnis 2 6 3 3 2 2 2" xfId="18215" xr:uid="{00000000-0005-0000-0000-00009C560000}"/>
    <cellStyle name="Ergebnis 2 6 3 3 2 2 3" xfId="29942" xr:uid="{00000000-0005-0000-0000-00009D560000}"/>
    <cellStyle name="Ergebnis 2 6 3 3 2 3" xfId="10392" xr:uid="{00000000-0005-0000-0000-00009E560000}"/>
    <cellStyle name="Ergebnis 2 6 3 3 2 3 2" xfId="22120" xr:uid="{00000000-0005-0000-0000-00009F560000}"/>
    <cellStyle name="Ergebnis 2 6 3 3 2 3 3" xfId="33847" xr:uid="{00000000-0005-0000-0000-0000A0560000}"/>
    <cellStyle name="Ergebnis 2 6 3 3 2 4" xfId="14310" xr:uid="{00000000-0005-0000-0000-0000A1560000}"/>
    <cellStyle name="Ergebnis 2 6 3 3 2 5" xfId="26037" xr:uid="{00000000-0005-0000-0000-0000A2560000}"/>
    <cellStyle name="Ergebnis 2 6 3 3 3" xfId="3880" xr:uid="{00000000-0005-0000-0000-0000A3560000}"/>
    <cellStyle name="Ergebnis 2 6 3 3 3 2" xfId="7785" xr:uid="{00000000-0005-0000-0000-0000A4560000}"/>
    <cellStyle name="Ergebnis 2 6 3 3 3 2 2" xfId="19513" xr:uid="{00000000-0005-0000-0000-0000A5560000}"/>
    <cellStyle name="Ergebnis 2 6 3 3 3 2 3" xfId="31240" xr:uid="{00000000-0005-0000-0000-0000A6560000}"/>
    <cellStyle name="Ergebnis 2 6 3 3 3 3" xfId="11690" xr:uid="{00000000-0005-0000-0000-0000A7560000}"/>
    <cellStyle name="Ergebnis 2 6 3 3 3 3 2" xfId="23418" xr:uid="{00000000-0005-0000-0000-0000A8560000}"/>
    <cellStyle name="Ergebnis 2 6 3 3 3 3 3" xfId="35145" xr:uid="{00000000-0005-0000-0000-0000A9560000}"/>
    <cellStyle name="Ergebnis 2 6 3 3 3 4" xfId="15608" xr:uid="{00000000-0005-0000-0000-0000AA560000}"/>
    <cellStyle name="Ergebnis 2 6 3 3 3 5" xfId="27335" xr:uid="{00000000-0005-0000-0000-0000AB560000}"/>
    <cellStyle name="Ergebnis 2 6 3 3 4" xfId="5189" xr:uid="{00000000-0005-0000-0000-0000AC560000}"/>
    <cellStyle name="Ergebnis 2 6 3 3 4 2" xfId="16917" xr:uid="{00000000-0005-0000-0000-0000AD560000}"/>
    <cellStyle name="Ergebnis 2 6 3 3 4 3" xfId="28644" xr:uid="{00000000-0005-0000-0000-0000AE560000}"/>
    <cellStyle name="Ergebnis 2 6 3 3 5" xfId="9094" xr:uid="{00000000-0005-0000-0000-0000AF560000}"/>
    <cellStyle name="Ergebnis 2 6 3 3 5 2" xfId="20822" xr:uid="{00000000-0005-0000-0000-0000B0560000}"/>
    <cellStyle name="Ergebnis 2 6 3 3 5 3" xfId="32549" xr:uid="{00000000-0005-0000-0000-0000B1560000}"/>
    <cellStyle name="Ergebnis 2 6 3 3 6" xfId="13012" xr:uid="{00000000-0005-0000-0000-0000B2560000}"/>
    <cellStyle name="Ergebnis 2 6 3 3 7" xfId="24739" xr:uid="{00000000-0005-0000-0000-0000B3560000}"/>
    <cellStyle name="Ergebnis 2 6 3 4" xfId="1724" xr:uid="{00000000-0005-0000-0000-0000B4560000}"/>
    <cellStyle name="Ergebnis 2 6 3 4 2" xfId="5629" xr:uid="{00000000-0005-0000-0000-0000B5560000}"/>
    <cellStyle name="Ergebnis 2 6 3 4 2 2" xfId="17357" xr:uid="{00000000-0005-0000-0000-0000B6560000}"/>
    <cellStyle name="Ergebnis 2 6 3 4 2 3" xfId="29084" xr:uid="{00000000-0005-0000-0000-0000B7560000}"/>
    <cellStyle name="Ergebnis 2 6 3 4 3" xfId="9534" xr:uid="{00000000-0005-0000-0000-0000B8560000}"/>
    <cellStyle name="Ergebnis 2 6 3 4 3 2" xfId="21262" xr:uid="{00000000-0005-0000-0000-0000B9560000}"/>
    <cellStyle name="Ergebnis 2 6 3 4 3 3" xfId="32989" xr:uid="{00000000-0005-0000-0000-0000BA560000}"/>
    <cellStyle name="Ergebnis 2 6 3 4 4" xfId="13452" xr:uid="{00000000-0005-0000-0000-0000BB560000}"/>
    <cellStyle name="Ergebnis 2 6 3 4 5" xfId="25179" xr:uid="{00000000-0005-0000-0000-0000BC560000}"/>
    <cellStyle name="Ergebnis 2 6 3 5" xfId="3022" xr:uid="{00000000-0005-0000-0000-0000BD560000}"/>
    <cellStyle name="Ergebnis 2 6 3 5 2" xfId="6927" xr:uid="{00000000-0005-0000-0000-0000BE560000}"/>
    <cellStyle name="Ergebnis 2 6 3 5 2 2" xfId="18655" xr:uid="{00000000-0005-0000-0000-0000BF560000}"/>
    <cellStyle name="Ergebnis 2 6 3 5 2 3" xfId="30382" xr:uid="{00000000-0005-0000-0000-0000C0560000}"/>
    <cellStyle name="Ergebnis 2 6 3 5 3" xfId="10832" xr:uid="{00000000-0005-0000-0000-0000C1560000}"/>
    <cellStyle name="Ergebnis 2 6 3 5 3 2" xfId="22560" xr:uid="{00000000-0005-0000-0000-0000C2560000}"/>
    <cellStyle name="Ergebnis 2 6 3 5 3 3" xfId="34287" xr:uid="{00000000-0005-0000-0000-0000C3560000}"/>
    <cellStyle name="Ergebnis 2 6 3 5 4" xfId="14750" xr:uid="{00000000-0005-0000-0000-0000C4560000}"/>
    <cellStyle name="Ergebnis 2 6 3 5 5" xfId="26477" xr:uid="{00000000-0005-0000-0000-0000C5560000}"/>
    <cellStyle name="Ergebnis 2 6 3 6" xfId="4331" xr:uid="{00000000-0005-0000-0000-0000C6560000}"/>
    <cellStyle name="Ergebnis 2 6 3 6 2" xfId="16059" xr:uid="{00000000-0005-0000-0000-0000C7560000}"/>
    <cellStyle name="Ergebnis 2 6 3 6 3" xfId="27786" xr:uid="{00000000-0005-0000-0000-0000C8560000}"/>
    <cellStyle name="Ergebnis 2 6 3 7" xfId="8236" xr:uid="{00000000-0005-0000-0000-0000C9560000}"/>
    <cellStyle name="Ergebnis 2 6 3 7 2" xfId="19964" xr:uid="{00000000-0005-0000-0000-0000CA560000}"/>
    <cellStyle name="Ergebnis 2 6 3 7 3" xfId="31691" xr:uid="{00000000-0005-0000-0000-0000CB560000}"/>
    <cellStyle name="Ergebnis 2 6 3 8" xfId="12154" xr:uid="{00000000-0005-0000-0000-0000CC560000}"/>
    <cellStyle name="Ergebnis 2 6 3 9" xfId="23881" xr:uid="{00000000-0005-0000-0000-0000CD560000}"/>
    <cellStyle name="Ergebnis 2 6 4" xfId="525" xr:uid="{00000000-0005-0000-0000-0000CE560000}"/>
    <cellStyle name="Ergebnis 2 6 4 2" xfId="954" xr:uid="{00000000-0005-0000-0000-0000CF560000}"/>
    <cellStyle name="Ergebnis 2 6 4 2 2" xfId="2252" xr:uid="{00000000-0005-0000-0000-0000D0560000}"/>
    <cellStyle name="Ergebnis 2 6 4 2 2 2" xfId="6157" xr:uid="{00000000-0005-0000-0000-0000D1560000}"/>
    <cellStyle name="Ergebnis 2 6 4 2 2 2 2" xfId="17885" xr:uid="{00000000-0005-0000-0000-0000D2560000}"/>
    <cellStyle name="Ergebnis 2 6 4 2 2 2 3" xfId="29612" xr:uid="{00000000-0005-0000-0000-0000D3560000}"/>
    <cellStyle name="Ergebnis 2 6 4 2 2 3" xfId="10062" xr:uid="{00000000-0005-0000-0000-0000D4560000}"/>
    <cellStyle name="Ergebnis 2 6 4 2 2 3 2" xfId="21790" xr:uid="{00000000-0005-0000-0000-0000D5560000}"/>
    <cellStyle name="Ergebnis 2 6 4 2 2 3 3" xfId="33517" xr:uid="{00000000-0005-0000-0000-0000D6560000}"/>
    <cellStyle name="Ergebnis 2 6 4 2 2 4" xfId="13980" xr:uid="{00000000-0005-0000-0000-0000D7560000}"/>
    <cellStyle name="Ergebnis 2 6 4 2 2 5" xfId="25707" xr:uid="{00000000-0005-0000-0000-0000D8560000}"/>
    <cellStyle name="Ergebnis 2 6 4 2 3" xfId="3550" xr:uid="{00000000-0005-0000-0000-0000D9560000}"/>
    <cellStyle name="Ergebnis 2 6 4 2 3 2" xfId="7455" xr:uid="{00000000-0005-0000-0000-0000DA560000}"/>
    <cellStyle name="Ergebnis 2 6 4 2 3 2 2" xfId="19183" xr:uid="{00000000-0005-0000-0000-0000DB560000}"/>
    <cellStyle name="Ergebnis 2 6 4 2 3 2 3" xfId="30910" xr:uid="{00000000-0005-0000-0000-0000DC560000}"/>
    <cellStyle name="Ergebnis 2 6 4 2 3 3" xfId="11360" xr:uid="{00000000-0005-0000-0000-0000DD560000}"/>
    <cellStyle name="Ergebnis 2 6 4 2 3 3 2" xfId="23088" xr:uid="{00000000-0005-0000-0000-0000DE560000}"/>
    <cellStyle name="Ergebnis 2 6 4 2 3 3 3" xfId="34815" xr:uid="{00000000-0005-0000-0000-0000DF560000}"/>
    <cellStyle name="Ergebnis 2 6 4 2 3 4" xfId="15278" xr:uid="{00000000-0005-0000-0000-0000E0560000}"/>
    <cellStyle name="Ergebnis 2 6 4 2 3 5" xfId="27005" xr:uid="{00000000-0005-0000-0000-0000E1560000}"/>
    <cellStyle name="Ergebnis 2 6 4 2 4" xfId="4859" xr:uid="{00000000-0005-0000-0000-0000E2560000}"/>
    <cellStyle name="Ergebnis 2 6 4 2 4 2" xfId="16587" xr:uid="{00000000-0005-0000-0000-0000E3560000}"/>
    <cellStyle name="Ergebnis 2 6 4 2 4 3" xfId="28314" xr:uid="{00000000-0005-0000-0000-0000E4560000}"/>
    <cellStyle name="Ergebnis 2 6 4 2 5" xfId="8764" xr:uid="{00000000-0005-0000-0000-0000E5560000}"/>
    <cellStyle name="Ergebnis 2 6 4 2 5 2" xfId="20492" xr:uid="{00000000-0005-0000-0000-0000E6560000}"/>
    <cellStyle name="Ergebnis 2 6 4 2 5 3" xfId="32219" xr:uid="{00000000-0005-0000-0000-0000E7560000}"/>
    <cellStyle name="Ergebnis 2 6 4 2 6" xfId="12682" xr:uid="{00000000-0005-0000-0000-0000E8560000}"/>
    <cellStyle name="Ergebnis 2 6 4 2 7" xfId="24409" xr:uid="{00000000-0005-0000-0000-0000E9560000}"/>
    <cellStyle name="Ergebnis 2 6 4 3" xfId="1383" xr:uid="{00000000-0005-0000-0000-0000EA560000}"/>
    <cellStyle name="Ergebnis 2 6 4 3 2" xfId="2681" xr:uid="{00000000-0005-0000-0000-0000EB560000}"/>
    <cellStyle name="Ergebnis 2 6 4 3 2 2" xfId="6586" xr:uid="{00000000-0005-0000-0000-0000EC560000}"/>
    <cellStyle name="Ergebnis 2 6 4 3 2 2 2" xfId="18314" xr:uid="{00000000-0005-0000-0000-0000ED560000}"/>
    <cellStyle name="Ergebnis 2 6 4 3 2 2 3" xfId="30041" xr:uid="{00000000-0005-0000-0000-0000EE560000}"/>
    <cellStyle name="Ergebnis 2 6 4 3 2 3" xfId="10491" xr:uid="{00000000-0005-0000-0000-0000EF560000}"/>
    <cellStyle name="Ergebnis 2 6 4 3 2 3 2" xfId="22219" xr:uid="{00000000-0005-0000-0000-0000F0560000}"/>
    <cellStyle name="Ergebnis 2 6 4 3 2 3 3" xfId="33946" xr:uid="{00000000-0005-0000-0000-0000F1560000}"/>
    <cellStyle name="Ergebnis 2 6 4 3 2 4" xfId="14409" xr:uid="{00000000-0005-0000-0000-0000F2560000}"/>
    <cellStyle name="Ergebnis 2 6 4 3 2 5" xfId="26136" xr:uid="{00000000-0005-0000-0000-0000F3560000}"/>
    <cellStyle name="Ergebnis 2 6 4 3 3" xfId="3979" xr:uid="{00000000-0005-0000-0000-0000F4560000}"/>
    <cellStyle name="Ergebnis 2 6 4 3 3 2" xfId="7884" xr:uid="{00000000-0005-0000-0000-0000F5560000}"/>
    <cellStyle name="Ergebnis 2 6 4 3 3 2 2" xfId="19612" xr:uid="{00000000-0005-0000-0000-0000F6560000}"/>
    <cellStyle name="Ergebnis 2 6 4 3 3 2 3" xfId="31339" xr:uid="{00000000-0005-0000-0000-0000F7560000}"/>
    <cellStyle name="Ergebnis 2 6 4 3 3 3" xfId="11789" xr:uid="{00000000-0005-0000-0000-0000F8560000}"/>
    <cellStyle name="Ergebnis 2 6 4 3 3 3 2" xfId="23517" xr:uid="{00000000-0005-0000-0000-0000F9560000}"/>
    <cellStyle name="Ergebnis 2 6 4 3 3 3 3" xfId="35244" xr:uid="{00000000-0005-0000-0000-0000FA560000}"/>
    <cellStyle name="Ergebnis 2 6 4 3 3 4" xfId="15707" xr:uid="{00000000-0005-0000-0000-0000FB560000}"/>
    <cellStyle name="Ergebnis 2 6 4 3 3 5" xfId="27434" xr:uid="{00000000-0005-0000-0000-0000FC560000}"/>
    <cellStyle name="Ergebnis 2 6 4 3 4" xfId="5288" xr:uid="{00000000-0005-0000-0000-0000FD560000}"/>
    <cellStyle name="Ergebnis 2 6 4 3 4 2" xfId="17016" xr:uid="{00000000-0005-0000-0000-0000FE560000}"/>
    <cellStyle name="Ergebnis 2 6 4 3 4 3" xfId="28743" xr:uid="{00000000-0005-0000-0000-0000FF560000}"/>
    <cellStyle name="Ergebnis 2 6 4 3 5" xfId="9193" xr:uid="{00000000-0005-0000-0000-000000570000}"/>
    <cellStyle name="Ergebnis 2 6 4 3 5 2" xfId="20921" xr:uid="{00000000-0005-0000-0000-000001570000}"/>
    <cellStyle name="Ergebnis 2 6 4 3 5 3" xfId="32648" xr:uid="{00000000-0005-0000-0000-000002570000}"/>
    <cellStyle name="Ergebnis 2 6 4 3 6" xfId="13111" xr:uid="{00000000-0005-0000-0000-000003570000}"/>
    <cellStyle name="Ergebnis 2 6 4 3 7" xfId="24838" xr:uid="{00000000-0005-0000-0000-000004570000}"/>
    <cellStyle name="Ergebnis 2 6 4 4" xfId="1823" xr:uid="{00000000-0005-0000-0000-000005570000}"/>
    <cellStyle name="Ergebnis 2 6 4 4 2" xfId="5728" xr:uid="{00000000-0005-0000-0000-000006570000}"/>
    <cellStyle name="Ergebnis 2 6 4 4 2 2" xfId="17456" xr:uid="{00000000-0005-0000-0000-000007570000}"/>
    <cellStyle name="Ergebnis 2 6 4 4 2 3" xfId="29183" xr:uid="{00000000-0005-0000-0000-000008570000}"/>
    <cellStyle name="Ergebnis 2 6 4 4 3" xfId="9633" xr:uid="{00000000-0005-0000-0000-000009570000}"/>
    <cellStyle name="Ergebnis 2 6 4 4 3 2" xfId="21361" xr:uid="{00000000-0005-0000-0000-00000A570000}"/>
    <cellStyle name="Ergebnis 2 6 4 4 3 3" xfId="33088" xr:uid="{00000000-0005-0000-0000-00000B570000}"/>
    <cellStyle name="Ergebnis 2 6 4 4 4" xfId="13551" xr:uid="{00000000-0005-0000-0000-00000C570000}"/>
    <cellStyle name="Ergebnis 2 6 4 4 5" xfId="25278" xr:uid="{00000000-0005-0000-0000-00000D570000}"/>
    <cellStyle name="Ergebnis 2 6 4 5" xfId="3121" xr:uid="{00000000-0005-0000-0000-00000E570000}"/>
    <cellStyle name="Ergebnis 2 6 4 5 2" xfId="7026" xr:uid="{00000000-0005-0000-0000-00000F570000}"/>
    <cellStyle name="Ergebnis 2 6 4 5 2 2" xfId="18754" xr:uid="{00000000-0005-0000-0000-000010570000}"/>
    <cellStyle name="Ergebnis 2 6 4 5 2 3" xfId="30481" xr:uid="{00000000-0005-0000-0000-000011570000}"/>
    <cellStyle name="Ergebnis 2 6 4 5 3" xfId="10931" xr:uid="{00000000-0005-0000-0000-000012570000}"/>
    <cellStyle name="Ergebnis 2 6 4 5 3 2" xfId="22659" xr:uid="{00000000-0005-0000-0000-000013570000}"/>
    <cellStyle name="Ergebnis 2 6 4 5 3 3" xfId="34386" xr:uid="{00000000-0005-0000-0000-000014570000}"/>
    <cellStyle name="Ergebnis 2 6 4 5 4" xfId="14849" xr:uid="{00000000-0005-0000-0000-000015570000}"/>
    <cellStyle name="Ergebnis 2 6 4 5 5" xfId="26576" xr:uid="{00000000-0005-0000-0000-000016570000}"/>
    <cellStyle name="Ergebnis 2 6 4 6" xfId="4430" xr:uid="{00000000-0005-0000-0000-000017570000}"/>
    <cellStyle name="Ergebnis 2 6 4 6 2" xfId="16158" xr:uid="{00000000-0005-0000-0000-000018570000}"/>
    <cellStyle name="Ergebnis 2 6 4 6 3" xfId="27885" xr:uid="{00000000-0005-0000-0000-000019570000}"/>
    <cellStyle name="Ergebnis 2 6 4 7" xfId="8335" xr:uid="{00000000-0005-0000-0000-00001A570000}"/>
    <cellStyle name="Ergebnis 2 6 4 7 2" xfId="20063" xr:uid="{00000000-0005-0000-0000-00001B570000}"/>
    <cellStyle name="Ergebnis 2 6 4 7 3" xfId="31790" xr:uid="{00000000-0005-0000-0000-00001C570000}"/>
    <cellStyle name="Ergebnis 2 6 4 8" xfId="12253" xr:uid="{00000000-0005-0000-0000-00001D570000}"/>
    <cellStyle name="Ergebnis 2 6 4 9" xfId="23980" xr:uid="{00000000-0005-0000-0000-00001E570000}"/>
    <cellStyle name="Ergebnis 2 6 5" xfId="680" xr:uid="{00000000-0005-0000-0000-00001F570000}"/>
    <cellStyle name="Ergebnis 2 6 5 2" xfId="1978" xr:uid="{00000000-0005-0000-0000-000020570000}"/>
    <cellStyle name="Ergebnis 2 6 5 2 2" xfId="5883" xr:uid="{00000000-0005-0000-0000-000021570000}"/>
    <cellStyle name="Ergebnis 2 6 5 2 2 2" xfId="17611" xr:uid="{00000000-0005-0000-0000-000022570000}"/>
    <cellStyle name="Ergebnis 2 6 5 2 2 3" xfId="29338" xr:uid="{00000000-0005-0000-0000-000023570000}"/>
    <cellStyle name="Ergebnis 2 6 5 2 3" xfId="9788" xr:uid="{00000000-0005-0000-0000-000024570000}"/>
    <cellStyle name="Ergebnis 2 6 5 2 3 2" xfId="21516" xr:uid="{00000000-0005-0000-0000-000025570000}"/>
    <cellStyle name="Ergebnis 2 6 5 2 3 3" xfId="33243" xr:uid="{00000000-0005-0000-0000-000026570000}"/>
    <cellStyle name="Ergebnis 2 6 5 2 4" xfId="13706" xr:uid="{00000000-0005-0000-0000-000027570000}"/>
    <cellStyle name="Ergebnis 2 6 5 2 5" xfId="25433" xr:uid="{00000000-0005-0000-0000-000028570000}"/>
    <cellStyle name="Ergebnis 2 6 5 3" xfId="3276" xr:uid="{00000000-0005-0000-0000-000029570000}"/>
    <cellStyle name="Ergebnis 2 6 5 3 2" xfId="7181" xr:uid="{00000000-0005-0000-0000-00002A570000}"/>
    <cellStyle name="Ergebnis 2 6 5 3 2 2" xfId="18909" xr:uid="{00000000-0005-0000-0000-00002B570000}"/>
    <cellStyle name="Ergebnis 2 6 5 3 2 3" xfId="30636" xr:uid="{00000000-0005-0000-0000-00002C570000}"/>
    <cellStyle name="Ergebnis 2 6 5 3 3" xfId="11086" xr:uid="{00000000-0005-0000-0000-00002D570000}"/>
    <cellStyle name="Ergebnis 2 6 5 3 3 2" xfId="22814" xr:uid="{00000000-0005-0000-0000-00002E570000}"/>
    <cellStyle name="Ergebnis 2 6 5 3 3 3" xfId="34541" xr:uid="{00000000-0005-0000-0000-00002F570000}"/>
    <cellStyle name="Ergebnis 2 6 5 3 4" xfId="15004" xr:uid="{00000000-0005-0000-0000-000030570000}"/>
    <cellStyle name="Ergebnis 2 6 5 3 5" xfId="26731" xr:uid="{00000000-0005-0000-0000-000031570000}"/>
    <cellStyle name="Ergebnis 2 6 5 4" xfId="4585" xr:uid="{00000000-0005-0000-0000-000032570000}"/>
    <cellStyle name="Ergebnis 2 6 5 4 2" xfId="16313" xr:uid="{00000000-0005-0000-0000-000033570000}"/>
    <cellStyle name="Ergebnis 2 6 5 4 3" xfId="28040" xr:uid="{00000000-0005-0000-0000-000034570000}"/>
    <cellStyle name="Ergebnis 2 6 5 5" xfId="8490" xr:uid="{00000000-0005-0000-0000-000035570000}"/>
    <cellStyle name="Ergebnis 2 6 5 5 2" xfId="20218" xr:uid="{00000000-0005-0000-0000-000036570000}"/>
    <cellStyle name="Ergebnis 2 6 5 5 3" xfId="31945" xr:uid="{00000000-0005-0000-0000-000037570000}"/>
    <cellStyle name="Ergebnis 2 6 5 6" xfId="12408" xr:uid="{00000000-0005-0000-0000-000038570000}"/>
    <cellStyle name="Ergebnis 2 6 5 7" xfId="24135" xr:uid="{00000000-0005-0000-0000-000039570000}"/>
    <cellStyle name="Ergebnis 2 6 6" xfId="1109" xr:uid="{00000000-0005-0000-0000-00003A570000}"/>
    <cellStyle name="Ergebnis 2 6 6 2" xfId="2407" xr:uid="{00000000-0005-0000-0000-00003B570000}"/>
    <cellStyle name="Ergebnis 2 6 6 2 2" xfId="6312" xr:uid="{00000000-0005-0000-0000-00003C570000}"/>
    <cellStyle name="Ergebnis 2 6 6 2 2 2" xfId="18040" xr:uid="{00000000-0005-0000-0000-00003D570000}"/>
    <cellStyle name="Ergebnis 2 6 6 2 2 3" xfId="29767" xr:uid="{00000000-0005-0000-0000-00003E570000}"/>
    <cellStyle name="Ergebnis 2 6 6 2 3" xfId="10217" xr:uid="{00000000-0005-0000-0000-00003F570000}"/>
    <cellStyle name="Ergebnis 2 6 6 2 3 2" xfId="21945" xr:uid="{00000000-0005-0000-0000-000040570000}"/>
    <cellStyle name="Ergebnis 2 6 6 2 3 3" xfId="33672" xr:uid="{00000000-0005-0000-0000-000041570000}"/>
    <cellStyle name="Ergebnis 2 6 6 2 4" xfId="14135" xr:uid="{00000000-0005-0000-0000-000042570000}"/>
    <cellStyle name="Ergebnis 2 6 6 2 5" xfId="25862" xr:uid="{00000000-0005-0000-0000-000043570000}"/>
    <cellStyle name="Ergebnis 2 6 6 3" xfId="3705" xr:uid="{00000000-0005-0000-0000-000044570000}"/>
    <cellStyle name="Ergebnis 2 6 6 3 2" xfId="7610" xr:uid="{00000000-0005-0000-0000-000045570000}"/>
    <cellStyle name="Ergebnis 2 6 6 3 2 2" xfId="19338" xr:uid="{00000000-0005-0000-0000-000046570000}"/>
    <cellStyle name="Ergebnis 2 6 6 3 2 3" xfId="31065" xr:uid="{00000000-0005-0000-0000-000047570000}"/>
    <cellStyle name="Ergebnis 2 6 6 3 3" xfId="11515" xr:uid="{00000000-0005-0000-0000-000048570000}"/>
    <cellStyle name="Ergebnis 2 6 6 3 3 2" xfId="23243" xr:uid="{00000000-0005-0000-0000-000049570000}"/>
    <cellStyle name="Ergebnis 2 6 6 3 3 3" xfId="34970" xr:uid="{00000000-0005-0000-0000-00004A570000}"/>
    <cellStyle name="Ergebnis 2 6 6 3 4" xfId="15433" xr:uid="{00000000-0005-0000-0000-00004B570000}"/>
    <cellStyle name="Ergebnis 2 6 6 3 5" xfId="27160" xr:uid="{00000000-0005-0000-0000-00004C570000}"/>
    <cellStyle name="Ergebnis 2 6 6 4" xfId="5014" xr:uid="{00000000-0005-0000-0000-00004D570000}"/>
    <cellStyle name="Ergebnis 2 6 6 4 2" xfId="16742" xr:uid="{00000000-0005-0000-0000-00004E570000}"/>
    <cellStyle name="Ergebnis 2 6 6 4 3" xfId="28469" xr:uid="{00000000-0005-0000-0000-00004F570000}"/>
    <cellStyle name="Ergebnis 2 6 6 5" xfId="8919" xr:uid="{00000000-0005-0000-0000-000050570000}"/>
    <cellStyle name="Ergebnis 2 6 6 5 2" xfId="20647" xr:uid="{00000000-0005-0000-0000-000051570000}"/>
    <cellStyle name="Ergebnis 2 6 6 5 3" xfId="32374" xr:uid="{00000000-0005-0000-0000-000052570000}"/>
    <cellStyle name="Ergebnis 2 6 6 6" xfId="12837" xr:uid="{00000000-0005-0000-0000-000053570000}"/>
    <cellStyle name="Ergebnis 2 6 6 7" xfId="24564" xr:uid="{00000000-0005-0000-0000-000054570000}"/>
    <cellStyle name="Ergebnis 2 6 7" xfId="1549" xr:uid="{00000000-0005-0000-0000-000055570000}"/>
    <cellStyle name="Ergebnis 2 6 7 2" xfId="5454" xr:uid="{00000000-0005-0000-0000-000056570000}"/>
    <cellStyle name="Ergebnis 2 6 7 2 2" xfId="17182" xr:uid="{00000000-0005-0000-0000-000057570000}"/>
    <cellStyle name="Ergebnis 2 6 7 2 3" xfId="28909" xr:uid="{00000000-0005-0000-0000-000058570000}"/>
    <cellStyle name="Ergebnis 2 6 7 3" xfId="9359" xr:uid="{00000000-0005-0000-0000-000059570000}"/>
    <cellStyle name="Ergebnis 2 6 7 3 2" xfId="21087" xr:uid="{00000000-0005-0000-0000-00005A570000}"/>
    <cellStyle name="Ergebnis 2 6 7 3 3" xfId="32814" xr:uid="{00000000-0005-0000-0000-00005B570000}"/>
    <cellStyle name="Ergebnis 2 6 7 4" xfId="13277" xr:uid="{00000000-0005-0000-0000-00005C570000}"/>
    <cellStyle name="Ergebnis 2 6 7 5" xfId="25004" xr:uid="{00000000-0005-0000-0000-00005D570000}"/>
    <cellStyle name="Ergebnis 2 6 8" xfId="2847" xr:uid="{00000000-0005-0000-0000-00005E570000}"/>
    <cellStyle name="Ergebnis 2 6 8 2" xfId="6752" xr:uid="{00000000-0005-0000-0000-00005F570000}"/>
    <cellStyle name="Ergebnis 2 6 8 2 2" xfId="18480" xr:uid="{00000000-0005-0000-0000-000060570000}"/>
    <cellStyle name="Ergebnis 2 6 8 2 3" xfId="30207" xr:uid="{00000000-0005-0000-0000-000061570000}"/>
    <cellStyle name="Ergebnis 2 6 8 3" xfId="10657" xr:uid="{00000000-0005-0000-0000-000062570000}"/>
    <cellStyle name="Ergebnis 2 6 8 3 2" xfId="22385" xr:uid="{00000000-0005-0000-0000-000063570000}"/>
    <cellStyle name="Ergebnis 2 6 8 3 3" xfId="34112" xr:uid="{00000000-0005-0000-0000-000064570000}"/>
    <cellStyle name="Ergebnis 2 6 8 4" xfId="14575" xr:uid="{00000000-0005-0000-0000-000065570000}"/>
    <cellStyle name="Ergebnis 2 6 8 5" xfId="26302" xr:uid="{00000000-0005-0000-0000-000066570000}"/>
    <cellStyle name="Ergebnis 2 6 9" xfId="4156" xr:uid="{00000000-0005-0000-0000-000067570000}"/>
    <cellStyle name="Ergebnis 2 6 9 2" xfId="15884" xr:uid="{00000000-0005-0000-0000-000068570000}"/>
    <cellStyle name="Ergebnis 2 6 9 3" xfId="27611" xr:uid="{00000000-0005-0000-0000-000069570000}"/>
    <cellStyle name="Ergebnis 2 7" xfId="256" xr:uid="{00000000-0005-0000-0000-00006A570000}"/>
    <cellStyle name="Ergebnis 2 7 2" xfId="685" xr:uid="{00000000-0005-0000-0000-00006B570000}"/>
    <cellStyle name="Ergebnis 2 7 2 2" xfId="1983" xr:uid="{00000000-0005-0000-0000-00006C570000}"/>
    <cellStyle name="Ergebnis 2 7 2 2 2" xfId="5888" xr:uid="{00000000-0005-0000-0000-00006D570000}"/>
    <cellStyle name="Ergebnis 2 7 2 2 2 2" xfId="17616" xr:uid="{00000000-0005-0000-0000-00006E570000}"/>
    <cellStyle name="Ergebnis 2 7 2 2 2 3" xfId="29343" xr:uid="{00000000-0005-0000-0000-00006F570000}"/>
    <cellStyle name="Ergebnis 2 7 2 2 3" xfId="9793" xr:uid="{00000000-0005-0000-0000-000070570000}"/>
    <cellStyle name="Ergebnis 2 7 2 2 3 2" xfId="21521" xr:uid="{00000000-0005-0000-0000-000071570000}"/>
    <cellStyle name="Ergebnis 2 7 2 2 3 3" xfId="33248" xr:uid="{00000000-0005-0000-0000-000072570000}"/>
    <cellStyle name="Ergebnis 2 7 2 2 4" xfId="13711" xr:uid="{00000000-0005-0000-0000-000073570000}"/>
    <cellStyle name="Ergebnis 2 7 2 2 5" xfId="25438" xr:uid="{00000000-0005-0000-0000-000074570000}"/>
    <cellStyle name="Ergebnis 2 7 2 3" xfId="3281" xr:uid="{00000000-0005-0000-0000-000075570000}"/>
    <cellStyle name="Ergebnis 2 7 2 3 2" xfId="7186" xr:uid="{00000000-0005-0000-0000-000076570000}"/>
    <cellStyle name="Ergebnis 2 7 2 3 2 2" xfId="18914" xr:uid="{00000000-0005-0000-0000-000077570000}"/>
    <cellStyle name="Ergebnis 2 7 2 3 2 3" xfId="30641" xr:uid="{00000000-0005-0000-0000-000078570000}"/>
    <cellStyle name="Ergebnis 2 7 2 3 3" xfId="11091" xr:uid="{00000000-0005-0000-0000-000079570000}"/>
    <cellStyle name="Ergebnis 2 7 2 3 3 2" xfId="22819" xr:uid="{00000000-0005-0000-0000-00007A570000}"/>
    <cellStyle name="Ergebnis 2 7 2 3 3 3" xfId="34546" xr:uid="{00000000-0005-0000-0000-00007B570000}"/>
    <cellStyle name="Ergebnis 2 7 2 3 4" xfId="15009" xr:uid="{00000000-0005-0000-0000-00007C570000}"/>
    <cellStyle name="Ergebnis 2 7 2 3 5" xfId="26736" xr:uid="{00000000-0005-0000-0000-00007D570000}"/>
    <cellStyle name="Ergebnis 2 7 2 4" xfId="4590" xr:uid="{00000000-0005-0000-0000-00007E570000}"/>
    <cellStyle name="Ergebnis 2 7 2 4 2" xfId="16318" xr:uid="{00000000-0005-0000-0000-00007F570000}"/>
    <cellStyle name="Ergebnis 2 7 2 4 3" xfId="28045" xr:uid="{00000000-0005-0000-0000-000080570000}"/>
    <cellStyle name="Ergebnis 2 7 2 5" xfId="8495" xr:uid="{00000000-0005-0000-0000-000081570000}"/>
    <cellStyle name="Ergebnis 2 7 2 5 2" xfId="20223" xr:uid="{00000000-0005-0000-0000-000082570000}"/>
    <cellStyle name="Ergebnis 2 7 2 5 3" xfId="31950" xr:uid="{00000000-0005-0000-0000-000083570000}"/>
    <cellStyle name="Ergebnis 2 7 2 6" xfId="12413" xr:uid="{00000000-0005-0000-0000-000084570000}"/>
    <cellStyle name="Ergebnis 2 7 2 7" xfId="24140" xr:uid="{00000000-0005-0000-0000-000085570000}"/>
    <cellStyle name="Ergebnis 2 7 3" xfId="1114" xr:uid="{00000000-0005-0000-0000-000086570000}"/>
    <cellStyle name="Ergebnis 2 7 3 2" xfId="2412" xr:uid="{00000000-0005-0000-0000-000087570000}"/>
    <cellStyle name="Ergebnis 2 7 3 2 2" xfId="6317" xr:uid="{00000000-0005-0000-0000-000088570000}"/>
    <cellStyle name="Ergebnis 2 7 3 2 2 2" xfId="18045" xr:uid="{00000000-0005-0000-0000-000089570000}"/>
    <cellStyle name="Ergebnis 2 7 3 2 2 3" xfId="29772" xr:uid="{00000000-0005-0000-0000-00008A570000}"/>
    <cellStyle name="Ergebnis 2 7 3 2 3" xfId="10222" xr:uid="{00000000-0005-0000-0000-00008B570000}"/>
    <cellStyle name="Ergebnis 2 7 3 2 3 2" xfId="21950" xr:uid="{00000000-0005-0000-0000-00008C570000}"/>
    <cellStyle name="Ergebnis 2 7 3 2 3 3" xfId="33677" xr:uid="{00000000-0005-0000-0000-00008D570000}"/>
    <cellStyle name="Ergebnis 2 7 3 2 4" xfId="14140" xr:uid="{00000000-0005-0000-0000-00008E570000}"/>
    <cellStyle name="Ergebnis 2 7 3 2 5" xfId="25867" xr:uid="{00000000-0005-0000-0000-00008F570000}"/>
    <cellStyle name="Ergebnis 2 7 3 3" xfId="3710" xr:uid="{00000000-0005-0000-0000-000090570000}"/>
    <cellStyle name="Ergebnis 2 7 3 3 2" xfId="7615" xr:uid="{00000000-0005-0000-0000-000091570000}"/>
    <cellStyle name="Ergebnis 2 7 3 3 2 2" xfId="19343" xr:uid="{00000000-0005-0000-0000-000092570000}"/>
    <cellStyle name="Ergebnis 2 7 3 3 2 3" xfId="31070" xr:uid="{00000000-0005-0000-0000-000093570000}"/>
    <cellStyle name="Ergebnis 2 7 3 3 3" xfId="11520" xr:uid="{00000000-0005-0000-0000-000094570000}"/>
    <cellStyle name="Ergebnis 2 7 3 3 3 2" xfId="23248" xr:uid="{00000000-0005-0000-0000-000095570000}"/>
    <cellStyle name="Ergebnis 2 7 3 3 3 3" xfId="34975" xr:uid="{00000000-0005-0000-0000-000096570000}"/>
    <cellStyle name="Ergebnis 2 7 3 3 4" xfId="15438" xr:uid="{00000000-0005-0000-0000-000097570000}"/>
    <cellStyle name="Ergebnis 2 7 3 3 5" xfId="27165" xr:uid="{00000000-0005-0000-0000-000098570000}"/>
    <cellStyle name="Ergebnis 2 7 3 4" xfId="5019" xr:uid="{00000000-0005-0000-0000-000099570000}"/>
    <cellStyle name="Ergebnis 2 7 3 4 2" xfId="16747" xr:uid="{00000000-0005-0000-0000-00009A570000}"/>
    <cellStyle name="Ergebnis 2 7 3 4 3" xfId="28474" xr:uid="{00000000-0005-0000-0000-00009B570000}"/>
    <cellStyle name="Ergebnis 2 7 3 5" xfId="8924" xr:uid="{00000000-0005-0000-0000-00009C570000}"/>
    <cellStyle name="Ergebnis 2 7 3 5 2" xfId="20652" xr:uid="{00000000-0005-0000-0000-00009D570000}"/>
    <cellStyle name="Ergebnis 2 7 3 5 3" xfId="32379" xr:uid="{00000000-0005-0000-0000-00009E570000}"/>
    <cellStyle name="Ergebnis 2 7 3 6" xfId="12842" xr:uid="{00000000-0005-0000-0000-00009F570000}"/>
    <cellStyle name="Ergebnis 2 7 3 7" xfId="24569" xr:uid="{00000000-0005-0000-0000-0000A0570000}"/>
    <cellStyle name="Ergebnis 2 7 4" xfId="1554" xr:uid="{00000000-0005-0000-0000-0000A1570000}"/>
    <cellStyle name="Ergebnis 2 7 4 2" xfId="5459" xr:uid="{00000000-0005-0000-0000-0000A2570000}"/>
    <cellStyle name="Ergebnis 2 7 4 2 2" xfId="17187" xr:uid="{00000000-0005-0000-0000-0000A3570000}"/>
    <cellStyle name="Ergebnis 2 7 4 2 3" xfId="28914" xr:uid="{00000000-0005-0000-0000-0000A4570000}"/>
    <cellStyle name="Ergebnis 2 7 4 3" xfId="9364" xr:uid="{00000000-0005-0000-0000-0000A5570000}"/>
    <cellStyle name="Ergebnis 2 7 4 3 2" xfId="21092" xr:uid="{00000000-0005-0000-0000-0000A6570000}"/>
    <cellStyle name="Ergebnis 2 7 4 3 3" xfId="32819" xr:uid="{00000000-0005-0000-0000-0000A7570000}"/>
    <cellStyle name="Ergebnis 2 7 4 4" xfId="13282" xr:uid="{00000000-0005-0000-0000-0000A8570000}"/>
    <cellStyle name="Ergebnis 2 7 4 5" xfId="25009" xr:uid="{00000000-0005-0000-0000-0000A9570000}"/>
    <cellStyle name="Ergebnis 2 7 5" xfId="2852" xr:uid="{00000000-0005-0000-0000-0000AA570000}"/>
    <cellStyle name="Ergebnis 2 7 5 2" xfId="6757" xr:uid="{00000000-0005-0000-0000-0000AB570000}"/>
    <cellStyle name="Ergebnis 2 7 5 2 2" xfId="18485" xr:uid="{00000000-0005-0000-0000-0000AC570000}"/>
    <cellStyle name="Ergebnis 2 7 5 2 3" xfId="30212" xr:uid="{00000000-0005-0000-0000-0000AD570000}"/>
    <cellStyle name="Ergebnis 2 7 5 3" xfId="10662" xr:uid="{00000000-0005-0000-0000-0000AE570000}"/>
    <cellStyle name="Ergebnis 2 7 5 3 2" xfId="22390" xr:uid="{00000000-0005-0000-0000-0000AF570000}"/>
    <cellStyle name="Ergebnis 2 7 5 3 3" xfId="34117" xr:uid="{00000000-0005-0000-0000-0000B0570000}"/>
    <cellStyle name="Ergebnis 2 7 5 4" xfId="14580" xr:uid="{00000000-0005-0000-0000-0000B1570000}"/>
    <cellStyle name="Ergebnis 2 7 5 5" xfId="26307" xr:uid="{00000000-0005-0000-0000-0000B2570000}"/>
    <cellStyle name="Ergebnis 2 7 6" xfId="4161" xr:uid="{00000000-0005-0000-0000-0000B3570000}"/>
    <cellStyle name="Ergebnis 2 7 6 2" xfId="15889" xr:uid="{00000000-0005-0000-0000-0000B4570000}"/>
    <cellStyle name="Ergebnis 2 7 6 3" xfId="27616" xr:uid="{00000000-0005-0000-0000-0000B5570000}"/>
    <cellStyle name="Ergebnis 2 7 7" xfId="8066" xr:uid="{00000000-0005-0000-0000-0000B6570000}"/>
    <cellStyle name="Ergebnis 2 7 7 2" xfId="19794" xr:uid="{00000000-0005-0000-0000-0000B7570000}"/>
    <cellStyle name="Ergebnis 2 7 7 3" xfId="31521" xr:uid="{00000000-0005-0000-0000-0000B8570000}"/>
    <cellStyle name="Ergebnis 2 7 8" xfId="11984" xr:uid="{00000000-0005-0000-0000-0000B9570000}"/>
    <cellStyle name="Ergebnis 2 7 9" xfId="23711" xr:uid="{00000000-0005-0000-0000-0000BA570000}"/>
    <cellStyle name="Ergebnis 2 8" xfId="269" xr:uid="{00000000-0005-0000-0000-0000BB570000}"/>
    <cellStyle name="Ergebnis 2 8 2" xfId="698" xr:uid="{00000000-0005-0000-0000-0000BC570000}"/>
    <cellStyle name="Ergebnis 2 8 2 2" xfId="1996" xr:uid="{00000000-0005-0000-0000-0000BD570000}"/>
    <cellStyle name="Ergebnis 2 8 2 2 2" xfId="5901" xr:uid="{00000000-0005-0000-0000-0000BE570000}"/>
    <cellStyle name="Ergebnis 2 8 2 2 2 2" xfId="17629" xr:uid="{00000000-0005-0000-0000-0000BF570000}"/>
    <cellStyle name="Ergebnis 2 8 2 2 2 3" xfId="29356" xr:uid="{00000000-0005-0000-0000-0000C0570000}"/>
    <cellStyle name="Ergebnis 2 8 2 2 3" xfId="9806" xr:uid="{00000000-0005-0000-0000-0000C1570000}"/>
    <cellStyle name="Ergebnis 2 8 2 2 3 2" xfId="21534" xr:uid="{00000000-0005-0000-0000-0000C2570000}"/>
    <cellStyle name="Ergebnis 2 8 2 2 3 3" xfId="33261" xr:uid="{00000000-0005-0000-0000-0000C3570000}"/>
    <cellStyle name="Ergebnis 2 8 2 2 4" xfId="13724" xr:uid="{00000000-0005-0000-0000-0000C4570000}"/>
    <cellStyle name="Ergebnis 2 8 2 2 5" xfId="25451" xr:uid="{00000000-0005-0000-0000-0000C5570000}"/>
    <cellStyle name="Ergebnis 2 8 2 3" xfId="3294" xr:uid="{00000000-0005-0000-0000-0000C6570000}"/>
    <cellStyle name="Ergebnis 2 8 2 3 2" xfId="7199" xr:uid="{00000000-0005-0000-0000-0000C7570000}"/>
    <cellStyle name="Ergebnis 2 8 2 3 2 2" xfId="18927" xr:uid="{00000000-0005-0000-0000-0000C8570000}"/>
    <cellStyle name="Ergebnis 2 8 2 3 2 3" xfId="30654" xr:uid="{00000000-0005-0000-0000-0000C9570000}"/>
    <cellStyle name="Ergebnis 2 8 2 3 3" xfId="11104" xr:uid="{00000000-0005-0000-0000-0000CA570000}"/>
    <cellStyle name="Ergebnis 2 8 2 3 3 2" xfId="22832" xr:uid="{00000000-0005-0000-0000-0000CB570000}"/>
    <cellStyle name="Ergebnis 2 8 2 3 3 3" xfId="34559" xr:uid="{00000000-0005-0000-0000-0000CC570000}"/>
    <cellStyle name="Ergebnis 2 8 2 3 4" xfId="15022" xr:uid="{00000000-0005-0000-0000-0000CD570000}"/>
    <cellStyle name="Ergebnis 2 8 2 3 5" xfId="26749" xr:uid="{00000000-0005-0000-0000-0000CE570000}"/>
    <cellStyle name="Ergebnis 2 8 2 4" xfId="4603" xr:uid="{00000000-0005-0000-0000-0000CF570000}"/>
    <cellStyle name="Ergebnis 2 8 2 4 2" xfId="16331" xr:uid="{00000000-0005-0000-0000-0000D0570000}"/>
    <cellStyle name="Ergebnis 2 8 2 4 3" xfId="28058" xr:uid="{00000000-0005-0000-0000-0000D1570000}"/>
    <cellStyle name="Ergebnis 2 8 2 5" xfId="8508" xr:uid="{00000000-0005-0000-0000-0000D2570000}"/>
    <cellStyle name="Ergebnis 2 8 2 5 2" xfId="20236" xr:uid="{00000000-0005-0000-0000-0000D3570000}"/>
    <cellStyle name="Ergebnis 2 8 2 5 3" xfId="31963" xr:uid="{00000000-0005-0000-0000-0000D4570000}"/>
    <cellStyle name="Ergebnis 2 8 2 6" xfId="12426" xr:uid="{00000000-0005-0000-0000-0000D5570000}"/>
    <cellStyle name="Ergebnis 2 8 2 7" xfId="24153" xr:uid="{00000000-0005-0000-0000-0000D6570000}"/>
    <cellStyle name="Ergebnis 2 8 3" xfId="1127" xr:uid="{00000000-0005-0000-0000-0000D7570000}"/>
    <cellStyle name="Ergebnis 2 8 3 2" xfId="2425" xr:uid="{00000000-0005-0000-0000-0000D8570000}"/>
    <cellStyle name="Ergebnis 2 8 3 2 2" xfId="6330" xr:uid="{00000000-0005-0000-0000-0000D9570000}"/>
    <cellStyle name="Ergebnis 2 8 3 2 2 2" xfId="18058" xr:uid="{00000000-0005-0000-0000-0000DA570000}"/>
    <cellStyle name="Ergebnis 2 8 3 2 2 3" xfId="29785" xr:uid="{00000000-0005-0000-0000-0000DB570000}"/>
    <cellStyle name="Ergebnis 2 8 3 2 3" xfId="10235" xr:uid="{00000000-0005-0000-0000-0000DC570000}"/>
    <cellStyle name="Ergebnis 2 8 3 2 3 2" xfId="21963" xr:uid="{00000000-0005-0000-0000-0000DD570000}"/>
    <cellStyle name="Ergebnis 2 8 3 2 3 3" xfId="33690" xr:uid="{00000000-0005-0000-0000-0000DE570000}"/>
    <cellStyle name="Ergebnis 2 8 3 2 4" xfId="14153" xr:uid="{00000000-0005-0000-0000-0000DF570000}"/>
    <cellStyle name="Ergebnis 2 8 3 2 5" xfId="25880" xr:uid="{00000000-0005-0000-0000-0000E0570000}"/>
    <cellStyle name="Ergebnis 2 8 3 3" xfId="3723" xr:uid="{00000000-0005-0000-0000-0000E1570000}"/>
    <cellStyle name="Ergebnis 2 8 3 3 2" xfId="7628" xr:uid="{00000000-0005-0000-0000-0000E2570000}"/>
    <cellStyle name="Ergebnis 2 8 3 3 2 2" xfId="19356" xr:uid="{00000000-0005-0000-0000-0000E3570000}"/>
    <cellStyle name="Ergebnis 2 8 3 3 2 3" xfId="31083" xr:uid="{00000000-0005-0000-0000-0000E4570000}"/>
    <cellStyle name="Ergebnis 2 8 3 3 3" xfId="11533" xr:uid="{00000000-0005-0000-0000-0000E5570000}"/>
    <cellStyle name="Ergebnis 2 8 3 3 3 2" xfId="23261" xr:uid="{00000000-0005-0000-0000-0000E6570000}"/>
    <cellStyle name="Ergebnis 2 8 3 3 3 3" xfId="34988" xr:uid="{00000000-0005-0000-0000-0000E7570000}"/>
    <cellStyle name="Ergebnis 2 8 3 3 4" xfId="15451" xr:uid="{00000000-0005-0000-0000-0000E8570000}"/>
    <cellStyle name="Ergebnis 2 8 3 3 5" xfId="27178" xr:uid="{00000000-0005-0000-0000-0000E9570000}"/>
    <cellStyle name="Ergebnis 2 8 3 4" xfId="5032" xr:uid="{00000000-0005-0000-0000-0000EA570000}"/>
    <cellStyle name="Ergebnis 2 8 3 4 2" xfId="16760" xr:uid="{00000000-0005-0000-0000-0000EB570000}"/>
    <cellStyle name="Ergebnis 2 8 3 4 3" xfId="28487" xr:uid="{00000000-0005-0000-0000-0000EC570000}"/>
    <cellStyle name="Ergebnis 2 8 3 5" xfId="8937" xr:uid="{00000000-0005-0000-0000-0000ED570000}"/>
    <cellStyle name="Ergebnis 2 8 3 5 2" xfId="20665" xr:uid="{00000000-0005-0000-0000-0000EE570000}"/>
    <cellStyle name="Ergebnis 2 8 3 5 3" xfId="32392" xr:uid="{00000000-0005-0000-0000-0000EF570000}"/>
    <cellStyle name="Ergebnis 2 8 3 6" xfId="12855" xr:uid="{00000000-0005-0000-0000-0000F0570000}"/>
    <cellStyle name="Ergebnis 2 8 3 7" xfId="24582" xr:uid="{00000000-0005-0000-0000-0000F1570000}"/>
    <cellStyle name="Ergebnis 2 8 4" xfId="1567" xr:uid="{00000000-0005-0000-0000-0000F2570000}"/>
    <cellStyle name="Ergebnis 2 8 4 2" xfId="5472" xr:uid="{00000000-0005-0000-0000-0000F3570000}"/>
    <cellStyle name="Ergebnis 2 8 4 2 2" xfId="17200" xr:uid="{00000000-0005-0000-0000-0000F4570000}"/>
    <cellStyle name="Ergebnis 2 8 4 2 3" xfId="28927" xr:uid="{00000000-0005-0000-0000-0000F5570000}"/>
    <cellStyle name="Ergebnis 2 8 4 3" xfId="9377" xr:uid="{00000000-0005-0000-0000-0000F6570000}"/>
    <cellStyle name="Ergebnis 2 8 4 3 2" xfId="21105" xr:uid="{00000000-0005-0000-0000-0000F7570000}"/>
    <cellStyle name="Ergebnis 2 8 4 3 3" xfId="32832" xr:uid="{00000000-0005-0000-0000-0000F8570000}"/>
    <cellStyle name="Ergebnis 2 8 4 4" xfId="13295" xr:uid="{00000000-0005-0000-0000-0000F9570000}"/>
    <cellStyle name="Ergebnis 2 8 4 5" xfId="25022" xr:uid="{00000000-0005-0000-0000-0000FA570000}"/>
    <cellStyle name="Ergebnis 2 8 5" xfId="2865" xr:uid="{00000000-0005-0000-0000-0000FB570000}"/>
    <cellStyle name="Ergebnis 2 8 5 2" xfId="6770" xr:uid="{00000000-0005-0000-0000-0000FC570000}"/>
    <cellStyle name="Ergebnis 2 8 5 2 2" xfId="18498" xr:uid="{00000000-0005-0000-0000-0000FD570000}"/>
    <cellStyle name="Ergebnis 2 8 5 2 3" xfId="30225" xr:uid="{00000000-0005-0000-0000-0000FE570000}"/>
    <cellStyle name="Ergebnis 2 8 5 3" xfId="10675" xr:uid="{00000000-0005-0000-0000-0000FF570000}"/>
    <cellStyle name="Ergebnis 2 8 5 3 2" xfId="22403" xr:uid="{00000000-0005-0000-0000-000000580000}"/>
    <cellStyle name="Ergebnis 2 8 5 3 3" xfId="34130" xr:uid="{00000000-0005-0000-0000-000001580000}"/>
    <cellStyle name="Ergebnis 2 8 5 4" xfId="14593" xr:uid="{00000000-0005-0000-0000-000002580000}"/>
    <cellStyle name="Ergebnis 2 8 5 5" xfId="26320" xr:uid="{00000000-0005-0000-0000-000003580000}"/>
    <cellStyle name="Ergebnis 2 8 6" xfId="4174" xr:uid="{00000000-0005-0000-0000-000004580000}"/>
    <cellStyle name="Ergebnis 2 8 6 2" xfId="15902" xr:uid="{00000000-0005-0000-0000-000005580000}"/>
    <cellStyle name="Ergebnis 2 8 6 3" xfId="27629" xr:uid="{00000000-0005-0000-0000-000006580000}"/>
    <cellStyle name="Ergebnis 2 8 7" xfId="8079" xr:uid="{00000000-0005-0000-0000-000007580000}"/>
    <cellStyle name="Ergebnis 2 8 7 2" xfId="19807" xr:uid="{00000000-0005-0000-0000-000008580000}"/>
    <cellStyle name="Ergebnis 2 8 7 3" xfId="31534" xr:uid="{00000000-0005-0000-0000-000009580000}"/>
    <cellStyle name="Ergebnis 2 8 8" xfId="11997" xr:uid="{00000000-0005-0000-0000-00000A580000}"/>
    <cellStyle name="Ergebnis 2 8 9" xfId="23724" xr:uid="{00000000-0005-0000-0000-00000B580000}"/>
    <cellStyle name="Ergebnis 2 9" xfId="193" xr:uid="{00000000-0005-0000-0000-00000C580000}"/>
    <cellStyle name="Ergebnis 2 9 2" xfId="622" xr:uid="{00000000-0005-0000-0000-00000D580000}"/>
    <cellStyle name="Ergebnis 2 9 2 2" xfId="1920" xr:uid="{00000000-0005-0000-0000-00000E580000}"/>
    <cellStyle name="Ergebnis 2 9 2 2 2" xfId="5825" xr:uid="{00000000-0005-0000-0000-00000F580000}"/>
    <cellStyle name="Ergebnis 2 9 2 2 2 2" xfId="17553" xr:uid="{00000000-0005-0000-0000-000010580000}"/>
    <cellStyle name="Ergebnis 2 9 2 2 2 3" xfId="29280" xr:uid="{00000000-0005-0000-0000-000011580000}"/>
    <cellStyle name="Ergebnis 2 9 2 2 3" xfId="9730" xr:uid="{00000000-0005-0000-0000-000012580000}"/>
    <cellStyle name="Ergebnis 2 9 2 2 3 2" xfId="21458" xr:uid="{00000000-0005-0000-0000-000013580000}"/>
    <cellStyle name="Ergebnis 2 9 2 2 3 3" xfId="33185" xr:uid="{00000000-0005-0000-0000-000014580000}"/>
    <cellStyle name="Ergebnis 2 9 2 2 4" xfId="13648" xr:uid="{00000000-0005-0000-0000-000015580000}"/>
    <cellStyle name="Ergebnis 2 9 2 2 5" xfId="25375" xr:uid="{00000000-0005-0000-0000-000016580000}"/>
    <cellStyle name="Ergebnis 2 9 2 3" xfId="3218" xr:uid="{00000000-0005-0000-0000-000017580000}"/>
    <cellStyle name="Ergebnis 2 9 2 3 2" xfId="7123" xr:uid="{00000000-0005-0000-0000-000018580000}"/>
    <cellStyle name="Ergebnis 2 9 2 3 2 2" xfId="18851" xr:uid="{00000000-0005-0000-0000-000019580000}"/>
    <cellStyle name="Ergebnis 2 9 2 3 2 3" xfId="30578" xr:uid="{00000000-0005-0000-0000-00001A580000}"/>
    <cellStyle name="Ergebnis 2 9 2 3 3" xfId="11028" xr:uid="{00000000-0005-0000-0000-00001B580000}"/>
    <cellStyle name="Ergebnis 2 9 2 3 3 2" xfId="22756" xr:uid="{00000000-0005-0000-0000-00001C580000}"/>
    <cellStyle name="Ergebnis 2 9 2 3 3 3" xfId="34483" xr:uid="{00000000-0005-0000-0000-00001D580000}"/>
    <cellStyle name="Ergebnis 2 9 2 3 4" xfId="14946" xr:uid="{00000000-0005-0000-0000-00001E580000}"/>
    <cellStyle name="Ergebnis 2 9 2 3 5" xfId="26673" xr:uid="{00000000-0005-0000-0000-00001F580000}"/>
    <cellStyle name="Ergebnis 2 9 2 4" xfId="4527" xr:uid="{00000000-0005-0000-0000-000020580000}"/>
    <cellStyle name="Ergebnis 2 9 2 4 2" xfId="16255" xr:uid="{00000000-0005-0000-0000-000021580000}"/>
    <cellStyle name="Ergebnis 2 9 2 4 3" xfId="27982" xr:uid="{00000000-0005-0000-0000-000022580000}"/>
    <cellStyle name="Ergebnis 2 9 2 5" xfId="8432" xr:uid="{00000000-0005-0000-0000-000023580000}"/>
    <cellStyle name="Ergebnis 2 9 2 5 2" xfId="20160" xr:uid="{00000000-0005-0000-0000-000024580000}"/>
    <cellStyle name="Ergebnis 2 9 2 5 3" xfId="31887" xr:uid="{00000000-0005-0000-0000-000025580000}"/>
    <cellStyle name="Ergebnis 2 9 2 6" xfId="12350" xr:uid="{00000000-0005-0000-0000-000026580000}"/>
    <cellStyle name="Ergebnis 2 9 2 7" xfId="24077" xr:uid="{00000000-0005-0000-0000-000027580000}"/>
    <cellStyle name="Ergebnis 2 9 3" xfId="1051" xr:uid="{00000000-0005-0000-0000-000028580000}"/>
    <cellStyle name="Ergebnis 2 9 3 2" xfId="2349" xr:uid="{00000000-0005-0000-0000-000029580000}"/>
    <cellStyle name="Ergebnis 2 9 3 2 2" xfId="6254" xr:uid="{00000000-0005-0000-0000-00002A580000}"/>
    <cellStyle name="Ergebnis 2 9 3 2 2 2" xfId="17982" xr:uid="{00000000-0005-0000-0000-00002B580000}"/>
    <cellStyle name="Ergebnis 2 9 3 2 2 3" xfId="29709" xr:uid="{00000000-0005-0000-0000-00002C580000}"/>
    <cellStyle name="Ergebnis 2 9 3 2 3" xfId="10159" xr:uid="{00000000-0005-0000-0000-00002D580000}"/>
    <cellStyle name="Ergebnis 2 9 3 2 3 2" xfId="21887" xr:uid="{00000000-0005-0000-0000-00002E580000}"/>
    <cellStyle name="Ergebnis 2 9 3 2 3 3" xfId="33614" xr:uid="{00000000-0005-0000-0000-00002F580000}"/>
    <cellStyle name="Ergebnis 2 9 3 2 4" xfId="14077" xr:uid="{00000000-0005-0000-0000-000030580000}"/>
    <cellStyle name="Ergebnis 2 9 3 2 5" xfId="25804" xr:uid="{00000000-0005-0000-0000-000031580000}"/>
    <cellStyle name="Ergebnis 2 9 3 3" xfId="3647" xr:uid="{00000000-0005-0000-0000-000032580000}"/>
    <cellStyle name="Ergebnis 2 9 3 3 2" xfId="7552" xr:uid="{00000000-0005-0000-0000-000033580000}"/>
    <cellStyle name="Ergebnis 2 9 3 3 2 2" xfId="19280" xr:uid="{00000000-0005-0000-0000-000034580000}"/>
    <cellStyle name="Ergebnis 2 9 3 3 2 3" xfId="31007" xr:uid="{00000000-0005-0000-0000-000035580000}"/>
    <cellStyle name="Ergebnis 2 9 3 3 3" xfId="11457" xr:uid="{00000000-0005-0000-0000-000036580000}"/>
    <cellStyle name="Ergebnis 2 9 3 3 3 2" xfId="23185" xr:uid="{00000000-0005-0000-0000-000037580000}"/>
    <cellStyle name="Ergebnis 2 9 3 3 3 3" xfId="34912" xr:uid="{00000000-0005-0000-0000-000038580000}"/>
    <cellStyle name="Ergebnis 2 9 3 3 4" xfId="15375" xr:uid="{00000000-0005-0000-0000-000039580000}"/>
    <cellStyle name="Ergebnis 2 9 3 3 5" xfId="27102" xr:uid="{00000000-0005-0000-0000-00003A580000}"/>
    <cellStyle name="Ergebnis 2 9 3 4" xfId="4956" xr:uid="{00000000-0005-0000-0000-00003B580000}"/>
    <cellStyle name="Ergebnis 2 9 3 4 2" xfId="16684" xr:uid="{00000000-0005-0000-0000-00003C580000}"/>
    <cellStyle name="Ergebnis 2 9 3 4 3" xfId="28411" xr:uid="{00000000-0005-0000-0000-00003D580000}"/>
    <cellStyle name="Ergebnis 2 9 3 5" xfId="8861" xr:uid="{00000000-0005-0000-0000-00003E580000}"/>
    <cellStyle name="Ergebnis 2 9 3 5 2" xfId="20589" xr:uid="{00000000-0005-0000-0000-00003F580000}"/>
    <cellStyle name="Ergebnis 2 9 3 5 3" xfId="32316" xr:uid="{00000000-0005-0000-0000-000040580000}"/>
    <cellStyle name="Ergebnis 2 9 3 6" xfId="12779" xr:uid="{00000000-0005-0000-0000-000041580000}"/>
    <cellStyle name="Ergebnis 2 9 3 7" xfId="24506" xr:uid="{00000000-0005-0000-0000-000042580000}"/>
    <cellStyle name="Ergebnis 2 9 4" xfId="1491" xr:uid="{00000000-0005-0000-0000-000043580000}"/>
    <cellStyle name="Ergebnis 2 9 4 2" xfId="5396" xr:uid="{00000000-0005-0000-0000-000044580000}"/>
    <cellStyle name="Ergebnis 2 9 4 2 2" xfId="17124" xr:uid="{00000000-0005-0000-0000-000045580000}"/>
    <cellStyle name="Ergebnis 2 9 4 2 3" xfId="28851" xr:uid="{00000000-0005-0000-0000-000046580000}"/>
    <cellStyle name="Ergebnis 2 9 4 3" xfId="9301" xr:uid="{00000000-0005-0000-0000-000047580000}"/>
    <cellStyle name="Ergebnis 2 9 4 3 2" xfId="21029" xr:uid="{00000000-0005-0000-0000-000048580000}"/>
    <cellStyle name="Ergebnis 2 9 4 3 3" xfId="32756" xr:uid="{00000000-0005-0000-0000-000049580000}"/>
    <cellStyle name="Ergebnis 2 9 4 4" xfId="13219" xr:uid="{00000000-0005-0000-0000-00004A580000}"/>
    <cellStyle name="Ergebnis 2 9 4 5" xfId="24946" xr:uid="{00000000-0005-0000-0000-00004B580000}"/>
    <cellStyle name="Ergebnis 2 9 5" xfId="2789" xr:uid="{00000000-0005-0000-0000-00004C580000}"/>
    <cellStyle name="Ergebnis 2 9 5 2" xfId="6694" xr:uid="{00000000-0005-0000-0000-00004D580000}"/>
    <cellStyle name="Ergebnis 2 9 5 2 2" xfId="18422" xr:uid="{00000000-0005-0000-0000-00004E580000}"/>
    <cellStyle name="Ergebnis 2 9 5 2 3" xfId="30149" xr:uid="{00000000-0005-0000-0000-00004F580000}"/>
    <cellStyle name="Ergebnis 2 9 5 3" xfId="10599" xr:uid="{00000000-0005-0000-0000-000050580000}"/>
    <cellStyle name="Ergebnis 2 9 5 3 2" xfId="22327" xr:uid="{00000000-0005-0000-0000-000051580000}"/>
    <cellStyle name="Ergebnis 2 9 5 3 3" xfId="34054" xr:uid="{00000000-0005-0000-0000-000052580000}"/>
    <cellStyle name="Ergebnis 2 9 5 4" xfId="14517" xr:uid="{00000000-0005-0000-0000-000053580000}"/>
    <cellStyle name="Ergebnis 2 9 5 5" xfId="26244" xr:uid="{00000000-0005-0000-0000-000054580000}"/>
    <cellStyle name="Ergebnis 2 9 6" xfId="4098" xr:uid="{00000000-0005-0000-0000-000055580000}"/>
    <cellStyle name="Ergebnis 2 9 6 2" xfId="15826" xr:uid="{00000000-0005-0000-0000-000056580000}"/>
    <cellStyle name="Ergebnis 2 9 6 3" xfId="27553" xr:uid="{00000000-0005-0000-0000-000057580000}"/>
    <cellStyle name="Ergebnis 2 9 7" xfId="8003" xr:uid="{00000000-0005-0000-0000-000058580000}"/>
    <cellStyle name="Ergebnis 2 9 7 2" xfId="19731" xr:uid="{00000000-0005-0000-0000-000059580000}"/>
    <cellStyle name="Ergebnis 2 9 7 3" xfId="31458" xr:uid="{00000000-0005-0000-0000-00005A580000}"/>
    <cellStyle name="Ergebnis 2 9 8" xfId="11921" xr:uid="{00000000-0005-0000-0000-00005B580000}"/>
    <cellStyle name="Ergebnis 2 9 9" xfId="23648" xr:uid="{00000000-0005-0000-0000-00005C580000}"/>
    <cellStyle name="Ergebnis 3" xfId="57" xr:uid="{00000000-0005-0000-0000-00005D580000}"/>
    <cellStyle name="Ergebnis 3 10" xfId="293" xr:uid="{00000000-0005-0000-0000-00005E580000}"/>
    <cellStyle name="Ergebnis 3 10 2" xfId="722" xr:uid="{00000000-0005-0000-0000-00005F580000}"/>
    <cellStyle name="Ergebnis 3 10 2 2" xfId="2020" xr:uid="{00000000-0005-0000-0000-000060580000}"/>
    <cellStyle name="Ergebnis 3 10 2 2 2" xfId="5925" xr:uid="{00000000-0005-0000-0000-000061580000}"/>
    <cellStyle name="Ergebnis 3 10 2 2 2 2" xfId="17653" xr:uid="{00000000-0005-0000-0000-000062580000}"/>
    <cellStyle name="Ergebnis 3 10 2 2 2 3" xfId="29380" xr:uid="{00000000-0005-0000-0000-000063580000}"/>
    <cellStyle name="Ergebnis 3 10 2 2 3" xfId="9830" xr:uid="{00000000-0005-0000-0000-000064580000}"/>
    <cellStyle name="Ergebnis 3 10 2 2 3 2" xfId="21558" xr:uid="{00000000-0005-0000-0000-000065580000}"/>
    <cellStyle name="Ergebnis 3 10 2 2 3 3" xfId="33285" xr:uid="{00000000-0005-0000-0000-000066580000}"/>
    <cellStyle name="Ergebnis 3 10 2 2 4" xfId="13748" xr:uid="{00000000-0005-0000-0000-000067580000}"/>
    <cellStyle name="Ergebnis 3 10 2 2 5" xfId="25475" xr:uid="{00000000-0005-0000-0000-000068580000}"/>
    <cellStyle name="Ergebnis 3 10 2 3" xfId="3318" xr:uid="{00000000-0005-0000-0000-000069580000}"/>
    <cellStyle name="Ergebnis 3 10 2 3 2" xfId="7223" xr:uid="{00000000-0005-0000-0000-00006A580000}"/>
    <cellStyle name="Ergebnis 3 10 2 3 2 2" xfId="18951" xr:uid="{00000000-0005-0000-0000-00006B580000}"/>
    <cellStyle name="Ergebnis 3 10 2 3 2 3" xfId="30678" xr:uid="{00000000-0005-0000-0000-00006C580000}"/>
    <cellStyle name="Ergebnis 3 10 2 3 3" xfId="11128" xr:uid="{00000000-0005-0000-0000-00006D580000}"/>
    <cellStyle name="Ergebnis 3 10 2 3 3 2" xfId="22856" xr:uid="{00000000-0005-0000-0000-00006E580000}"/>
    <cellStyle name="Ergebnis 3 10 2 3 3 3" xfId="34583" xr:uid="{00000000-0005-0000-0000-00006F580000}"/>
    <cellStyle name="Ergebnis 3 10 2 3 4" xfId="15046" xr:uid="{00000000-0005-0000-0000-000070580000}"/>
    <cellStyle name="Ergebnis 3 10 2 3 5" xfId="26773" xr:uid="{00000000-0005-0000-0000-000071580000}"/>
    <cellStyle name="Ergebnis 3 10 2 4" xfId="4627" xr:uid="{00000000-0005-0000-0000-000072580000}"/>
    <cellStyle name="Ergebnis 3 10 2 4 2" xfId="16355" xr:uid="{00000000-0005-0000-0000-000073580000}"/>
    <cellStyle name="Ergebnis 3 10 2 4 3" xfId="28082" xr:uid="{00000000-0005-0000-0000-000074580000}"/>
    <cellStyle name="Ergebnis 3 10 2 5" xfId="8532" xr:uid="{00000000-0005-0000-0000-000075580000}"/>
    <cellStyle name="Ergebnis 3 10 2 5 2" xfId="20260" xr:uid="{00000000-0005-0000-0000-000076580000}"/>
    <cellStyle name="Ergebnis 3 10 2 5 3" xfId="31987" xr:uid="{00000000-0005-0000-0000-000077580000}"/>
    <cellStyle name="Ergebnis 3 10 2 6" xfId="12450" xr:uid="{00000000-0005-0000-0000-000078580000}"/>
    <cellStyle name="Ergebnis 3 10 2 7" xfId="24177" xr:uid="{00000000-0005-0000-0000-000079580000}"/>
    <cellStyle name="Ergebnis 3 10 3" xfId="1151" xr:uid="{00000000-0005-0000-0000-00007A580000}"/>
    <cellStyle name="Ergebnis 3 10 3 2" xfId="2449" xr:uid="{00000000-0005-0000-0000-00007B580000}"/>
    <cellStyle name="Ergebnis 3 10 3 2 2" xfId="6354" xr:uid="{00000000-0005-0000-0000-00007C580000}"/>
    <cellStyle name="Ergebnis 3 10 3 2 2 2" xfId="18082" xr:uid="{00000000-0005-0000-0000-00007D580000}"/>
    <cellStyle name="Ergebnis 3 10 3 2 2 3" xfId="29809" xr:uid="{00000000-0005-0000-0000-00007E580000}"/>
    <cellStyle name="Ergebnis 3 10 3 2 3" xfId="10259" xr:uid="{00000000-0005-0000-0000-00007F580000}"/>
    <cellStyle name="Ergebnis 3 10 3 2 3 2" xfId="21987" xr:uid="{00000000-0005-0000-0000-000080580000}"/>
    <cellStyle name="Ergebnis 3 10 3 2 3 3" xfId="33714" xr:uid="{00000000-0005-0000-0000-000081580000}"/>
    <cellStyle name="Ergebnis 3 10 3 2 4" xfId="14177" xr:uid="{00000000-0005-0000-0000-000082580000}"/>
    <cellStyle name="Ergebnis 3 10 3 2 5" xfId="25904" xr:uid="{00000000-0005-0000-0000-000083580000}"/>
    <cellStyle name="Ergebnis 3 10 3 3" xfId="3747" xr:uid="{00000000-0005-0000-0000-000084580000}"/>
    <cellStyle name="Ergebnis 3 10 3 3 2" xfId="7652" xr:uid="{00000000-0005-0000-0000-000085580000}"/>
    <cellStyle name="Ergebnis 3 10 3 3 2 2" xfId="19380" xr:uid="{00000000-0005-0000-0000-000086580000}"/>
    <cellStyle name="Ergebnis 3 10 3 3 2 3" xfId="31107" xr:uid="{00000000-0005-0000-0000-000087580000}"/>
    <cellStyle name="Ergebnis 3 10 3 3 3" xfId="11557" xr:uid="{00000000-0005-0000-0000-000088580000}"/>
    <cellStyle name="Ergebnis 3 10 3 3 3 2" xfId="23285" xr:uid="{00000000-0005-0000-0000-000089580000}"/>
    <cellStyle name="Ergebnis 3 10 3 3 3 3" xfId="35012" xr:uid="{00000000-0005-0000-0000-00008A580000}"/>
    <cellStyle name="Ergebnis 3 10 3 3 4" xfId="15475" xr:uid="{00000000-0005-0000-0000-00008B580000}"/>
    <cellStyle name="Ergebnis 3 10 3 3 5" xfId="27202" xr:uid="{00000000-0005-0000-0000-00008C580000}"/>
    <cellStyle name="Ergebnis 3 10 3 4" xfId="5056" xr:uid="{00000000-0005-0000-0000-00008D580000}"/>
    <cellStyle name="Ergebnis 3 10 3 4 2" xfId="16784" xr:uid="{00000000-0005-0000-0000-00008E580000}"/>
    <cellStyle name="Ergebnis 3 10 3 4 3" xfId="28511" xr:uid="{00000000-0005-0000-0000-00008F580000}"/>
    <cellStyle name="Ergebnis 3 10 3 5" xfId="8961" xr:uid="{00000000-0005-0000-0000-000090580000}"/>
    <cellStyle name="Ergebnis 3 10 3 5 2" xfId="20689" xr:uid="{00000000-0005-0000-0000-000091580000}"/>
    <cellStyle name="Ergebnis 3 10 3 5 3" xfId="32416" xr:uid="{00000000-0005-0000-0000-000092580000}"/>
    <cellStyle name="Ergebnis 3 10 3 6" xfId="12879" xr:uid="{00000000-0005-0000-0000-000093580000}"/>
    <cellStyle name="Ergebnis 3 10 3 7" xfId="24606" xr:uid="{00000000-0005-0000-0000-000094580000}"/>
    <cellStyle name="Ergebnis 3 10 4" xfId="1591" xr:uid="{00000000-0005-0000-0000-000095580000}"/>
    <cellStyle name="Ergebnis 3 10 4 2" xfId="5496" xr:uid="{00000000-0005-0000-0000-000096580000}"/>
    <cellStyle name="Ergebnis 3 10 4 2 2" xfId="17224" xr:uid="{00000000-0005-0000-0000-000097580000}"/>
    <cellStyle name="Ergebnis 3 10 4 2 3" xfId="28951" xr:uid="{00000000-0005-0000-0000-000098580000}"/>
    <cellStyle name="Ergebnis 3 10 4 3" xfId="9401" xr:uid="{00000000-0005-0000-0000-000099580000}"/>
    <cellStyle name="Ergebnis 3 10 4 3 2" xfId="21129" xr:uid="{00000000-0005-0000-0000-00009A580000}"/>
    <cellStyle name="Ergebnis 3 10 4 3 3" xfId="32856" xr:uid="{00000000-0005-0000-0000-00009B580000}"/>
    <cellStyle name="Ergebnis 3 10 4 4" xfId="13319" xr:uid="{00000000-0005-0000-0000-00009C580000}"/>
    <cellStyle name="Ergebnis 3 10 4 5" xfId="25046" xr:uid="{00000000-0005-0000-0000-00009D580000}"/>
    <cellStyle name="Ergebnis 3 10 5" xfId="2889" xr:uid="{00000000-0005-0000-0000-00009E580000}"/>
    <cellStyle name="Ergebnis 3 10 5 2" xfId="6794" xr:uid="{00000000-0005-0000-0000-00009F580000}"/>
    <cellStyle name="Ergebnis 3 10 5 2 2" xfId="18522" xr:uid="{00000000-0005-0000-0000-0000A0580000}"/>
    <cellStyle name="Ergebnis 3 10 5 2 3" xfId="30249" xr:uid="{00000000-0005-0000-0000-0000A1580000}"/>
    <cellStyle name="Ergebnis 3 10 5 3" xfId="10699" xr:uid="{00000000-0005-0000-0000-0000A2580000}"/>
    <cellStyle name="Ergebnis 3 10 5 3 2" xfId="22427" xr:uid="{00000000-0005-0000-0000-0000A3580000}"/>
    <cellStyle name="Ergebnis 3 10 5 3 3" xfId="34154" xr:uid="{00000000-0005-0000-0000-0000A4580000}"/>
    <cellStyle name="Ergebnis 3 10 5 4" xfId="14617" xr:uid="{00000000-0005-0000-0000-0000A5580000}"/>
    <cellStyle name="Ergebnis 3 10 5 5" xfId="26344" xr:uid="{00000000-0005-0000-0000-0000A6580000}"/>
    <cellStyle name="Ergebnis 3 10 6" xfId="4198" xr:uid="{00000000-0005-0000-0000-0000A7580000}"/>
    <cellStyle name="Ergebnis 3 10 6 2" xfId="15926" xr:uid="{00000000-0005-0000-0000-0000A8580000}"/>
    <cellStyle name="Ergebnis 3 10 6 3" xfId="27653" xr:uid="{00000000-0005-0000-0000-0000A9580000}"/>
    <cellStyle name="Ergebnis 3 10 7" xfId="8103" xr:uid="{00000000-0005-0000-0000-0000AA580000}"/>
    <cellStyle name="Ergebnis 3 10 7 2" xfId="19831" xr:uid="{00000000-0005-0000-0000-0000AB580000}"/>
    <cellStyle name="Ergebnis 3 10 7 3" xfId="31558" xr:uid="{00000000-0005-0000-0000-0000AC580000}"/>
    <cellStyle name="Ergebnis 3 10 8" xfId="12021" xr:uid="{00000000-0005-0000-0000-0000AD580000}"/>
    <cellStyle name="Ergebnis 3 10 9" xfId="23748" xr:uid="{00000000-0005-0000-0000-0000AE580000}"/>
    <cellStyle name="Ergebnis 3 11" xfId="300" xr:uid="{00000000-0005-0000-0000-0000AF580000}"/>
    <cellStyle name="Ergebnis 3 11 2" xfId="729" xr:uid="{00000000-0005-0000-0000-0000B0580000}"/>
    <cellStyle name="Ergebnis 3 11 2 2" xfId="2027" xr:uid="{00000000-0005-0000-0000-0000B1580000}"/>
    <cellStyle name="Ergebnis 3 11 2 2 2" xfId="5932" xr:uid="{00000000-0005-0000-0000-0000B2580000}"/>
    <cellStyle name="Ergebnis 3 11 2 2 2 2" xfId="17660" xr:uid="{00000000-0005-0000-0000-0000B3580000}"/>
    <cellStyle name="Ergebnis 3 11 2 2 2 3" xfId="29387" xr:uid="{00000000-0005-0000-0000-0000B4580000}"/>
    <cellStyle name="Ergebnis 3 11 2 2 3" xfId="9837" xr:uid="{00000000-0005-0000-0000-0000B5580000}"/>
    <cellStyle name="Ergebnis 3 11 2 2 3 2" xfId="21565" xr:uid="{00000000-0005-0000-0000-0000B6580000}"/>
    <cellStyle name="Ergebnis 3 11 2 2 3 3" xfId="33292" xr:uid="{00000000-0005-0000-0000-0000B7580000}"/>
    <cellStyle name="Ergebnis 3 11 2 2 4" xfId="13755" xr:uid="{00000000-0005-0000-0000-0000B8580000}"/>
    <cellStyle name="Ergebnis 3 11 2 2 5" xfId="25482" xr:uid="{00000000-0005-0000-0000-0000B9580000}"/>
    <cellStyle name="Ergebnis 3 11 2 3" xfId="3325" xr:uid="{00000000-0005-0000-0000-0000BA580000}"/>
    <cellStyle name="Ergebnis 3 11 2 3 2" xfId="7230" xr:uid="{00000000-0005-0000-0000-0000BB580000}"/>
    <cellStyle name="Ergebnis 3 11 2 3 2 2" xfId="18958" xr:uid="{00000000-0005-0000-0000-0000BC580000}"/>
    <cellStyle name="Ergebnis 3 11 2 3 2 3" xfId="30685" xr:uid="{00000000-0005-0000-0000-0000BD580000}"/>
    <cellStyle name="Ergebnis 3 11 2 3 3" xfId="11135" xr:uid="{00000000-0005-0000-0000-0000BE580000}"/>
    <cellStyle name="Ergebnis 3 11 2 3 3 2" xfId="22863" xr:uid="{00000000-0005-0000-0000-0000BF580000}"/>
    <cellStyle name="Ergebnis 3 11 2 3 3 3" xfId="34590" xr:uid="{00000000-0005-0000-0000-0000C0580000}"/>
    <cellStyle name="Ergebnis 3 11 2 3 4" xfId="15053" xr:uid="{00000000-0005-0000-0000-0000C1580000}"/>
    <cellStyle name="Ergebnis 3 11 2 3 5" xfId="26780" xr:uid="{00000000-0005-0000-0000-0000C2580000}"/>
    <cellStyle name="Ergebnis 3 11 2 4" xfId="4634" xr:uid="{00000000-0005-0000-0000-0000C3580000}"/>
    <cellStyle name="Ergebnis 3 11 2 4 2" xfId="16362" xr:uid="{00000000-0005-0000-0000-0000C4580000}"/>
    <cellStyle name="Ergebnis 3 11 2 4 3" xfId="28089" xr:uid="{00000000-0005-0000-0000-0000C5580000}"/>
    <cellStyle name="Ergebnis 3 11 2 5" xfId="8539" xr:uid="{00000000-0005-0000-0000-0000C6580000}"/>
    <cellStyle name="Ergebnis 3 11 2 5 2" xfId="20267" xr:uid="{00000000-0005-0000-0000-0000C7580000}"/>
    <cellStyle name="Ergebnis 3 11 2 5 3" xfId="31994" xr:uid="{00000000-0005-0000-0000-0000C8580000}"/>
    <cellStyle name="Ergebnis 3 11 2 6" xfId="12457" xr:uid="{00000000-0005-0000-0000-0000C9580000}"/>
    <cellStyle name="Ergebnis 3 11 2 7" xfId="24184" xr:uid="{00000000-0005-0000-0000-0000CA580000}"/>
    <cellStyle name="Ergebnis 3 11 3" xfId="1158" xr:uid="{00000000-0005-0000-0000-0000CB580000}"/>
    <cellStyle name="Ergebnis 3 11 3 2" xfId="2456" xr:uid="{00000000-0005-0000-0000-0000CC580000}"/>
    <cellStyle name="Ergebnis 3 11 3 2 2" xfId="6361" xr:uid="{00000000-0005-0000-0000-0000CD580000}"/>
    <cellStyle name="Ergebnis 3 11 3 2 2 2" xfId="18089" xr:uid="{00000000-0005-0000-0000-0000CE580000}"/>
    <cellStyle name="Ergebnis 3 11 3 2 2 3" xfId="29816" xr:uid="{00000000-0005-0000-0000-0000CF580000}"/>
    <cellStyle name="Ergebnis 3 11 3 2 3" xfId="10266" xr:uid="{00000000-0005-0000-0000-0000D0580000}"/>
    <cellStyle name="Ergebnis 3 11 3 2 3 2" xfId="21994" xr:uid="{00000000-0005-0000-0000-0000D1580000}"/>
    <cellStyle name="Ergebnis 3 11 3 2 3 3" xfId="33721" xr:uid="{00000000-0005-0000-0000-0000D2580000}"/>
    <cellStyle name="Ergebnis 3 11 3 2 4" xfId="14184" xr:uid="{00000000-0005-0000-0000-0000D3580000}"/>
    <cellStyle name="Ergebnis 3 11 3 2 5" xfId="25911" xr:uid="{00000000-0005-0000-0000-0000D4580000}"/>
    <cellStyle name="Ergebnis 3 11 3 3" xfId="3754" xr:uid="{00000000-0005-0000-0000-0000D5580000}"/>
    <cellStyle name="Ergebnis 3 11 3 3 2" xfId="7659" xr:uid="{00000000-0005-0000-0000-0000D6580000}"/>
    <cellStyle name="Ergebnis 3 11 3 3 2 2" xfId="19387" xr:uid="{00000000-0005-0000-0000-0000D7580000}"/>
    <cellStyle name="Ergebnis 3 11 3 3 2 3" xfId="31114" xr:uid="{00000000-0005-0000-0000-0000D8580000}"/>
    <cellStyle name="Ergebnis 3 11 3 3 3" xfId="11564" xr:uid="{00000000-0005-0000-0000-0000D9580000}"/>
    <cellStyle name="Ergebnis 3 11 3 3 3 2" xfId="23292" xr:uid="{00000000-0005-0000-0000-0000DA580000}"/>
    <cellStyle name="Ergebnis 3 11 3 3 3 3" xfId="35019" xr:uid="{00000000-0005-0000-0000-0000DB580000}"/>
    <cellStyle name="Ergebnis 3 11 3 3 4" xfId="15482" xr:uid="{00000000-0005-0000-0000-0000DC580000}"/>
    <cellStyle name="Ergebnis 3 11 3 3 5" xfId="27209" xr:uid="{00000000-0005-0000-0000-0000DD580000}"/>
    <cellStyle name="Ergebnis 3 11 3 4" xfId="5063" xr:uid="{00000000-0005-0000-0000-0000DE580000}"/>
    <cellStyle name="Ergebnis 3 11 3 4 2" xfId="16791" xr:uid="{00000000-0005-0000-0000-0000DF580000}"/>
    <cellStyle name="Ergebnis 3 11 3 4 3" xfId="28518" xr:uid="{00000000-0005-0000-0000-0000E0580000}"/>
    <cellStyle name="Ergebnis 3 11 3 5" xfId="8968" xr:uid="{00000000-0005-0000-0000-0000E1580000}"/>
    <cellStyle name="Ergebnis 3 11 3 5 2" xfId="20696" xr:uid="{00000000-0005-0000-0000-0000E2580000}"/>
    <cellStyle name="Ergebnis 3 11 3 5 3" xfId="32423" xr:uid="{00000000-0005-0000-0000-0000E3580000}"/>
    <cellStyle name="Ergebnis 3 11 3 6" xfId="12886" xr:uid="{00000000-0005-0000-0000-0000E4580000}"/>
    <cellStyle name="Ergebnis 3 11 3 7" xfId="24613" xr:uid="{00000000-0005-0000-0000-0000E5580000}"/>
    <cellStyle name="Ergebnis 3 11 4" xfId="1598" xr:uid="{00000000-0005-0000-0000-0000E6580000}"/>
    <cellStyle name="Ergebnis 3 11 4 2" xfId="5503" xr:uid="{00000000-0005-0000-0000-0000E7580000}"/>
    <cellStyle name="Ergebnis 3 11 4 2 2" xfId="17231" xr:uid="{00000000-0005-0000-0000-0000E8580000}"/>
    <cellStyle name="Ergebnis 3 11 4 2 3" xfId="28958" xr:uid="{00000000-0005-0000-0000-0000E9580000}"/>
    <cellStyle name="Ergebnis 3 11 4 3" xfId="9408" xr:uid="{00000000-0005-0000-0000-0000EA580000}"/>
    <cellStyle name="Ergebnis 3 11 4 3 2" xfId="21136" xr:uid="{00000000-0005-0000-0000-0000EB580000}"/>
    <cellStyle name="Ergebnis 3 11 4 3 3" xfId="32863" xr:uid="{00000000-0005-0000-0000-0000EC580000}"/>
    <cellStyle name="Ergebnis 3 11 4 4" xfId="13326" xr:uid="{00000000-0005-0000-0000-0000ED580000}"/>
    <cellStyle name="Ergebnis 3 11 4 5" xfId="25053" xr:uid="{00000000-0005-0000-0000-0000EE580000}"/>
    <cellStyle name="Ergebnis 3 11 5" xfId="2896" xr:uid="{00000000-0005-0000-0000-0000EF580000}"/>
    <cellStyle name="Ergebnis 3 11 5 2" xfId="6801" xr:uid="{00000000-0005-0000-0000-0000F0580000}"/>
    <cellStyle name="Ergebnis 3 11 5 2 2" xfId="18529" xr:uid="{00000000-0005-0000-0000-0000F1580000}"/>
    <cellStyle name="Ergebnis 3 11 5 2 3" xfId="30256" xr:uid="{00000000-0005-0000-0000-0000F2580000}"/>
    <cellStyle name="Ergebnis 3 11 5 3" xfId="10706" xr:uid="{00000000-0005-0000-0000-0000F3580000}"/>
    <cellStyle name="Ergebnis 3 11 5 3 2" xfId="22434" xr:uid="{00000000-0005-0000-0000-0000F4580000}"/>
    <cellStyle name="Ergebnis 3 11 5 3 3" xfId="34161" xr:uid="{00000000-0005-0000-0000-0000F5580000}"/>
    <cellStyle name="Ergebnis 3 11 5 4" xfId="14624" xr:uid="{00000000-0005-0000-0000-0000F6580000}"/>
    <cellStyle name="Ergebnis 3 11 5 5" xfId="26351" xr:uid="{00000000-0005-0000-0000-0000F7580000}"/>
    <cellStyle name="Ergebnis 3 11 6" xfId="4205" xr:uid="{00000000-0005-0000-0000-0000F8580000}"/>
    <cellStyle name="Ergebnis 3 11 6 2" xfId="15933" xr:uid="{00000000-0005-0000-0000-0000F9580000}"/>
    <cellStyle name="Ergebnis 3 11 6 3" xfId="27660" xr:uid="{00000000-0005-0000-0000-0000FA580000}"/>
    <cellStyle name="Ergebnis 3 11 7" xfId="8110" xr:uid="{00000000-0005-0000-0000-0000FB580000}"/>
    <cellStyle name="Ergebnis 3 11 7 2" xfId="19838" xr:uid="{00000000-0005-0000-0000-0000FC580000}"/>
    <cellStyle name="Ergebnis 3 11 7 3" xfId="31565" xr:uid="{00000000-0005-0000-0000-0000FD580000}"/>
    <cellStyle name="Ergebnis 3 11 8" xfId="12028" xr:uid="{00000000-0005-0000-0000-0000FE580000}"/>
    <cellStyle name="Ergebnis 3 11 9" xfId="23755" xr:uid="{00000000-0005-0000-0000-0000FF580000}"/>
    <cellStyle name="Ergebnis 3 12" xfId="298" xr:uid="{00000000-0005-0000-0000-000000590000}"/>
    <cellStyle name="Ergebnis 3 12 2" xfId="727" xr:uid="{00000000-0005-0000-0000-000001590000}"/>
    <cellStyle name="Ergebnis 3 12 2 2" xfId="2025" xr:uid="{00000000-0005-0000-0000-000002590000}"/>
    <cellStyle name="Ergebnis 3 12 2 2 2" xfId="5930" xr:uid="{00000000-0005-0000-0000-000003590000}"/>
    <cellStyle name="Ergebnis 3 12 2 2 2 2" xfId="17658" xr:uid="{00000000-0005-0000-0000-000004590000}"/>
    <cellStyle name="Ergebnis 3 12 2 2 2 3" xfId="29385" xr:uid="{00000000-0005-0000-0000-000005590000}"/>
    <cellStyle name="Ergebnis 3 12 2 2 3" xfId="9835" xr:uid="{00000000-0005-0000-0000-000006590000}"/>
    <cellStyle name="Ergebnis 3 12 2 2 3 2" xfId="21563" xr:uid="{00000000-0005-0000-0000-000007590000}"/>
    <cellStyle name="Ergebnis 3 12 2 2 3 3" xfId="33290" xr:uid="{00000000-0005-0000-0000-000008590000}"/>
    <cellStyle name="Ergebnis 3 12 2 2 4" xfId="13753" xr:uid="{00000000-0005-0000-0000-000009590000}"/>
    <cellStyle name="Ergebnis 3 12 2 2 5" xfId="25480" xr:uid="{00000000-0005-0000-0000-00000A590000}"/>
    <cellStyle name="Ergebnis 3 12 2 3" xfId="3323" xr:uid="{00000000-0005-0000-0000-00000B590000}"/>
    <cellStyle name="Ergebnis 3 12 2 3 2" xfId="7228" xr:uid="{00000000-0005-0000-0000-00000C590000}"/>
    <cellStyle name="Ergebnis 3 12 2 3 2 2" xfId="18956" xr:uid="{00000000-0005-0000-0000-00000D590000}"/>
    <cellStyle name="Ergebnis 3 12 2 3 2 3" xfId="30683" xr:uid="{00000000-0005-0000-0000-00000E590000}"/>
    <cellStyle name="Ergebnis 3 12 2 3 3" xfId="11133" xr:uid="{00000000-0005-0000-0000-00000F590000}"/>
    <cellStyle name="Ergebnis 3 12 2 3 3 2" xfId="22861" xr:uid="{00000000-0005-0000-0000-000010590000}"/>
    <cellStyle name="Ergebnis 3 12 2 3 3 3" xfId="34588" xr:uid="{00000000-0005-0000-0000-000011590000}"/>
    <cellStyle name="Ergebnis 3 12 2 3 4" xfId="15051" xr:uid="{00000000-0005-0000-0000-000012590000}"/>
    <cellStyle name="Ergebnis 3 12 2 3 5" xfId="26778" xr:uid="{00000000-0005-0000-0000-000013590000}"/>
    <cellStyle name="Ergebnis 3 12 2 4" xfId="4632" xr:uid="{00000000-0005-0000-0000-000014590000}"/>
    <cellStyle name="Ergebnis 3 12 2 4 2" xfId="16360" xr:uid="{00000000-0005-0000-0000-000015590000}"/>
    <cellStyle name="Ergebnis 3 12 2 4 3" xfId="28087" xr:uid="{00000000-0005-0000-0000-000016590000}"/>
    <cellStyle name="Ergebnis 3 12 2 5" xfId="8537" xr:uid="{00000000-0005-0000-0000-000017590000}"/>
    <cellStyle name="Ergebnis 3 12 2 5 2" xfId="20265" xr:uid="{00000000-0005-0000-0000-000018590000}"/>
    <cellStyle name="Ergebnis 3 12 2 5 3" xfId="31992" xr:uid="{00000000-0005-0000-0000-000019590000}"/>
    <cellStyle name="Ergebnis 3 12 2 6" xfId="12455" xr:uid="{00000000-0005-0000-0000-00001A590000}"/>
    <cellStyle name="Ergebnis 3 12 2 7" xfId="24182" xr:uid="{00000000-0005-0000-0000-00001B590000}"/>
    <cellStyle name="Ergebnis 3 12 3" xfId="1156" xr:uid="{00000000-0005-0000-0000-00001C590000}"/>
    <cellStyle name="Ergebnis 3 12 3 2" xfId="2454" xr:uid="{00000000-0005-0000-0000-00001D590000}"/>
    <cellStyle name="Ergebnis 3 12 3 2 2" xfId="6359" xr:uid="{00000000-0005-0000-0000-00001E590000}"/>
    <cellStyle name="Ergebnis 3 12 3 2 2 2" xfId="18087" xr:uid="{00000000-0005-0000-0000-00001F590000}"/>
    <cellStyle name="Ergebnis 3 12 3 2 2 3" xfId="29814" xr:uid="{00000000-0005-0000-0000-000020590000}"/>
    <cellStyle name="Ergebnis 3 12 3 2 3" xfId="10264" xr:uid="{00000000-0005-0000-0000-000021590000}"/>
    <cellStyle name="Ergebnis 3 12 3 2 3 2" xfId="21992" xr:uid="{00000000-0005-0000-0000-000022590000}"/>
    <cellStyle name="Ergebnis 3 12 3 2 3 3" xfId="33719" xr:uid="{00000000-0005-0000-0000-000023590000}"/>
    <cellStyle name="Ergebnis 3 12 3 2 4" xfId="14182" xr:uid="{00000000-0005-0000-0000-000024590000}"/>
    <cellStyle name="Ergebnis 3 12 3 2 5" xfId="25909" xr:uid="{00000000-0005-0000-0000-000025590000}"/>
    <cellStyle name="Ergebnis 3 12 3 3" xfId="3752" xr:uid="{00000000-0005-0000-0000-000026590000}"/>
    <cellStyle name="Ergebnis 3 12 3 3 2" xfId="7657" xr:uid="{00000000-0005-0000-0000-000027590000}"/>
    <cellStyle name="Ergebnis 3 12 3 3 2 2" xfId="19385" xr:uid="{00000000-0005-0000-0000-000028590000}"/>
    <cellStyle name="Ergebnis 3 12 3 3 2 3" xfId="31112" xr:uid="{00000000-0005-0000-0000-000029590000}"/>
    <cellStyle name="Ergebnis 3 12 3 3 3" xfId="11562" xr:uid="{00000000-0005-0000-0000-00002A590000}"/>
    <cellStyle name="Ergebnis 3 12 3 3 3 2" xfId="23290" xr:uid="{00000000-0005-0000-0000-00002B590000}"/>
    <cellStyle name="Ergebnis 3 12 3 3 3 3" xfId="35017" xr:uid="{00000000-0005-0000-0000-00002C590000}"/>
    <cellStyle name="Ergebnis 3 12 3 3 4" xfId="15480" xr:uid="{00000000-0005-0000-0000-00002D590000}"/>
    <cellStyle name="Ergebnis 3 12 3 3 5" xfId="27207" xr:uid="{00000000-0005-0000-0000-00002E590000}"/>
    <cellStyle name="Ergebnis 3 12 3 4" xfId="5061" xr:uid="{00000000-0005-0000-0000-00002F590000}"/>
    <cellStyle name="Ergebnis 3 12 3 4 2" xfId="16789" xr:uid="{00000000-0005-0000-0000-000030590000}"/>
    <cellStyle name="Ergebnis 3 12 3 4 3" xfId="28516" xr:uid="{00000000-0005-0000-0000-000031590000}"/>
    <cellStyle name="Ergebnis 3 12 3 5" xfId="8966" xr:uid="{00000000-0005-0000-0000-000032590000}"/>
    <cellStyle name="Ergebnis 3 12 3 5 2" xfId="20694" xr:uid="{00000000-0005-0000-0000-000033590000}"/>
    <cellStyle name="Ergebnis 3 12 3 5 3" xfId="32421" xr:uid="{00000000-0005-0000-0000-000034590000}"/>
    <cellStyle name="Ergebnis 3 12 3 6" xfId="12884" xr:uid="{00000000-0005-0000-0000-000035590000}"/>
    <cellStyle name="Ergebnis 3 12 3 7" xfId="24611" xr:uid="{00000000-0005-0000-0000-000036590000}"/>
    <cellStyle name="Ergebnis 3 12 4" xfId="1596" xr:uid="{00000000-0005-0000-0000-000037590000}"/>
    <cellStyle name="Ergebnis 3 12 4 2" xfId="5501" xr:uid="{00000000-0005-0000-0000-000038590000}"/>
    <cellStyle name="Ergebnis 3 12 4 2 2" xfId="17229" xr:uid="{00000000-0005-0000-0000-000039590000}"/>
    <cellStyle name="Ergebnis 3 12 4 2 3" xfId="28956" xr:uid="{00000000-0005-0000-0000-00003A590000}"/>
    <cellStyle name="Ergebnis 3 12 4 3" xfId="9406" xr:uid="{00000000-0005-0000-0000-00003B590000}"/>
    <cellStyle name="Ergebnis 3 12 4 3 2" xfId="21134" xr:uid="{00000000-0005-0000-0000-00003C590000}"/>
    <cellStyle name="Ergebnis 3 12 4 3 3" xfId="32861" xr:uid="{00000000-0005-0000-0000-00003D590000}"/>
    <cellStyle name="Ergebnis 3 12 4 4" xfId="13324" xr:uid="{00000000-0005-0000-0000-00003E590000}"/>
    <cellStyle name="Ergebnis 3 12 4 5" xfId="25051" xr:uid="{00000000-0005-0000-0000-00003F590000}"/>
    <cellStyle name="Ergebnis 3 12 5" xfId="2894" xr:uid="{00000000-0005-0000-0000-000040590000}"/>
    <cellStyle name="Ergebnis 3 12 5 2" xfId="6799" xr:uid="{00000000-0005-0000-0000-000041590000}"/>
    <cellStyle name="Ergebnis 3 12 5 2 2" xfId="18527" xr:uid="{00000000-0005-0000-0000-000042590000}"/>
    <cellStyle name="Ergebnis 3 12 5 2 3" xfId="30254" xr:uid="{00000000-0005-0000-0000-000043590000}"/>
    <cellStyle name="Ergebnis 3 12 5 3" xfId="10704" xr:uid="{00000000-0005-0000-0000-000044590000}"/>
    <cellStyle name="Ergebnis 3 12 5 3 2" xfId="22432" xr:uid="{00000000-0005-0000-0000-000045590000}"/>
    <cellStyle name="Ergebnis 3 12 5 3 3" xfId="34159" xr:uid="{00000000-0005-0000-0000-000046590000}"/>
    <cellStyle name="Ergebnis 3 12 5 4" xfId="14622" xr:uid="{00000000-0005-0000-0000-000047590000}"/>
    <cellStyle name="Ergebnis 3 12 5 5" xfId="26349" xr:uid="{00000000-0005-0000-0000-000048590000}"/>
    <cellStyle name="Ergebnis 3 12 6" xfId="4203" xr:uid="{00000000-0005-0000-0000-000049590000}"/>
    <cellStyle name="Ergebnis 3 12 6 2" xfId="15931" xr:uid="{00000000-0005-0000-0000-00004A590000}"/>
    <cellStyle name="Ergebnis 3 12 6 3" xfId="27658" xr:uid="{00000000-0005-0000-0000-00004B590000}"/>
    <cellStyle name="Ergebnis 3 12 7" xfId="8108" xr:uid="{00000000-0005-0000-0000-00004C590000}"/>
    <cellStyle name="Ergebnis 3 12 7 2" xfId="19836" xr:uid="{00000000-0005-0000-0000-00004D590000}"/>
    <cellStyle name="Ergebnis 3 12 7 3" xfId="31563" xr:uid="{00000000-0005-0000-0000-00004E590000}"/>
    <cellStyle name="Ergebnis 3 12 8" xfId="12026" xr:uid="{00000000-0005-0000-0000-00004F590000}"/>
    <cellStyle name="Ergebnis 3 12 9" xfId="23753" xr:uid="{00000000-0005-0000-0000-000050590000}"/>
    <cellStyle name="Ergebnis 3 13" xfId="312" xr:uid="{00000000-0005-0000-0000-000051590000}"/>
    <cellStyle name="Ergebnis 3 13 2" xfId="741" xr:uid="{00000000-0005-0000-0000-000052590000}"/>
    <cellStyle name="Ergebnis 3 13 2 2" xfId="2039" xr:uid="{00000000-0005-0000-0000-000053590000}"/>
    <cellStyle name="Ergebnis 3 13 2 2 2" xfId="5944" xr:uid="{00000000-0005-0000-0000-000054590000}"/>
    <cellStyle name="Ergebnis 3 13 2 2 2 2" xfId="17672" xr:uid="{00000000-0005-0000-0000-000055590000}"/>
    <cellStyle name="Ergebnis 3 13 2 2 2 3" xfId="29399" xr:uid="{00000000-0005-0000-0000-000056590000}"/>
    <cellStyle name="Ergebnis 3 13 2 2 3" xfId="9849" xr:uid="{00000000-0005-0000-0000-000057590000}"/>
    <cellStyle name="Ergebnis 3 13 2 2 3 2" xfId="21577" xr:uid="{00000000-0005-0000-0000-000058590000}"/>
    <cellStyle name="Ergebnis 3 13 2 2 3 3" xfId="33304" xr:uid="{00000000-0005-0000-0000-000059590000}"/>
    <cellStyle name="Ergebnis 3 13 2 2 4" xfId="13767" xr:uid="{00000000-0005-0000-0000-00005A590000}"/>
    <cellStyle name="Ergebnis 3 13 2 2 5" xfId="25494" xr:uid="{00000000-0005-0000-0000-00005B590000}"/>
    <cellStyle name="Ergebnis 3 13 2 3" xfId="3337" xr:uid="{00000000-0005-0000-0000-00005C590000}"/>
    <cellStyle name="Ergebnis 3 13 2 3 2" xfId="7242" xr:uid="{00000000-0005-0000-0000-00005D590000}"/>
    <cellStyle name="Ergebnis 3 13 2 3 2 2" xfId="18970" xr:uid="{00000000-0005-0000-0000-00005E590000}"/>
    <cellStyle name="Ergebnis 3 13 2 3 2 3" xfId="30697" xr:uid="{00000000-0005-0000-0000-00005F590000}"/>
    <cellStyle name="Ergebnis 3 13 2 3 3" xfId="11147" xr:uid="{00000000-0005-0000-0000-000060590000}"/>
    <cellStyle name="Ergebnis 3 13 2 3 3 2" xfId="22875" xr:uid="{00000000-0005-0000-0000-000061590000}"/>
    <cellStyle name="Ergebnis 3 13 2 3 3 3" xfId="34602" xr:uid="{00000000-0005-0000-0000-000062590000}"/>
    <cellStyle name="Ergebnis 3 13 2 3 4" xfId="15065" xr:uid="{00000000-0005-0000-0000-000063590000}"/>
    <cellStyle name="Ergebnis 3 13 2 3 5" xfId="26792" xr:uid="{00000000-0005-0000-0000-000064590000}"/>
    <cellStyle name="Ergebnis 3 13 2 4" xfId="4646" xr:uid="{00000000-0005-0000-0000-000065590000}"/>
    <cellStyle name="Ergebnis 3 13 2 4 2" xfId="16374" xr:uid="{00000000-0005-0000-0000-000066590000}"/>
    <cellStyle name="Ergebnis 3 13 2 4 3" xfId="28101" xr:uid="{00000000-0005-0000-0000-000067590000}"/>
    <cellStyle name="Ergebnis 3 13 2 5" xfId="8551" xr:uid="{00000000-0005-0000-0000-000068590000}"/>
    <cellStyle name="Ergebnis 3 13 2 5 2" xfId="20279" xr:uid="{00000000-0005-0000-0000-000069590000}"/>
    <cellStyle name="Ergebnis 3 13 2 5 3" xfId="32006" xr:uid="{00000000-0005-0000-0000-00006A590000}"/>
    <cellStyle name="Ergebnis 3 13 2 6" xfId="12469" xr:uid="{00000000-0005-0000-0000-00006B590000}"/>
    <cellStyle name="Ergebnis 3 13 2 7" xfId="24196" xr:uid="{00000000-0005-0000-0000-00006C590000}"/>
    <cellStyle name="Ergebnis 3 13 3" xfId="1170" xr:uid="{00000000-0005-0000-0000-00006D590000}"/>
    <cellStyle name="Ergebnis 3 13 3 2" xfId="2468" xr:uid="{00000000-0005-0000-0000-00006E590000}"/>
    <cellStyle name="Ergebnis 3 13 3 2 2" xfId="6373" xr:uid="{00000000-0005-0000-0000-00006F590000}"/>
    <cellStyle name="Ergebnis 3 13 3 2 2 2" xfId="18101" xr:uid="{00000000-0005-0000-0000-000070590000}"/>
    <cellStyle name="Ergebnis 3 13 3 2 2 3" xfId="29828" xr:uid="{00000000-0005-0000-0000-000071590000}"/>
    <cellStyle name="Ergebnis 3 13 3 2 3" xfId="10278" xr:uid="{00000000-0005-0000-0000-000072590000}"/>
    <cellStyle name="Ergebnis 3 13 3 2 3 2" xfId="22006" xr:uid="{00000000-0005-0000-0000-000073590000}"/>
    <cellStyle name="Ergebnis 3 13 3 2 3 3" xfId="33733" xr:uid="{00000000-0005-0000-0000-000074590000}"/>
    <cellStyle name="Ergebnis 3 13 3 2 4" xfId="14196" xr:uid="{00000000-0005-0000-0000-000075590000}"/>
    <cellStyle name="Ergebnis 3 13 3 2 5" xfId="25923" xr:uid="{00000000-0005-0000-0000-000076590000}"/>
    <cellStyle name="Ergebnis 3 13 3 3" xfId="3766" xr:uid="{00000000-0005-0000-0000-000077590000}"/>
    <cellStyle name="Ergebnis 3 13 3 3 2" xfId="7671" xr:uid="{00000000-0005-0000-0000-000078590000}"/>
    <cellStyle name="Ergebnis 3 13 3 3 2 2" xfId="19399" xr:uid="{00000000-0005-0000-0000-000079590000}"/>
    <cellStyle name="Ergebnis 3 13 3 3 2 3" xfId="31126" xr:uid="{00000000-0005-0000-0000-00007A590000}"/>
    <cellStyle name="Ergebnis 3 13 3 3 3" xfId="11576" xr:uid="{00000000-0005-0000-0000-00007B590000}"/>
    <cellStyle name="Ergebnis 3 13 3 3 3 2" xfId="23304" xr:uid="{00000000-0005-0000-0000-00007C590000}"/>
    <cellStyle name="Ergebnis 3 13 3 3 3 3" xfId="35031" xr:uid="{00000000-0005-0000-0000-00007D590000}"/>
    <cellStyle name="Ergebnis 3 13 3 3 4" xfId="15494" xr:uid="{00000000-0005-0000-0000-00007E590000}"/>
    <cellStyle name="Ergebnis 3 13 3 3 5" xfId="27221" xr:uid="{00000000-0005-0000-0000-00007F590000}"/>
    <cellStyle name="Ergebnis 3 13 3 4" xfId="5075" xr:uid="{00000000-0005-0000-0000-000080590000}"/>
    <cellStyle name="Ergebnis 3 13 3 4 2" xfId="16803" xr:uid="{00000000-0005-0000-0000-000081590000}"/>
    <cellStyle name="Ergebnis 3 13 3 4 3" xfId="28530" xr:uid="{00000000-0005-0000-0000-000082590000}"/>
    <cellStyle name="Ergebnis 3 13 3 5" xfId="8980" xr:uid="{00000000-0005-0000-0000-000083590000}"/>
    <cellStyle name="Ergebnis 3 13 3 5 2" xfId="20708" xr:uid="{00000000-0005-0000-0000-000084590000}"/>
    <cellStyle name="Ergebnis 3 13 3 5 3" xfId="32435" xr:uid="{00000000-0005-0000-0000-000085590000}"/>
    <cellStyle name="Ergebnis 3 13 3 6" xfId="12898" xr:uid="{00000000-0005-0000-0000-000086590000}"/>
    <cellStyle name="Ergebnis 3 13 3 7" xfId="24625" xr:uid="{00000000-0005-0000-0000-000087590000}"/>
    <cellStyle name="Ergebnis 3 13 4" xfId="1610" xr:uid="{00000000-0005-0000-0000-000088590000}"/>
    <cellStyle name="Ergebnis 3 13 4 2" xfId="5515" xr:uid="{00000000-0005-0000-0000-000089590000}"/>
    <cellStyle name="Ergebnis 3 13 4 2 2" xfId="17243" xr:uid="{00000000-0005-0000-0000-00008A590000}"/>
    <cellStyle name="Ergebnis 3 13 4 2 3" xfId="28970" xr:uid="{00000000-0005-0000-0000-00008B590000}"/>
    <cellStyle name="Ergebnis 3 13 4 3" xfId="9420" xr:uid="{00000000-0005-0000-0000-00008C590000}"/>
    <cellStyle name="Ergebnis 3 13 4 3 2" xfId="21148" xr:uid="{00000000-0005-0000-0000-00008D590000}"/>
    <cellStyle name="Ergebnis 3 13 4 3 3" xfId="32875" xr:uid="{00000000-0005-0000-0000-00008E590000}"/>
    <cellStyle name="Ergebnis 3 13 4 4" xfId="13338" xr:uid="{00000000-0005-0000-0000-00008F590000}"/>
    <cellStyle name="Ergebnis 3 13 4 5" xfId="25065" xr:uid="{00000000-0005-0000-0000-000090590000}"/>
    <cellStyle name="Ergebnis 3 13 5" xfId="2908" xr:uid="{00000000-0005-0000-0000-000091590000}"/>
    <cellStyle name="Ergebnis 3 13 5 2" xfId="6813" xr:uid="{00000000-0005-0000-0000-000092590000}"/>
    <cellStyle name="Ergebnis 3 13 5 2 2" xfId="18541" xr:uid="{00000000-0005-0000-0000-000093590000}"/>
    <cellStyle name="Ergebnis 3 13 5 2 3" xfId="30268" xr:uid="{00000000-0005-0000-0000-000094590000}"/>
    <cellStyle name="Ergebnis 3 13 5 3" xfId="10718" xr:uid="{00000000-0005-0000-0000-000095590000}"/>
    <cellStyle name="Ergebnis 3 13 5 3 2" xfId="22446" xr:uid="{00000000-0005-0000-0000-000096590000}"/>
    <cellStyle name="Ergebnis 3 13 5 3 3" xfId="34173" xr:uid="{00000000-0005-0000-0000-000097590000}"/>
    <cellStyle name="Ergebnis 3 13 5 4" xfId="14636" xr:uid="{00000000-0005-0000-0000-000098590000}"/>
    <cellStyle name="Ergebnis 3 13 5 5" xfId="26363" xr:uid="{00000000-0005-0000-0000-000099590000}"/>
    <cellStyle name="Ergebnis 3 13 6" xfId="4217" xr:uid="{00000000-0005-0000-0000-00009A590000}"/>
    <cellStyle name="Ergebnis 3 13 6 2" xfId="15945" xr:uid="{00000000-0005-0000-0000-00009B590000}"/>
    <cellStyle name="Ergebnis 3 13 6 3" xfId="27672" xr:uid="{00000000-0005-0000-0000-00009C590000}"/>
    <cellStyle name="Ergebnis 3 13 7" xfId="8122" xr:uid="{00000000-0005-0000-0000-00009D590000}"/>
    <cellStyle name="Ergebnis 3 13 7 2" xfId="19850" xr:uid="{00000000-0005-0000-0000-00009E590000}"/>
    <cellStyle name="Ergebnis 3 13 7 3" xfId="31577" xr:uid="{00000000-0005-0000-0000-00009F590000}"/>
    <cellStyle name="Ergebnis 3 13 8" xfId="12040" xr:uid="{00000000-0005-0000-0000-0000A0590000}"/>
    <cellStyle name="Ergebnis 3 13 9" xfId="23767" xr:uid="{00000000-0005-0000-0000-0000A1590000}"/>
    <cellStyle name="Ergebnis 3 14" xfId="180" xr:uid="{00000000-0005-0000-0000-0000A2590000}"/>
    <cellStyle name="Ergebnis 3 14 2" xfId="1478" xr:uid="{00000000-0005-0000-0000-0000A3590000}"/>
    <cellStyle name="Ergebnis 3 14 2 2" xfId="5383" xr:uid="{00000000-0005-0000-0000-0000A4590000}"/>
    <cellStyle name="Ergebnis 3 14 2 2 2" xfId="17111" xr:uid="{00000000-0005-0000-0000-0000A5590000}"/>
    <cellStyle name="Ergebnis 3 14 2 2 3" xfId="28838" xr:uid="{00000000-0005-0000-0000-0000A6590000}"/>
    <cellStyle name="Ergebnis 3 14 2 3" xfId="9288" xr:uid="{00000000-0005-0000-0000-0000A7590000}"/>
    <cellStyle name="Ergebnis 3 14 2 3 2" xfId="21016" xr:uid="{00000000-0005-0000-0000-0000A8590000}"/>
    <cellStyle name="Ergebnis 3 14 2 3 3" xfId="32743" xr:uid="{00000000-0005-0000-0000-0000A9590000}"/>
    <cellStyle name="Ergebnis 3 14 2 4" xfId="13206" xr:uid="{00000000-0005-0000-0000-0000AA590000}"/>
    <cellStyle name="Ergebnis 3 14 2 5" xfId="24933" xr:uid="{00000000-0005-0000-0000-0000AB590000}"/>
    <cellStyle name="Ergebnis 3 14 3" xfId="2776" xr:uid="{00000000-0005-0000-0000-0000AC590000}"/>
    <cellStyle name="Ergebnis 3 14 3 2" xfId="6681" xr:uid="{00000000-0005-0000-0000-0000AD590000}"/>
    <cellStyle name="Ergebnis 3 14 3 2 2" xfId="18409" xr:uid="{00000000-0005-0000-0000-0000AE590000}"/>
    <cellStyle name="Ergebnis 3 14 3 2 3" xfId="30136" xr:uid="{00000000-0005-0000-0000-0000AF590000}"/>
    <cellStyle name="Ergebnis 3 14 3 3" xfId="10586" xr:uid="{00000000-0005-0000-0000-0000B0590000}"/>
    <cellStyle name="Ergebnis 3 14 3 3 2" xfId="22314" xr:uid="{00000000-0005-0000-0000-0000B1590000}"/>
    <cellStyle name="Ergebnis 3 14 3 3 3" xfId="34041" xr:uid="{00000000-0005-0000-0000-0000B2590000}"/>
    <cellStyle name="Ergebnis 3 14 3 4" xfId="14504" xr:uid="{00000000-0005-0000-0000-0000B3590000}"/>
    <cellStyle name="Ergebnis 3 14 3 5" xfId="26231" xr:uid="{00000000-0005-0000-0000-0000B4590000}"/>
    <cellStyle name="Ergebnis 3 14 4" xfId="4085" xr:uid="{00000000-0005-0000-0000-0000B5590000}"/>
    <cellStyle name="Ergebnis 3 14 4 2" xfId="15813" xr:uid="{00000000-0005-0000-0000-0000B6590000}"/>
    <cellStyle name="Ergebnis 3 14 4 3" xfId="27540" xr:uid="{00000000-0005-0000-0000-0000B7590000}"/>
    <cellStyle name="Ergebnis 3 14 5" xfId="7990" xr:uid="{00000000-0005-0000-0000-0000B8590000}"/>
    <cellStyle name="Ergebnis 3 14 5 2" xfId="19718" xr:uid="{00000000-0005-0000-0000-0000B9590000}"/>
    <cellStyle name="Ergebnis 3 14 5 3" xfId="31445" xr:uid="{00000000-0005-0000-0000-0000BA590000}"/>
    <cellStyle name="Ergebnis 3 14 6" xfId="11908" xr:uid="{00000000-0005-0000-0000-0000BB590000}"/>
    <cellStyle name="Ergebnis 3 14 7" xfId="23635" xr:uid="{00000000-0005-0000-0000-0000BC590000}"/>
    <cellStyle name="Ergebnis 3 15" xfId="169" xr:uid="{00000000-0005-0000-0000-0000BD590000}"/>
    <cellStyle name="Ergebnis 3 15 2" xfId="4074" xr:uid="{00000000-0005-0000-0000-0000BE590000}"/>
    <cellStyle name="Ergebnis 3 15 2 2" xfId="15802" xr:uid="{00000000-0005-0000-0000-0000BF590000}"/>
    <cellStyle name="Ergebnis 3 15 2 3" xfId="27529" xr:uid="{00000000-0005-0000-0000-0000C0590000}"/>
    <cellStyle name="Ergebnis 3 15 3" xfId="7979" xr:uid="{00000000-0005-0000-0000-0000C1590000}"/>
    <cellStyle name="Ergebnis 3 15 3 2" xfId="19707" xr:uid="{00000000-0005-0000-0000-0000C2590000}"/>
    <cellStyle name="Ergebnis 3 15 3 3" xfId="31434" xr:uid="{00000000-0005-0000-0000-0000C3590000}"/>
    <cellStyle name="Ergebnis 3 15 4" xfId="11897" xr:uid="{00000000-0005-0000-0000-0000C4590000}"/>
    <cellStyle name="Ergebnis 3 15 5" xfId="23624" xr:uid="{00000000-0005-0000-0000-0000C5590000}"/>
    <cellStyle name="Ergebnis 3 16" xfId="158" xr:uid="{00000000-0005-0000-0000-0000C6590000}"/>
    <cellStyle name="Ergebnis 3 16 2" xfId="11886" xr:uid="{00000000-0005-0000-0000-0000C7590000}"/>
    <cellStyle name="Ergebnis 3 16 3" xfId="23613" xr:uid="{00000000-0005-0000-0000-0000C8590000}"/>
    <cellStyle name="Ergebnis 3 17" xfId="141" xr:uid="{00000000-0005-0000-0000-0000C9590000}"/>
    <cellStyle name="Ergebnis 3 18" xfId="11877" xr:uid="{00000000-0005-0000-0000-0000CA590000}"/>
    <cellStyle name="Ergebnis 3 19" xfId="142" xr:uid="{00000000-0005-0000-0000-0000CB590000}"/>
    <cellStyle name="Ergebnis 3 2" xfId="104" xr:uid="{00000000-0005-0000-0000-0000CC590000}"/>
    <cellStyle name="Ergebnis 3 2 10" xfId="2825" xr:uid="{00000000-0005-0000-0000-0000CD590000}"/>
    <cellStyle name="Ergebnis 3 2 10 2" xfId="6730" xr:uid="{00000000-0005-0000-0000-0000CE590000}"/>
    <cellStyle name="Ergebnis 3 2 10 2 2" xfId="18458" xr:uid="{00000000-0005-0000-0000-0000CF590000}"/>
    <cellStyle name="Ergebnis 3 2 10 2 3" xfId="30185" xr:uid="{00000000-0005-0000-0000-0000D0590000}"/>
    <cellStyle name="Ergebnis 3 2 10 3" xfId="10635" xr:uid="{00000000-0005-0000-0000-0000D1590000}"/>
    <cellStyle name="Ergebnis 3 2 10 3 2" xfId="22363" xr:uid="{00000000-0005-0000-0000-0000D2590000}"/>
    <cellStyle name="Ergebnis 3 2 10 3 3" xfId="34090" xr:uid="{00000000-0005-0000-0000-0000D3590000}"/>
    <cellStyle name="Ergebnis 3 2 10 4" xfId="14553" xr:uid="{00000000-0005-0000-0000-0000D4590000}"/>
    <cellStyle name="Ergebnis 3 2 10 5" xfId="26280" xr:uid="{00000000-0005-0000-0000-0000D5590000}"/>
    <cellStyle name="Ergebnis 3 2 11" xfId="4134" xr:uid="{00000000-0005-0000-0000-0000D6590000}"/>
    <cellStyle name="Ergebnis 3 2 11 2" xfId="15862" xr:uid="{00000000-0005-0000-0000-0000D7590000}"/>
    <cellStyle name="Ergebnis 3 2 11 3" xfId="27589" xr:uid="{00000000-0005-0000-0000-0000D8590000}"/>
    <cellStyle name="Ergebnis 3 2 12" xfId="8039" xr:uid="{00000000-0005-0000-0000-0000D9590000}"/>
    <cellStyle name="Ergebnis 3 2 12 2" xfId="19767" xr:uid="{00000000-0005-0000-0000-0000DA590000}"/>
    <cellStyle name="Ergebnis 3 2 12 3" xfId="31494" xr:uid="{00000000-0005-0000-0000-0000DB590000}"/>
    <cellStyle name="Ergebnis 3 2 13" xfId="11957" xr:uid="{00000000-0005-0000-0000-0000DC590000}"/>
    <cellStyle name="Ergebnis 3 2 14" xfId="23684" xr:uid="{00000000-0005-0000-0000-0000DD590000}"/>
    <cellStyle name="Ergebnis 3 2 15" xfId="35332" xr:uid="{00000000-0005-0000-0000-0000DE590000}"/>
    <cellStyle name="Ergebnis 3 2 16" xfId="35346" xr:uid="{00000000-0005-0000-0000-0000DF590000}"/>
    <cellStyle name="Ergebnis 3 2 17" xfId="35357" xr:uid="{00000000-0005-0000-0000-0000E0590000}"/>
    <cellStyle name="Ergebnis 3 2 18" xfId="229" xr:uid="{00000000-0005-0000-0000-0000E1590000}"/>
    <cellStyle name="Ergebnis 3 2 2" xfId="387" xr:uid="{00000000-0005-0000-0000-0000E2590000}"/>
    <cellStyle name="Ergebnis 3 2 2 10" xfId="12115" xr:uid="{00000000-0005-0000-0000-0000E3590000}"/>
    <cellStyle name="Ergebnis 3 2 2 11" xfId="23842" xr:uid="{00000000-0005-0000-0000-0000E4590000}"/>
    <cellStyle name="Ergebnis 3 2 2 2" xfId="486" xr:uid="{00000000-0005-0000-0000-0000E5590000}"/>
    <cellStyle name="Ergebnis 3 2 2 2 2" xfId="915" xr:uid="{00000000-0005-0000-0000-0000E6590000}"/>
    <cellStyle name="Ergebnis 3 2 2 2 2 2" xfId="2213" xr:uid="{00000000-0005-0000-0000-0000E7590000}"/>
    <cellStyle name="Ergebnis 3 2 2 2 2 2 2" xfId="6118" xr:uid="{00000000-0005-0000-0000-0000E8590000}"/>
    <cellStyle name="Ergebnis 3 2 2 2 2 2 2 2" xfId="17846" xr:uid="{00000000-0005-0000-0000-0000E9590000}"/>
    <cellStyle name="Ergebnis 3 2 2 2 2 2 2 3" xfId="29573" xr:uid="{00000000-0005-0000-0000-0000EA590000}"/>
    <cellStyle name="Ergebnis 3 2 2 2 2 2 3" xfId="10023" xr:uid="{00000000-0005-0000-0000-0000EB590000}"/>
    <cellStyle name="Ergebnis 3 2 2 2 2 2 3 2" xfId="21751" xr:uid="{00000000-0005-0000-0000-0000EC590000}"/>
    <cellStyle name="Ergebnis 3 2 2 2 2 2 3 3" xfId="33478" xr:uid="{00000000-0005-0000-0000-0000ED590000}"/>
    <cellStyle name="Ergebnis 3 2 2 2 2 2 4" xfId="13941" xr:uid="{00000000-0005-0000-0000-0000EE590000}"/>
    <cellStyle name="Ergebnis 3 2 2 2 2 2 5" xfId="25668" xr:uid="{00000000-0005-0000-0000-0000EF590000}"/>
    <cellStyle name="Ergebnis 3 2 2 2 2 3" xfId="3511" xr:uid="{00000000-0005-0000-0000-0000F0590000}"/>
    <cellStyle name="Ergebnis 3 2 2 2 2 3 2" xfId="7416" xr:uid="{00000000-0005-0000-0000-0000F1590000}"/>
    <cellStyle name="Ergebnis 3 2 2 2 2 3 2 2" xfId="19144" xr:uid="{00000000-0005-0000-0000-0000F2590000}"/>
    <cellStyle name="Ergebnis 3 2 2 2 2 3 2 3" xfId="30871" xr:uid="{00000000-0005-0000-0000-0000F3590000}"/>
    <cellStyle name="Ergebnis 3 2 2 2 2 3 3" xfId="11321" xr:uid="{00000000-0005-0000-0000-0000F4590000}"/>
    <cellStyle name="Ergebnis 3 2 2 2 2 3 3 2" xfId="23049" xr:uid="{00000000-0005-0000-0000-0000F5590000}"/>
    <cellStyle name="Ergebnis 3 2 2 2 2 3 3 3" xfId="34776" xr:uid="{00000000-0005-0000-0000-0000F6590000}"/>
    <cellStyle name="Ergebnis 3 2 2 2 2 3 4" xfId="15239" xr:uid="{00000000-0005-0000-0000-0000F7590000}"/>
    <cellStyle name="Ergebnis 3 2 2 2 2 3 5" xfId="26966" xr:uid="{00000000-0005-0000-0000-0000F8590000}"/>
    <cellStyle name="Ergebnis 3 2 2 2 2 4" xfId="4820" xr:uid="{00000000-0005-0000-0000-0000F9590000}"/>
    <cellStyle name="Ergebnis 3 2 2 2 2 4 2" xfId="16548" xr:uid="{00000000-0005-0000-0000-0000FA590000}"/>
    <cellStyle name="Ergebnis 3 2 2 2 2 4 3" xfId="28275" xr:uid="{00000000-0005-0000-0000-0000FB590000}"/>
    <cellStyle name="Ergebnis 3 2 2 2 2 5" xfId="8725" xr:uid="{00000000-0005-0000-0000-0000FC590000}"/>
    <cellStyle name="Ergebnis 3 2 2 2 2 5 2" xfId="20453" xr:uid="{00000000-0005-0000-0000-0000FD590000}"/>
    <cellStyle name="Ergebnis 3 2 2 2 2 5 3" xfId="32180" xr:uid="{00000000-0005-0000-0000-0000FE590000}"/>
    <cellStyle name="Ergebnis 3 2 2 2 2 6" xfId="12643" xr:uid="{00000000-0005-0000-0000-0000FF590000}"/>
    <cellStyle name="Ergebnis 3 2 2 2 2 7" xfId="24370" xr:uid="{00000000-0005-0000-0000-0000005A0000}"/>
    <cellStyle name="Ergebnis 3 2 2 2 3" xfId="1344" xr:uid="{00000000-0005-0000-0000-0000015A0000}"/>
    <cellStyle name="Ergebnis 3 2 2 2 3 2" xfId="2642" xr:uid="{00000000-0005-0000-0000-0000025A0000}"/>
    <cellStyle name="Ergebnis 3 2 2 2 3 2 2" xfId="6547" xr:uid="{00000000-0005-0000-0000-0000035A0000}"/>
    <cellStyle name="Ergebnis 3 2 2 2 3 2 2 2" xfId="18275" xr:uid="{00000000-0005-0000-0000-0000045A0000}"/>
    <cellStyle name="Ergebnis 3 2 2 2 3 2 2 3" xfId="30002" xr:uid="{00000000-0005-0000-0000-0000055A0000}"/>
    <cellStyle name="Ergebnis 3 2 2 2 3 2 3" xfId="10452" xr:uid="{00000000-0005-0000-0000-0000065A0000}"/>
    <cellStyle name="Ergebnis 3 2 2 2 3 2 3 2" xfId="22180" xr:uid="{00000000-0005-0000-0000-0000075A0000}"/>
    <cellStyle name="Ergebnis 3 2 2 2 3 2 3 3" xfId="33907" xr:uid="{00000000-0005-0000-0000-0000085A0000}"/>
    <cellStyle name="Ergebnis 3 2 2 2 3 2 4" xfId="14370" xr:uid="{00000000-0005-0000-0000-0000095A0000}"/>
    <cellStyle name="Ergebnis 3 2 2 2 3 2 5" xfId="26097" xr:uid="{00000000-0005-0000-0000-00000A5A0000}"/>
    <cellStyle name="Ergebnis 3 2 2 2 3 3" xfId="3940" xr:uid="{00000000-0005-0000-0000-00000B5A0000}"/>
    <cellStyle name="Ergebnis 3 2 2 2 3 3 2" xfId="7845" xr:uid="{00000000-0005-0000-0000-00000C5A0000}"/>
    <cellStyle name="Ergebnis 3 2 2 2 3 3 2 2" xfId="19573" xr:uid="{00000000-0005-0000-0000-00000D5A0000}"/>
    <cellStyle name="Ergebnis 3 2 2 2 3 3 2 3" xfId="31300" xr:uid="{00000000-0005-0000-0000-00000E5A0000}"/>
    <cellStyle name="Ergebnis 3 2 2 2 3 3 3" xfId="11750" xr:uid="{00000000-0005-0000-0000-00000F5A0000}"/>
    <cellStyle name="Ergebnis 3 2 2 2 3 3 3 2" xfId="23478" xr:uid="{00000000-0005-0000-0000-0000105A0000}"/>
    <cellStyle name="Ergebnis 3 2 2 2 3 3 3 3" xfId="35205" xr:uid="{00000000-0005-0000-0000-0000115A0000}"/>
    <cellStyle name="Ergebnis 3 2 2 2 3 3 4" xfId="15668" xr:uid="{00000000-0005-0000-0000-0000125A0000}"/>
    <cellStyle name="Ergebnis 3 2 2 2 3 3 5" xfId="27395" xr:uid="{00000000-0005-0000-0000-0000135A0000}"/>
    <cellStyle name="Ergebnis 3 2 2 2 3 4" xfId="5249" xr:uid="{00000000-0005-0000-0000-0000145A0000}"/>
    <cellStyle name="Ergebnis 3 2 2 2 3 4 2" xfId="16977" xr:uid="{00000000-0005-0000-0000-0000155A0000}"/>
    <cellStyle name="Ergebnis 3 2 2 2 3 4 3" xfId="28704" xr:uid="{00000000-0005-0000-0000-0000165A0000}"/>
    <cellStyle name="Ergebnis 3 2 2 2 3 5" xfId="9154" xr:uid="{00000000-0005-0000-0000-0000175A0000}"/>
    <cellStyle name="Ergebnis 3 2 2 2 3 5 2" xfId="20882" xr:uid="{00000000-0005-0000-0000-0000185A0000}"/>
    <cellStyle name="Ergebnis 3 2 2 2 3 5 3" xfId="32609" xr:uid="{00000000-0005-0000-0000-0000195A0000}"/>
    <cellStyle name="Ergebnis 3 2 2 2 3 6" xfId="13072" xr:uid="{00000000-0005-0000-0000-00001A5A0000}"/>
    <cellStyle name="Ergebnis 3 2 2 2 3 7" xfId="24799" xr:uid="{00000000-0005-0000-0000-00001B5A0000}"/>
    <cellStyle name="Ergebnis 3 2 2 2 4" xfId="1784" xr:uid="{00000000-0005-0000-0000-00001C5A0000}"/>
    <cellStyle name="Ergebnis 3 2 2 2 4 2" xfId="5689" xr:uid="{00000000-0005-0000-0000-00001D5A0000}"/>
    <cellStyle name="Ergebnis 3 2 2 2 4 2 2" xfId="17417" xr:uid="{00000000-0005-0000-0000-00001E5A0000}"/>
    <cellStyle name="Ergebnis 3 2 2 2 4 2 3" xfId="29144" xr:uid="{00000000-0005-0000-0000-00001F5A0000}"/>
    <cellStyle name="Ergebnis 3 2 2 2 4 3" xfId="9594" xr:uid="{00000000-0005-0000-0000-0000205A0000}"/>
    <cellStyle name="Ergebnis 3 2 2 2 4 3 2" xfId="21322" xr:uid="{00000000-0005-0000-0000-0000215A0000}"/>
    <cellStyle name="Ergebnis 3 2 2 2 4 3 3" xfId="33049" xr:uid="{00000000-0005-0000-0000-0000225A0000}"/>
    <cellStyle name="Ergebnis 3 2 2 2 4 4" xfId="13512" xr:uid="{00000000-0005-0000-0000-0000235A0000}"/>
    <cellStyle name="Ergebnis 3 2 2 2 4 5" xfId="25239" xr:uid="{00000000-0005-0000-0000-0000245A0000}"/>
    <cellStyle name="Ergebnis 3 2 2 2 5" xfId="3082" xr:uid="{00000000-0005-0000-0000-0000255A0000}"/>
    <cellStyle name="Ergebnis 3 2 2 2 5 2" xfId="6987" xr:uid="{00000000-0005-0000-0000-0000265A0000}"/>
    <cellStyle name="Ergebnis 3 2 2 2 5 2 2" xfId="18715" xr:uid="{00000000-0005-0000-0000-0000275A0000}"/>
    <cellStyle name="Ergebnis 3 2 2 2 5 2 3" xfId="30442" xr:uid="{00000000-0005-0000-0000-0000285A0000}"/>
    <cellStyle name="Ergebnis 3 2 2 2 5 3" xfId="10892" xr:uid="{00000000-0005-0000-0000-0000295A0000}"/>
    <cellStyle name="Ergebnis 3 2 2 2 5 3 2" xfId="22620" xr:uid="{00000000-0005-0000-0000-00002A5A0000}"/>
    <cellStyle name="Ergebnis 3 2 2 2 5 3 3" xfId="34347" xr:uid="{00000000-0005-0000-0000-00002B5A0000}"/>
    <cellStyle name="Ergebnis 3 2 2 2 5 4" xfId="14810" xr:uid="{00000000-0005-0000-0000-00002C5A0000}"/>
    <cellStyle name="Ergebnis 3 2 2 2 5 5" xfId="26537" xr:uid="{00000000-0005-0000-0000-00002D5A0000}"/>
    <cellStyle name="Ergebnis 3 2 2 2 6" xfId="4391" xr:uid="{00000000-0005-0000-0000-00002E5A0000}"/>
    <cellStyle name="Ergebnis 3 2 2 2 6 2" xfId="16119" xr:uid="{00000000-0005-0000-0000-00002F5A0000}"/>
    <cellStyle name="Ergebnis 3 2 2 2 6 3" xfId="27846" xr:uid="{00000000-0005-0000-0000-0000305A0000}"/>
    <cellStyle name="Ergebnis 3 2 2 2 7" xfId="8296" xr:uid="{00000000-0005-0000-0000-0000315A0000}"/>
    <cellStyle name="Ergebnis 3 2 2 2 7 2" xfId="20024" xr:uid="{00000000-0005-0000-0000-0000325A0000}"/>
    <cellStyle name="Ergebnis 3 2 2 2 7 3" xfId="31751" xr:uid="{00000000-0005-0000-0000-0000335A0000}"/>
    <cellStyle name="Ergebnis 3 2 2 2 8" xfId="12214" xr:uid="{00000000-0005-0000-0000-0000345A0000}"/>
    <cellStyle name="Ergebnis 3 2 2 2 9" xfId="23941" xr:uid="{00000000-0005-0000-0000-0000355A0000}"/>
    <cellStyle name="Ergebnis 3 2 2 3" xfId="585" xr:uid="{00000000-0005-0000-0000-0000365A0000}"/>
    <cellStyle name="Ergebnis 3 2 2 3 2" xfId="1014" xr:uid="{00000000-0005-0000-0000-0000375A0000}"/>
    <cellStyle name="Ergebnis 3 2 2 3 2 2" xfId="2312" xr:uid="{00000000-0005-0000-0000-0000385A0000}"/>
    <cellStyle name="Ergebnis 3 2 2 3 2 2 2" xfId="6217" xr:uid="{00000000-0005-0000-0000-0000395A0000}"/>
    <cellStyle name="Ergebnis 3 2 2 3 2 2 2 2" xfId="17945" xr:uid="{00000000-0005-0000-0000-00003A5A0000}"/>
    <cellStyle name="Ergebnis 3 2 2 3 2 2 2 3" xfId="29672" xr:uid="{00000000-0005-0000-0000-00003B5A0000}"/>
    <cellStyle name="Ergebnis 3 2 2 3 2 2 3" xfId="10122" xr:uid="{00000000-0005-0000-0000-00003C5A0000}"/>
    <cellStyle name="Ergebnis 3 2 2 3 2 2 3 2" xfId="21850" xr:uid="{00000000-0005-0000-0000-00003D5A0000}"/>
    <cellStyle name="Ergebnis 3 2 2 3 2 2 3 3" xfId="33577" xr:uid="{00000000-0005-0000-0000-00003E5A0000}"/>
    <cellStyle name="Ergebnis 3 2 2 3 2 2 4" xfId="14040" xr:uid="{00000000-0005-0000-0000-00003F5A0000}"/>
    <cellStyle name="Ergebnis 3 2 2 3 2 2 5" xfId="25767" xr:uid="{00000000-0005-0000-0000-0000405A0000}"/>
    <cellStyle name="Ergebnis 3 2 2 3 2 3" xfId="3610" xr:uid="{00000000-0005-0000-0000-0000415A0000}"/>
    <cellStyle name="Ergebnis 3 2 2 3 2 3 2" xfId="7515" xr:uid="{00000000-0005-0000-0000-0000425A0000}"/>
    <cellStyle name="Ergebnis 3 2 2 3 2 3 2 2" xfId="19243" xr:uid="{00000000-0005-0000-0000-0000435A0000}"/>
    <cellStyle name="Ergebnis 3 2 2 3 2 3 2 3" xfId="30970" xr:uid="{00000000-0005-0000-0000-0000445A0000}"/>
    <cellStyle name="Ergebnis 3 2 2 3 2 3 3" xfId="11420" xr:uid="{00000000-0005-0000-0000-0000455A0000}"/>
    <cellStyle name="Ergebnis 3 2 2 3 2 3 3 2" xfId="23148" xr:uid="{00000000-0005-0000-0000-0000465A0000}"/>
    <cellStyle name="Ergebnis 3 2 2 3 2 3 3 3" xfId="34875" xr:uid="{00000000-0005-0000-0000-0000475A0000}"/>
    <cellStyle name="Ergebnis 3 2 2 3 2 3 4" xfId="15338" xr:uid="{00000000-0005-0000-0000-0000485A0000}"/>
    <cellStyle name="Ergebnis 3 2 2 3 2 3 5" xfId="27065" xr:uid="{00000000-0005-0000-0000-0000495A0000}"/>
    <cellStyle name="Ergebnis 3 2 2 3 2 4" xfId="4919" xr:uid="{00000000-0005-0000-0000-00004A5A0000}"/>
    <cellStyle name="Ergebnis 3 2 2 3 2 4 2" xfId="16647" xr:uid="{00000000-0005-0000-0000-00004B5A0000}"/>
    <cellStyle name="Ergebnis 3 2 2 3 2 4 3" xfId="28374" xr:uid="{00000000-0005-0000-0000-00004C5A0000}"/>
    <cellStyle name="Ergebnis 3 2 2 3 2 5" xfId="8824" xr:uid="{00000000-0005-0000-0000-00004D5A0000}"/>
    <cellStyle name="Ergebnis 3 2 2 3 2 5 2" xfId="20552" xr:uid="{00000000-0005-0000-0000-00004E5A0000}"/>
    <cellStyle name="Ergebnis 3 2 2 3 2 5 3" xfId="32279" xr:uid="{00000000-0005-0000-0000-00004F5A0000}"/>
    <cellStyle name="Ergebnis 3 2 2 3 2 6" xfId="12742" xr:uid="{00000000-0005-0000-0000-0000505A0000}"/>
    <cellStyle name="Ergebnis 3 2 2 3 2 7" xfId="24469" xr:uid="{00000000-0005-0000-0000-0000515A0000}"/>
    <cellStyle name="Ergebnis 3 2 2 3 3" xfId="1443" xr:uid="{00000000-0005-0000-0000-0000525A0000}"/>
    <cellStyle name="Ergebnis 3 2 2 3 3 2" xfId="2741" xr:uid="{00000000-0005-0000-0000-0000535A0000}"/>
    <cellStyle name="Ergebnis 3 2 2 3 3 2 2" xfId="6646" xr:uid="{00000000-0005-0000-0000-0000545A0000}"/>
    <cellStyle name="Ergebnis 3 2 2 3 3 2 2 2" xfId="18374" xr:uid="{00000000-0005-0000-0000-0000555A0000}"/>
    <cellStyle name="Ergebnis 3 2 2 3 3 2 2 3" xfId="30101" xr:uid="{00000000-0005-0000-0000-0000565A0000}"/>
    <cellStyle name="Ergebnis 3 2 2 3 3 2 3" xfId="10551" xr:uid="{00000000-0005-0000-0000-0000575A0000}"/>
    <cellStyle name="Ergebnis 3 2 2 3 3 2 3 2" xfId="22279" xr:uid="{00000000-0005-0000-0000-0000585A0000}"/>
    <cellStyle name="Ergebnis 3 2 2 3 3 2 3 3" xfId="34006" xr:uid="{00000000-0005-0000-0000-0000595A0000}"/>
    <cellStyle name="Ergebnis 3 2 2 3 3 2 4" xfId="14469" xr:uid="{00000000-0005-0000-0000-00005A5A0000}"/>
    <cellStyle name="Ergebnis 3 2 2 3 3 2 5" xfId="26196" xr:uid="{00000000-0005-0000-0000-00005B5A0000}"/>
    <cellStyle name="Ergebnis 3 2 2 3 3 3" xfId="4039" xr:uid="{00000000-0005-0000-0000-00005C5A0000}"/>
    <cellStyle name="Ergebnis 3 2 2 3 3 3 2" xfId="7944" xr:uid="{00000000-0005-0000-0000-00005D5A0000}"/>
    <cellStyle name="Ergebnis 3 2 2 3 3 3 2 2" xfId="19672" xr:uid="{00000000-0005-0000-0000-00005E5A0000}"/>
    <cellStyle name="Ergebnis 3 2 2 3 3 3 2 3" xfId="31399" xr:uid="{00000000-0005-0000-0000-00005F5A0000}"/>
    <cellStyle name="Ergebnis 3 2 2 3 3 3 3" xfId="11849" xr:uid="{00000000-0005-0000-0000-0000605A0000}"/>
    <cellStyle name="Ergebnis 3 2 2 3 3 3 3 2" xfId="23577" xr:uid="{00000000-0005-0000-0000-0000615A0000}"/>
    <cellStyle name="Ergebnis 3 2 2 3 3 3 3 3" xfId="35304" xr:uid="{00000000-0005-0000-0000-0000625A0000}"/>
    <cellStyle name="Ergebnis 3 2 2 3 3 3 4" xfId="15767" xr:uid="{00000000-0005-0000-0000-0000635A0000}"/>
    <cellStyle name="Ergebnis 3 2 2 3 3 3 5" xfId="27494" xr:uid="{00000000-0005-0000-0000-0000645A0000}"/>
    <cellStyle name="Ergebnis 3 2 2 3 3 4" xfId="5348" xr:uid="{00000000-0005-0000-0000-0000655A0000}"/>
    <cellStyle name="Ergebnis 3 2 2 3 3 4 2" xfId="17076" xr:uid="{00000000-0005-0000-0000-0000665A0000}"/>
    <cellStyle name="Ergebnis 3 2 2 3 3 4 3" xfId="28803" xr:uid="{00000000-0005-0000-0000-0000675A0000}"/>
    <cellStyle name="Ergebnis 3 2 2 3 3 5" xfId="9253" xr:uid="{00000000-0005-0000-0000-0000685A0000}"/>
    <cellStyle name="Ergebnis 3 2 2 3 3 5 2" xfId="20981" xr:uid="{00000000-0005-0000-0000-0000695A0000}"/>
    <cellStyle name="Ergebnis 3 2 2 3 3 5 3" xfId="32708" xr:uid="{00000000-0005-0000-0000-00006A5A0000}"/>
    <cellStyle name="Ergebnis 3 2 2 3 3 6" xfId="13171" xr:uid="{00000000-0005-0000-0000-00006B5A0000}"/>
    <cellStyle name="Ergebnis 3 2 2 3 3 7" xfId="24898" xr:uid="{00000000-0005-0000-0000-00006C5A0000}"/>
    <cellStyle name="Ergebnis 3 2 2 3 4" xfId="1883" xr:uid="{00000000-0005-0000-0000-00006D5A0000}"/>
    <cellStyle name="Ergebnis 3 2 2 3 4 2" xfId="5788" xr:uid="{00000000-0005-0000-0000-00006E5A0000}"/>
    <cellStyle name="Ergebnis 3 2 2 3 4 2 2" xfId="17516" xr:uid="{00000000-0005-0000-0000-00006F5A0000}"/>
    <cellStyle name="Ergebnis 3 2 2 3 4 2 3" xfId="29243" xr:uid="{00000000-0005-0000-0000-0000705A0000}"/>
    <cellStyle name="Ergebnis 3 2 2 3 4 3" xfId="9693" xr:uid="{00000000-0005-0000-0000-0000715A0000}"/>
    <cellStyle name="Ergebnis 3 2 2 3 4 3 2" xfId="21421" xr:uid="{00000000-0005-0000-0000-0000725A0000}"/>
    <cellStyle name="Ergebnis 3 2 2 3 4 3 3" xfId="33148" xr:uid="{00000000-0005-0000-0000-0000735A0000}"/>
    <cellStyle name="Ergebnis 3 2 2 3 4 4" xfId="13611" xr:uid="{00000000-0005-0000-0000-0000745A0000}"/>
    <cellStyle name="Ergebnis 3 2 2 3 4 5" xfId="25338" xr:uid="{00000000-0005-0000-0000-0000755A0000}"/>
    <cellStyle name="Ergebnis 3 2 2 3 5" xfId="3181" xr:uid="{00000000-0005-0000-0000-0000765A0000}"/>
    <cellStyle name="Ergebnis 3 2 2 3 5 2" xfId="7086" xr:uid="{00000000-0005-0000-0000-0000775A0000}"/>
    <cellStyle name="Ergebnis 3 2 2 3 5 2 2" xfId="18814" xr:uid="{00000000-0005-0000-0000-0000785A0000}"/>
    <cellStyle name="Ergebnis 3 2 2 3 5 2 3" xfId="30541" xr:uid="{00000000-0005-0000-0000-0000795A0000}"/>
    <cellStyle name="Ergebnis 3 2 2 3 5 3" xfId="10991" xr:uid="{00000000-0005-0000-0000-00007A5A0000}"/>
    <cellStyle name="Ergebnis 3 2 2 3 5 3 2" xfId="22719" xr:uid="{00000000-0005-0000-0000-00007B5A0000}"/>
    <cellStyle name="Ergebnis 3 2 2 3 5 3 3" xfId="34446" xr:uid="{00000000-0005-0000-0000-00007C5A0000}"/>
    <cellStyle name="Ergebnis 3 2 2 3 5 4" xfId="14909" xr:uid="{00000000-0005-0000-0000-00007D5A0000}"/>
    <cellStyle name="Ergebnis 3 2 2 3 5 5" xfId="26636" xr:uid="{00000000-0005-0000-0000-00007E5A0000}"/>
    <cellStyle name="Ergebnis 3 2 2 3 6" xfId="4490" xr:uid="{00000000-0005-0000-0000-00007F5A0000}"/>
    <cellStyle name="Ergebnis 3 2 2 3 6 2" xfId="16218" xr:uid="{00000000-0005-0000-0000-0000805A0000}"/>
    <cellStyle name="Ergebnis 3 2 2 3 6 3" xfId="27945" xr:uid="{00000000-0005-0000-0000-0000815A0000}"/>
    <cellStyle name="Ergebnis 3 2 2 3 7" xfId="8395" xr:uid="{00000000-0005-0000-0000-0000825A0000}"/>
    <cellStyle name="Ergebnis 3 2 2 3 7 2" xfId="20123" xr:uid="{00000000-0005-0000-0000-0000835A0000}"/>
    <cellStyle name="Ergebnis 3 2 2 3 7 3" xfId="31850" xr:uid="{00000000-0005-0000-0000-0000845A0000}"/>
    <cellStyle name="Ergebnis 3 2 2 3 8" xfId="12313" xr:uid="{00000000-0005-0000-0000-0000855A0000}"/>
    <cellStyle name="Ergebnis 3 2 2 3 9" xfId="24040" xr:uid="{00000000-0005-0000-0000-0000865A0000}"/>
    <cellStyle name="Ergebnis 3 2 2 4" xfId="816" xr:uid="{00000000-0005-0000-0000-0000875A0000}"/>
    <cellStyle name="Ergebnis 3 2 2 4 2" xfId="2114" xr:uid="{00000000-0005-0000-0000-0000885A0000}"/>
    <cellStyle name="Ergebnis 3 2 2 4 2 2" xfId="6019" xr:uid="{00000000-0005-0000-0000-0000895A0000}"/>
    <cellStyle name="Ergebnis 3 2 2 4 2 2 2" xfId="17747" xr:uid="{00000000-0005-0000-0000-00008A5A0000}"/>
    <cellStyle name="Ergebnis 3 2 2 4 2 2 3" xfId="29474" xr:uid="{00000000-0005-0000-0000-00008B5A0000}"/>
    <cellStyle name="Ergebnis 3 2 2 4 2 3" xfId="9924" xr:uid="{00000000-0005-0000-0000-00008C5A0000}"/>
    <cellStyle name="Ergebnis 3 2 2 4 2 3 2" xfId="21652" xr:uid="{00000000-0005-0000-0000-00008D5A0000}"/>
    <cellStyle name="Ergebnis 3 2 2 4 2 3 3" xfId="33379" xr:uid="{00000000-0005-0000-0000-00008E5A0000}"/>
    <cellStyle name="Ergebnis 3 2 2 4 2 4" xfId="13842" xr:uid="{00000000-0005-0000-0000-00008F5A0000}"/>
    <cellStyle name="Ergebnis 3 2 2 4 2 5" xfId="25569" xr:uid="{00000000-0005-0000-0000-0000905A0000}"/>
    <cellStyle name="Ergebnis 3 2 2 4 3" xfId="3412" xr:uid="{00000000-0005-0000-0000-0000915A0000}"/>
    <cellStyle name="Ergebnis 3 2 2 4 3 2" xfId="7317" xr:uid="{00000000-0005-0000-0000-0000925A0000}"/>
    <cellStyle name="Ergebnis 3 2 2 4 3 2 2" xfId="19045" xr:uid="{00000000-0005-0000-0000-0000935A0000}"/>
    <cellStyle name="Ergebnis 3 2 2 4 3 2 3" xfId="30772" xr:uid="{00000000-0005-0000-0000-0000945A0000}"/>
    <cellStyle name="Ergebnis 3 2 2 4 3 3" xfId="11222" xr:uid="{00000000-0005-0000-0000-0000955A0000}"/>
    <cellStyle name="Ergebnis 3 2 2 4 3 3 2" xfId="22950" xr:uid="{00000000-0005-0000-0000-0000965A0000}"/>
    <cellStyle name="Ergebnis 3 2 2 4 3 3 3" xfId="34677" xr:uid="{00000000-0005-0000-0000-0000975A0000}"/>
    <cellStyle name="Ergebnis 3 2 2 4 3 4" xfId="15140" xr:uid="{00000000-0005-0000-0000-0000985A0000}"/>
    <cellStyle name="Ergebnis 3 2 2 4 3 5" xfId="26867" xr:uid="{00000000-0005-0000-0000-0000995A0000}"/>
    <cellStyle name="Ergebnis 3 2 2 4 4" xfId="4721" xr:uid="{00000000-0005-0000-0000-00009A5A0000}"/>
    <cellStyle name="Ergebnis 3 2 2 4 4 2" xfId="16449" xr:uid="{00000000-0005-0000-0000-00009B5A0000}"/>
    <cellStyle name="Ergebnis 3 2 2 4 4 3" xfId="28176" xr:uid="{00000000-0005-0000-0000-00009C5A0000}"/>
    <cellStyle name="Ergebnis 3 2 2 4 5" xfId="8626" xr:uid="{00000000-0005-0000-0000-00009D5A0000}"/>
    <cellStyle name="Ergebnis 3 2 2 4 5 2" xfId="20354" xr:uid="{00000000-0005-0000-0000-00009E5A0000}"/>
    <cellStyle name="Ergebnis 3 2 2 4 5 3" xfId="32081" xr:uid="{00000000-0005-0000-0000-00009F5A0000}"/>
    <cellStyle name="Ergebnis 3 2 2 4 6" xfId="12544" xr:uid="{00000000-0005-0000-0000-0000A05A0000}"/>
    <cellStyle name="Ergebnis 3 2 2 4 7" xfId="24271" xr:uid="{00000000-0005-0000-0000-0000A15A0000}"/>
    <cellStyle name="Ergebnis 3 2 2 5" xfId="1245" xr:uid="{00000000-0005-0000-0000-0000A25A0000}"/>
    <cellStyle name="Ergebnis 3 2 2 5 2" xfId="2543" xr:uid="{00000000-0005-0000-0000-0000A35A0000}"/>
    <cellStyle name="Ergebnis 3 2 2 5 2 2" xfId="6448" xr:uid="{00000000-0005-0000-0000-0000A45A0000}"/>
    <cellStyle name="Ergebnis 3 2 2 5 2 2 2" xfId="18176" xr:uid="{00000000-0005-0000-0000-0000A55A0000}"/>
    <cellStyle name="Ergebnis 3 2 2 5 2 2 3" xfId="29903" xr:uid="{00000000-0005-0000-0000-0000A65A0000}"/>
    <cellStyle name="Ergebnis 3 2 2 5 2 3" xfId="10353" xr:uid="{00000000-0005-0000-0000-0000A75A0000}"/>
    <cellStyle name="Ergebnis 3 2 2 5 2 3 2" xfId="22081" xr:uid="{00000000-0005-0000-0000-0000A85A0000}"/>
    <cellStyle name="Ergebnis 3 2 2 5 2 3 3" xfId="33808" xr:uid="{00000000-0005-0000-0000-0000A95A0000}"/>
    <cellStyle name="Ergebnis 3 2 2 5 2 4" xfId="14271" xr:uid="{00000000-0005-0000-0000-0000AA5A0000}"/>
    <cellStyle name="Ergebnis 3 2 2 5 2 5" xfId="25998" xr:uid="{00000000-0005-0000-0000-0000AB5A0000}"/>
    <cellStyle name="Ergebnis 3 2 2 5 3" xfId="3841" xr:uid="{00000000-0005-0000-0000-0000AC5A0000}"/>
    <cellStyle name="Ergebnis 3 2 2 5 3 2" xfId="7746" xr:uid="{00000000-0005-0000-0000-0000AD5A0000}"/>
    <cellStyle name="Ergebnis 3 2 2 5 3 2 2" xfId="19474" xr:uid="{00000000-0005-0000-0000-0000AE5A0000}"/>
    <cellStyle name="Ergebnis 3 2 2 5 3 2 3" xfId="31201" xr:uid="{00000000-0005-0000-0000-0000AF5A0000}"/>
    <cellStyle name="Ergebnis 3 2 2 5 3 3" xfId="11651" xr:uid="{00000000-0005-0000-0000-0000B05A0000}"/>
    <cellStyle name="Ergebnis 3 2 2 5 3 3 2" xfId="23379" xr:uid="{00000000-0005-0000-0000-0000B15A0000}"/>
    <cellStyle name="Ergebnis 3 2 2 5 3 3 3" xfId="35106" xr:uid="{00000000-0005-0000-0000-0000B25A0000}"/>
    <cellStyle name="Ergebnis 3 2 2 5 3 4" xfId="15569" xr:uid="{00000000-0005-0000-0000-0000B35A0000}"/>
    <cellStyle name="Ergebnis 3 2 2 5 3 5" xfId="27296" xr:uid="{00000000-0005-0000-0000-0000B45A0000}"/>
    <cellStyle name="Ergebnis 3 2 2 5 4" xfId="5150" xr:uid="{00000000-0005-0000-0000-0000B55A0000}"/>
    <cellStyle name="Ergebnis 3 2 2 5 4 2" xfId="16878" xr:uid="{00000000-0005-0000-0000-0000B65A0000}"/>
    <cellStyle name="Ergebnis 3 2 2 5 4 3" xfId="28605" xr:uid="{00000000-0005-0000-0000-0000B75A0000}"/>
    <cellStyle name="Ergebnis 3 2 2 5 5" xfId="9055" xr:uid="{00000000-0005-0000-0000-0000B85A0000}"/>
    <cellStyle name="Ergebnis 3 2 2 5 5 2" xfId="20783" xr:uid="{00000000-0005-0000-0000-0000B95A0000}"/>
    <cellStyle name="Ergebnis 3 2 2 5 5 3" xfId="32510" xr:uid="{00000000-0005-0000-0000-0000BA5A0000}"/>
    <cellStyle name="Ergebnis 3 2 2 5 6" xfId="12973" xr:uid="{00000000-0005-0000-0000-0000BB5A0000}"/>
    <cellStyle name="Ergebnis 3 2 2 5 7" xfId="24700" xr:uid="{00000000-0005-0000-0000-0000BC5A0000}"/>
    <cellStyle name="Ergebnis 3 2 2 6" xfId="1685" xr:uid="{00000000-0005-0000-0000-0000BD5A0000}"/>
    <cellStyle name="Ergebnis 3 2 2 6 2" xfId="5590" xr:uid="{00000000-0005-0000-0000-0000BE5A0000}"/>
    <cellStyle name="Ergebnis 3 2 2 6 2 2" xfId="17318" xr:uid="{00000000-0005-0000-0000-0000BF5A0000}"/>
    <cellStyle name="Ergebnis 3 2 2 6 2 3" xfId="29045" xr:uid="{00000000-0005-0000-0000-0000C05A0000}"/>
    <cellStyle name="Ergebnis 3 2 2 6 3" xfId="9495" xr:uid="{00000000-0005-0000-0000-0000C15A0000}"/>
    <cellStyle name="Ergebnis 3 2 2 6 3 2" xfId="21223" xr:uid="{00000000-0005-0000-0000-0000C25A0000}"/>
    <cellStyle name="Ergebnis 3 2 2 6 3 3" xfId="32950" xr:uid="{00000000-0005-0000-0000-0000C35A0000}"/>
    <cellStyle name="Ergebnis 3 2 2 6 4" xfId="13413" xr:uid="{00000000-0005-0000-0000-0000C45A0000}"/>
    <cellStyle name="Ergebnis 3 2 2 6 5" xfId="25140" xr:uid="{00000000-0005-0000-0000-0000C55A0000}"/>
    <cellStyle name="Ergebnis 3 2 2 7" xfId="2983" xr:uid="{00000000-0005-0000-0000-0000C65A0000}"/>
    <cellStyle name="Ergebnis 3 2 2 7 2" xfId="6888" xr:uid="{00000000-0005-0000-0000-0000C75A0000}"/>
    <cellStyle name="Ergebnis 3 2 2 7 2 2" xfId="18616" xr:uid="{00000000-0005-0000-0000-0000C85A0000}"/>
    <cellStyle name="Ergebnis 3 2 2 7 2 3" xfId="30343" xr:uid="{00000000-0005-0000-0000-0000C95A0000}"/>
    <cellStyle name="Ergebnis 3 2 2 7 3" xfId="10793" xr:uid="{00000000-0005-0000-0000-0000CA5A0000}"/>
    <cellStyle name="Ergebnis 3 2 2 7 3 2" xfId="22521" xr:uid="{00000000-0005-0000-0000-0000CB5A0000}"/>
    <cellStyle name="Ergebnis 3 2 2 7 3 3" xfId="34248" xr:uid="{00000000-0005-0000-0000-0000CC5A0000}"/>
    <cellStyle name="Ergebnis 3 2 2 7 4" xfId="14711" xr:uid="{00000000-0005-0000-0000-0000CD5A0000}"/>
    <cellStyle name="Ergebnis 3 2 2 7 5" xfId="26438" xr:uid="{00000000-0005-0000-0000-0000CE5A0000}"/>
    <cellStyle name="Ergebnis 3 2 2 8" xfId="4292" xr:uid="{00000000-0005-0000-0000-0000CF5A0000}"/>
    <cellStyle name="Ergebnis 3 2 2 8 2" xfId="16020" xr:uid="{00000000-0005-0000-0000-0000D05A0000}"/>
    <cellStyle name="Ergebnis 3 2 2 8 3" xfId="27747" xr:uid="{00000000-0005-0000-0000-0000D15A0000}"/>
    <cellStyle name="Ergebnis 3 2 2 9" xfId="8197" xr:uid="{00000000-0005-0000-0000-0000D25A0000}"/>
    <cellStyle name="Ergebnis 3 2 2 9 2" xfId="19925" xr:uid="{00000000-0005-0000-0000-0000D35A0000}"/>
    <cellStyle name="Ergebnis 3 2 2 9 3" xfId="31652" xr:uid="{00000000-0005-0000-0000-0000D45A0000}"/>
    <cellStyle name="Ergebnis 3 2 3" xfId="409" xr:uid="{00000000-0005-0000-0000-0000D55A0000}"/>
    <cellStyle name="Ergebnis 3 2 3 10" xfId="12137" xr:uid="{00000000-0005-0000-0000-0000D65A0000}"/>
    <cellStyle name="Ergebnis 3 2 3 11" xfId="23864" xr:uid="{00000000-0005-0000-0000-0000D75A0000}"/>
    <cellStyle name="Ergebnis 3 2 3 2" xfId="508" xr:uid="{00000000-0005-0000-0000-0000D85A0000}"/>
    <cellStyle name="Ergebnis 3 2 3 2 2" xfId="937" xr:uid="{00000000-0005-0000-0000-0000D95A0000}"/>
    <cellStyle name="Ergebnis 3 2 3 2 2 2" xfId="2235" xr:uid="{00000000-0005-0000-0000-0000DA5A0000}"/>
    <cellStyle name="Ergebnis 3 2 3 2 2 2 2" xfId="6140" xr:uid="{00000000-0005-0000-0000-0000DB5A0000}"/>
    <cellStyle name="Ergebnis 3 2 3 2 2 2 2 2" xfId="17868" xr:uid="{00000000-0005-0000-0000-0000DC5A0000}"/>
    <cellStyle name="Ergebnis 3 2 3 2 2 2 2 3" xfId="29595" xr:uid="{00000000-0005-0000-0000-0000DD5A0000}"/>
    <cellStyle name="Ergebnis 3 2 3 2 2 2 3" xfId="10045" xr:uid="{00000000-0005-0000-0000-0000DE5A0000}"/>
    <cellStyle name="Ergebnis 3 2 3 2 2 2 3 2" xfId="21773" xr:uid="{00000000-0005-0000-0000-0000DF5A0000}"/>
    <cellStyle name="Ergebnis 3 2 3 2 2 2 3 3" xfId="33500" xr:uid="{00000000-0005-0000-0000-0000E05A0000}"/>
    <cellStyle name="Ergebnis 3 2 3 2 2 2 4" xfId="13963" xr:uid="{00000000-0005-0000-0000-0000E15A0000}"/>
    <cellStyle name="Ergebnis 3 2 3 2 2 2 5" xfId="25690" xr:uid="{00000000-0005-0000-0000-0000E25A0000}"/>
    <cellStyle name="Ergebnis 3 2 3 2 2 3" xfId="3533" xr:uid="{00000000-0005-0000-0000-0000E35A0000}"/>
    <cellStyle name="Ergebnis 3 2 3 2 2 3 2" xfId="7438" xr:uid="{00000000-0005-0000-0000-0000E45A0000}"/>
    <cellStyle name="Ergebnis 3 2 3 2 2 3 2 2" xfId="19166" xr:uid="{00000000-0005-0000-0000-0000E55A0000}"/>
    <cellStyle name="Ergebnis 3 2 3 2 2 3 2 3" xfId="30893" xr:uid="{00000000-0005-0000-0000-0000E65A0000}"/>
    <cellStyle name="Ergebnis 3 2 3 2 2 3 3" xfId="11343" xr:uid="{00000000-0005-0000-0000-0000E75A0000}"/>
    <cellStyle name="Ergebnis 3 2 3 2 2 3 3 2" xfId="23071" xr:uid="{00000000-0005-0000-0000-0000E85A0000}"/>
    <cellStyle name="Ergebnis 3 2 3 2 2 3 3 3" xfId="34798" xr:uid="{00000000-0005-0000-0000-0000E95A0000}"/>
    <cellStyle name="Ergebnis 3 2 3 2 2 3 4" xfId="15261" xr:uid="{00000000-0005-0000-0000-0000EA5A0000}"/>
    <cellStyle name="Ergebnis 3 2 3 2 2 3 5" xfId="26988" xr:uid="{00000000-0005-0000-0000-0000EB5A0000}"/>
    <cellStyle name="Ergebnis 3 2 3 2 2 4" xfId="4842" xr:uid="{00000000-0005-0000-0000-0000EC5A0000}"/>
    <cellStyle name="Ergebnis 3 2 3 2 2 4 2" xfId="16570" xr:uid="{00000000-0005-0000-0000-0000ED5A0000}"/>
    <cellStyle name="Ergebnis 3 2 3 2 2 4 3" xfId="28297" xr:uid="{00000000-0005-0000-0000-0000EE5A0000}"/>
    <cellStyle name="Ergebnis 3 2 3 2 2 5" xfId="8747" xr:uid="{00000000-0005-0000-0000-0000EF5A0000}"/>
    <cellStyle name="Ergebnis 3 2 3 2 2 5 2" xfId="20475" xr:uid="{00000000-0005-0000-0000-0000F05A0000}"/>
    <cellStyle name="Ergebnis 3 2 3 2 2 5 3" xfId="32202" xr:uid="{00000000-0005-0000-0000-0000F15A0000}"/>
    <cellStyle name="Ergebnis 3 2 3 2 2 6" xfId="12665" xr:uid="{00000000-0005-0000-0000-0000F25A0000}"/>
    <cellStyle name="Ergebnis 3 2 3 2 2 7" xfId="24392" xr:uid="{00000000-0005-0000-0000-0000F35A0000}"/>
    <cellStyle name="Ergebnis 3 2 3 2 3" xfId="1366" xr:uid="{00000000-0005-0000-0000-0000F45A0000}"/>
    <cellStyle name="Ergebnis 3 2 3 2 3 2" xfId="2664" xr:uid="{00000000-0005-0000-0000-0000F55A0000}"/>
    <cellStyle name="Ergebnis 3 2 3 2 3 2 2" xfId="6569" xr:uid="{00000000-0005-0000-0000-0000F65A0000}"/>
    <cellStyle name="Ergebnis 3 2 3 2 3 2 2 2" xfId="18297" xr:uid="{00000000-0005-0000-0000-0000F75A0000}"/>
    <cellStyle name="Ergebnis 3 2 3 2 3 2 2 3" xfId="30024" xr:uid="{00000000-0005-0000-0000-0000F85A0000}"/>
    <cellStyle name="Ergebnis 3 2 3 2 3 2 3" xfId="10474" xr:uid="{00000000-0005-0000-0000-0000F95A0000}"/>
    <cellStyle name="Ergebnis 3 2 3 2 3 2 3 2" xfId="22202" xr:uid="{00000000-0005-0000-0000-0000FA5A0000}"/>
    <cellStyle name="Ergebnis 3 2 3 2 3 2 3 3" xfId="33929" xr:uid="{00000000-0005-0000-0000-0000FB5A0000}"/>
    <cellStyle name="Ergebnis 3 2 3 2 3 2 4" xfId="14392" xr:uid="{00000000-0005-0000-0000-0000FC5A0000}"/>
    <cellStyle name="Ergebnis 3 2 3 2 3 2 5" xfId="26119" xr:uid="{00000000-0005-0000-0000-0000FD5A0000}"/>
    <cellStyle name="Ergebnis 3 2 3 2 3 3" xfId="3962" xr:uid="{00000000-0005-0000-0000-0000FE5A0000}"/>
    <cellStyle name="Ergebnis 3 2 3 2 3 3 2" xfId="7867" xr:uid="{00000000-0005-0000-0000-0000FF5A0000}"/>
    <cellStyle name="Ergebnis 3 2 3 2 3 3 2 2" xfId="19595" xr:uid="{00000000-0005-0000-0000-0000005B0000}"/>
    <cellStyle name="Ergebnis 3 2 3 2 3 3 2 3" xfId="31322" xr:uid="{00000000-0005-0000-0000-0000015B0000}"/>
    <cellStyle name="Ergebnis 3 2 3 2 3 3 3" xfId="11772" xr:uid="{00000000-0005-0000-0000-0000025B0000}"/>
    <cellStyle name="Ergebnis 3 2 3 2 3 3 3 2" xfId="23500" xr:uid="{00000000-0005-0000-0000-0000035B0000}"/>
    <cellStyle name="Ergebnis 3 2 3 2 3 3 3 3" xfId="35227" xr:uid="{00000000-0005-0000-0000-0000045B0000}"/>
    <cellStyle name="Ergebnis 3 2 3 2 3 3 4" xfId="15690" xr:uid="{00000000-0005-0000-0000-0000055B0000}"/>
    <cellStyle name="Ergebnis 3 2 3 2 3 3 5" xfId="27417" xr:uid="{00000000-0005-0000-0000-0000065B0000}"/>
    <cellStyle name="Ergebnis 3 2 3 2 3 4" xfId="5271" xr:uid="{00000000-0005-0000-0000-0000075B0000}"/>
    <cellStyle name="Ergebnis 3 2 3 2 3 4 2" xfId="16999" xr:uid="{00000000-0005-0000-0000-0000085B0000}"/>
    <cellStyle name="Ergebnis 3 2 3 2 3 4 3" xfId="28726" xr:uid="{00000000-0005-0000-0000-0000095B0000}"/>
    <cellStyle name="Ergebnis 3 2 3 2 3 5" xfId="9176" xr:uid="{00000000-0005-0000-0000-00000A5B0000}"/>
    <cellStyle name="Ergebnis 3 2 3 2 3 5 2" xfId="20904" xr:uid="{00000000-0005-0000-0000-00000B5B0000}"/>
    <cellStyle name="Ergebnis 3 2 3 2 3 5 3" xfId="32631" xr:uid="{00000000-0005-0000-0000-00000C5B0000}"/>
    <cellStyle name="Ergebnis 3 2 3 2 3 6" xfId="13094" xr:uid="{00000000-0005-0000-0000-00000D5B0000}"/>
    <cellStyle name="Ergebnis 3 2 3 2 3 7" xfId="24821" xr:uid="{00000000-0005-0000-0000-00000E5B0000}"/>
    <cellStyle name="Ergebnis 3 2 3 2 4" xfId="1806" xr:uid="{00000000-0005-0000-0000-00000F5B0000}"/>
    <cellStyle name="Ergebnis 3 2 3 2 4 2" xfId="5711" xr:uid="{00000000-0005-0000-0000-0000105B0000}"/>
    <cellStyle name="Ergebnis 3 2 3 2 4 2 2" xfId="17439" xr:uid="{00000000-0005-0000-0000-0000115B0000}"/>
    <cellStyle name="Ergebnis 3 2 3 2 4 2 3" xfId="29166" xr:uid="{00000000-0005-0000-0000-0000125B0000}"/>
    <cellStyle name="Ergebnis 3 2 3 2 4 3" xfId="9616" xr:uid="{00000000-0005-0000-0000-0000135B0000}"/>
    <cellStyle name="Ergebnis 3 2 3 2 4 3 2" xfId="21344" xr:uid="{00000000-0005-0000-0000-0000145B0000}"/>
    <cellStyle name="Ergebnis 3 2 3 2 4 3 3" xfId="33071" xr:uid="{00000000-0005-0000-0000-0000155B0000}"/>
    <cellStyle name="Ergebnis 3 2 3 2 4 4" xfId="13534" xr:uid="{00000000-0005-0000-0000-0000165B0000}"/>
    <cellStyle name="Ergebnis 3 2 3 2 4 5" xfId="25261" xr:uid="{00000000-0005-0000-0000-0000175B0000}"/>
    <cellStyle name="Ergebnis 3 2 3 2 5" xfId="3104" xr:uid="{00000000-0005-0000-0000-0000185B0000}"/>
    <cellStyle name="Ergebnis 3 2 3 2 5 2" xfId="7009" xr:uid="{00000000-0005-0000-0000-0000195B0000}"/>
    <cellStyle name="Ergebnis 3 2 3 2 5 2 2" xfId="18737" xr:uid="{00000000-0005-0000-0000-00001A5B0000}"/>
    <cellStyle name="Ergebnis 3 2 3 2 5 2 3" xfId="30464" xr:uid="{00000000-0005-0000-0000-00001B5B0000}"/>
    <cellStyle name="Ergebnis 3 2 3 2 5 3" xfId="10914" xr:uid="{00000000-0005-0000-0000-00001C5B0000}"/>
    <cellStyle name="Ergebnis 3 2 3 2 5 3 2" xfId="22642" xr:uid="{00000000-0005-0000-0000-00001D5B0000}"/>
    <cellStyle name="Ergebnis 3 2 3 2 5 3 3" xfId="34369" xr:uid="{00000000-0005-0000-0000-00001E5B0000}"/>
    <cellStyle name="Ergebnis 3 2 3 2 5 4" xfId="14832" xr:uid="{00000000-0005-0000-0000-00001F5B0000}"/>
    <cellStyle name="Ergebnis 3 2 3 2 5 5" xfId="26559" xr:uid="{00000000-0005-0000-0000-0000205B0000}"/>
    <cellStyle name="Ergebnis 3 2 3 2 6" xfId="4413" xr:uid="{00000000-0005-0000-0000-0000215B0000}"/>
    <cellStyle name="Ergebnis 3 2 3 2 6 2" xfId="16141" xr:uid="{00000000-0005-0000-0000-0000225B0000}"/>
    <cellStyle name="Ergebnis 3 2 3 2 6 3" xfId="27868" xr:uid="{00000000-0005-0000-0000-0000235B0000}"/>
    <cellStyle name="Ergebnis 3 2 3 2 7" xfId="8318" xr:uid="{00000000-0005-0000-0000-0000245B0000}"/>
    <cellStyle name="Ergebnis 3 2 3 2 7 2" xfId="20046" xr:uid="{00000000-0005-0000-0000-0000255B0000}"/>
    <cellStyle name="Ergebnis 3 2 3 2 7 3" xfId="31773" xr:uid="{00000000-0005-0000-0000-0000265B0000}"/>
    <cellStyle name="Ergebnis 3 2 3 2 8" xfId="12236" xr:uid="{00000000-0005-0000-0000-0000275B0000}"/>
    <cellStyle name="Ergebnis 3 2 3 2 9" xfId="23963" xr:uid="{00000000-0005-0000-0000-0000285B0000}"/>
    <cellStyle name="Ergebnis 3 2 3 3" xfId="607" xr:uid="{00000000-0005-0000-0000-0000295B0000}"/>
    <cellStyle name="Ergebnis 3 2 3 3 2" xfId="1036" xr:uid="{00000000-0005-0000-0000-00002A5B0000}"/>
    <cellStyle name="Ergebnis 3 2 3 3 2 2" xfId="2334" xr:uid="{00000000-0005-0000-0000-00002B5B0000}"/>
    <cellStyle name="Ergebnis 3 2 3 3 2 2 2" xfId="6239" xr:uid="{00000000-0005-0000-0000-00002C5B0000}"/>
    <cellStyle name="Ergebnis 3 2 3 3 2 2 2 2" xfId="17967" xr:uid="{00000000-0005-0000-0000-00002D5B0000}"/>
    <cellStyle name="Ergebnis 3 2 3 3 2 2 2 3" xfId="29694" xr:uid="{00000000-0005-0000-0000-00002E5B0000}"/>
    <cellStyle name="Ergebnis 3 2 3 3 2 2 3" xfId="10144" xr:uid="{00000000-0005-0000-0000-00002F5B0000}"/>
    <cellStyle name="Ergebnis 3 2 3 3 2 2 3 2" xfId="21872" xr:uid="{00000000-0005-0000-0000-0000305B0000}"/>
    <cellStyle name="Ergebnis 3 2 3 3 2 2 3 3" xfId="33599" xr:uid="{00000000-0005-0000-0000-0000315B0000}"/>
    <cellStyle name="Ergebnis 3 2 3 3 2 2 4" xfId="14062" xr:uid="{00000000-0005-0000-0000-0000325B0000}"/>
    <cellStyle name="Ergebnis 3 2 3 3 2 2 5" xfId="25789" xr:uid="{00000000-0005-0000-0000-0000335B0000}"/>
    <cellStyle name="Ergebnis 3 2 3 3 2 3" xfId="3632" xr:uid="{00000000-0005-0000-0000-0000345B0000}"/>
    <cellStyle name="Ergebnis 3 2 3 3 2 3 2" xfId="7537" xr:uid="{00000000-0005-0000-0000-0000355B0000}"/>
    <cellStyle name="Ergebnis 3 2 3 3 2 3 2 2" xfId="19265" xr:uid="{00000000-0005-0000-0000-0000365B0000}"/>
    <cellStyle name="Ergebnis 3 2 3 3 2 3 2 3" xfId="30992" xr:uid="{00000000-0005-0000-0000-0000375B0000}"/>
    <cellStyle name="Ergebnis 3 2 3 3 2 3 3" xfId="11442" xr:uid="{00000000-0005-0000-0000-0000385B0000}"/>
    <cellStyle name="Ergebnis 3 2 3 3 2 3 3 2" xfId="23170" xr:uid="{00000000-0005-0000-0000-0000395B0000}"/>
    <cellStyle name="Ergebnis 3 2 3 3 2 3 3 3" xfId="34897" xr:uid="{00000000-0005-0000-0000-00003A5B0000}"/>
    <cellStyle name="Ergebnis 3 2 3 3 2 3 4" xfId="15360" xr:uid="{00000000-0005-0000-0000-00003B5B0000}"/>
    <cellStyle name="Ergebnis 3 2 3 3 2 3 5" xfId="27087" xr:uid="{00000000-0005-0000-0000-00003C5B0000}"/>
    <cellStyle name="Ergebnis 3 2 3 3 2 4" xfId="4941" xr:uid="{00000000-0005-0000-0000-00003D5B0000}"/>
    <cellStyle name="Ergebnis 3 2 3 3 2 4 2" xfId="16669" xr:uid="{00000000-0005-0000-0000-00003E5B0000}"/>
    <cellStyle name="Ergebnis 3 2 3 3 2 4 3" xfId="28396" xr:uid="{00000000-0005-0000-0000-00003F5B0000}"/>
    <cellStyle name="Ergebnis 3 2 3 3 2 5" xfId="8846" xr:uid="{00000000-0005-0000-0000-0000405B0000}"/>
    <cellStyle name="Ergebnis 3 2 3 3 2 5 2" xfId="20574" xr:uid="{00000000-0005-0000-0000-0000415B0000}"/>
    <cellStyle name="Ergebnis 3 2 3 3 2 5 3" xfId="32301" xr:uid="{00000000-0005-0000-0000-0000425B0000}"/>
    <cellStyle name="Ergebnis 3 2 3 3 2 6" xfId="12764" xr:uid="{00000000-0005-0000-0000-0000435B0000}"/>
    <cellStyle name="Ergebnis 3 2 3 3 2 7" xfId="24491" xr:uid="{00000000-0005-0000-0000-0000445B0000}"/>
    <cellStyle name="Ergebnis 3 2 3 3 3" xfId="1465" xr:uid="{00000000-0005-0000-0000-0000455B0000}"/>
    <cellStyle name="Ergebnis 3 2 3 3 3 2" xfId="2763" xr:uid="{00000000-0005-0000-0000-0000465B0000}"/>
    <cellStyle name="Ergebnis 3 2 3 3 3 2 2" xfId="6668" xr:uid="{00000000-0005-0000-0000-0000475B0000}"/>
    <cellStyle name="Ergebnis 3 2 3 3 3 2 2 2" xfId="18396" xr:uid="{00000000-0005-0000-0000-0000485B0000}"/>
    <cellStyle name="Ergebnis 3 2 3 3 3 2 2 3" xfId="30123" xr:uid="{00000000-0005-0000-0000-0000495B0000}"/>
    <cellStyle name="Ergebnis 3 2 3 3 3 2 3" xfId="10573" xr:uid="{00000000-0005-0000-0000-00004A5B0000}"/>
    <cellStyle name="Ergebnis 3 2 3 3 3 2 3 2" xfId="22301" xr:uid="{00000000-0005-0000-0000-00004B5B0000}"/>
    <cellStyle name="Ergebnis 3 2 3 3 3 2 3 3" xfId="34028" xr:uid="{00000000-0005-0000-0000-00004C5B0000}"/>
    <cellStyle name="Ergebnis 3 2 3 3 3 2 4" xfId="14491" xr:uid="{00000000-0005-0000-0000-00004D5B0000}"/>
    <cellStyle name="Ergebnis 3 2 3 3 3 2 5" xfId="26218" xr:uid="{00000000-0005-0000-0000-00004E5B0000}"/>
    <cellStyle name="Ergebnis 3 2 3 3 3 3" xfId="4061" xr:uid="{00000000-0005-0000-0000-00004F5B0000}"/>
    <cellStyle name="Ergebnis 3 2 3 3 3 3 2" xfId="7966" xr:uid="{00000000-0005-0000-0000-0000505B0000}"/>
    <cellStyle name="Ergebnis 3 2 3 3 3 3 2 2" xfId="19694" xr:uid="{00000000-0005-0000-0000-0000515B0000}"/>
    <cellStyle name="Ergebnis 3 2 3 3 3 3 2 3" xfId="31421" xr:uid="{00000000-0005-0000-0000-0000525B0000}"/>
    <cellStyle name="Ergebnis 3 2 3 3 3 3 3" xfId="11871" xr:uid="{00000000-0005-0000-0000-0000535B0000}"/>
    <cellStyle name="Ergebnis 3 2 3 3 3 3 3 2" xfId="23599" xr:uid="{00000000-0005-0000-0000-0000545B0000}"/>
    <cellStyle name="Ergebnis 3 2 3 3 3 3 3 3" xfId="35326" xr:uid="{00000000-0005-0000-0000-0000555B0000}"/>
    <cellStyle name="Ergebnis 3 2 3 3 3 3 4" xfId="15789" xr:uid="{00000000-0005-0000-0000-0000565B0000}"/>
    <cellStyle name="Ergebnis 3 2 3 3 3 3 5" xfId="27516" xr:uid="{00000000-0005-0000-0000-0000575B0000}"/>
    <cellStyle name="Ergebnis 3 2 3 3 3 4" xfId="5370" xr:uid="{00000000-0005-0000-0000-0000585B0000}"/>
    <cellStyle name="Ergebnis 3 2 3 3 3 4 2" xfId="17098" xr:uid="{00000000-0005-0000-0000-0000595B0000}"/>
    <cellStyle name="Ergebnis 3 2 3 3 3 4 3" xfId="28825" xr:uid="{00000000-0005-0000-0000-00005A5B0000}"/>
    <cellStyle name="Ergebnis 3 2 3 3 3 5" xfId="9275" xr:uid="{00000000-0005-0000-0000-00005B5B0000}"/>
    <cellStyle name="Ergebnis 3 2 3 3 3 5 2" xfId="21003" xr:uid="{00000000-0005-0000-0000-00005C5B0000}"/>
    <cellStyle name="Ergebnis 3 2 3 3 3 5 3" xfId="32730" xr:uid="{00000000-0005-0000-0000-00005D5B0000}"/>
    <cellStyle name="Ergebnis 3 2 3 3 3 6" xfId="13193" xr:uid="{00000000-0005-0000-0000-00005E5B0000}"/>
    <cellStyle name="Ergebnis 3 2 3 3 3 7" xfId="24920" xr:uid="{00000000-0005-0000-0000-00005F5B0000}"/>
    <cellStyle name="Ergebnis 3 2 3 3 4" xfId="1905" xr:uid="{00000000-0005-0000-0000-0000605B0000}"/>
    <cellStyle name="Ergebnis 3 2 3 3 4 2" xfId="5810" xr:uid="{00000000-0005-0000-0000-0000615B0000}"/>
    <cellStyle name="Ergebnis 3 2 3 3 4 2 2" xfId="17538" xr:uid="{00000000-0005-0000-0000-0000625B0000}"/>
    <cellStyle name="Ergebnis 3 2 3 3 4 2 3" xfId="29265" xr:uid="{00000000-0005-0000-0000-0000635B0000}"/>
    <cellStyle name="Ergebnis 3 2 3 3 4 3" xfId="9715" xr:uid="{00000000-0005-0000-0000-0000645B0000}"/>
    <cellStyle name="Ergebnis 3 2 3 3 4 3 2" xfId="21443" xr:uid="{00000000-0005-0000-0000-0000655B0000}"/>
    <cellStyle name="Ergebnis 3 2 3 3 4 3 3" xfId="33170" xr:uid="{00000000-0005-0000-0000-0000665B0000}"/>
    <cellStyle name="Ergebnis 3 2 3 3 4 4" xfId="13633" xr:uid="{00000000-0005-0000-0000-0000675B0000}"/>
    <cellStyle name="Ergebnis 3 2 3 3 4 5" xfId="25360" xr:uid="{00000000-0005-0000-0000-0000685B0000}"/>
    <cellStyle name="Ergebnis 3 2 3 3 5" xfId="3203" xr:uid="{00000000-0005-0000-0000-0000695B0000}"/>
    <cellStyle name="Ergebnis 3 2 3 3 5 2" xfId="7108" xr:uid="{00000000-0005-0000-0000-00006A5B0000}"/>
    <cellStyle name="Ergebnis 3 2 3 3 5 2 2" xfId="18836" xr:uid="{00000000-0005-0000-0000-00006B5B0000}"/>
    <cellStyle name="Ergebnis 3 2 3 3 5 2 3" xfId="30563" xr:uid="{00000000-0005-0000-0000-00006C5B0000}"/>
    <cellStyle name="Ergebnis 3 2 3 3 5 3" xfId="11013" xr:uid="{00000000-0005-0000-0000-00006D5B0000}"/>
    <cellStyle name="Ergebnis 3 2 3 3 5 3 2" xfId="22741" xr:uid="{00000000-0005-0000-0000-00006E5B0000}"/>
    <cellStyle name="Ergebnis 3 2 3 3 5 3 3" xfId="34468" xr:uid="{00000000-0005-0000-0000-00006F5B0000}"/>
    <cellStyle name="Ergebnis 3 2 3 3 5 4" xfId="14931" xr:uid="{00000000-0005-0000-0000-0000705B0000}"/>
    <cellStyle name="Ergebnis 3 2 3 3 5 5" xfId="26658" xr:uid="{00000000-0005-0000-0000-0000715B0000}"/>
    <cellStyle name="Ergebnis 3 2 3 3 6" xfId="4512" xr:uid="{00000000-0005-0000-0000-0000725B0000}"/>
    <cellStyle name="Ergebnis 3 2 3 3 6 2" xfId="16240" xr:uid="{00000000-0005-0000-0000-0000735B0000}"/>
    <cellStyle name="Ergebnis 3 2 3 3 6 3" xfId="27967" xr:uid="{00000000-0005-0000-0000-0000745B0000}"/>
    <cellStyle name="Ergebnis 3 2 3 3 7" xfId="8417" xr:uid="{00000000-0005-0000-0000-0000755B0000}"/>
    <cellStyle name="Ergebnis 3 2 3 3 7 2" xfId="20145" xr:uid="{00000000-0005-0000-0000-0000765B0000}"/>
    <cellStyle name="Ergebnis 3 2 3 3 7 3" xfId="31872" xr:uid="{00000000-0005-0000-0000-0000775B0000}"/>
    <cellStyle name="Ergebnis 3 2 3 3 8" xfId="12335" xr:uid="{00000000-0005-0000-0000-0000785B0000}"/>
    <cellStyle name="Ergebnis 3 2 3 3 9" xfId="24062" xr:uid="{00000000-0005-0000-0000-0000795B0000}"/>
    <cellStyle name="Ergebnis 3 2 3 4" xfId="838" xr:uid="{00000000-0005-0000-0000-00007A5B0000}"/>
    <cellStyle name="Ergebnis 3 2 3 4 2" xfId="2136" xr:uid="{00000000-0005-0000-0000-00007B5B0000}"/>
    <cellStyle name="Ergebnis 3 2 3 4 2 2" xfId="6041" xr:uid="{00000000-0005-0000-0000-00007C5B0000}"/>
    <cellStyle name="Ergebnis 3 2 3 4 2 2 2" xfId="17769" xr:uid="{00000000-0005-0000-0000-00007D5B0000}"/>
    <cellStyle name="Ergebnis 3 2 3 4 2 2 3" xfId="29496" xr:uid="{00000000-0005-0000-0000-00007E5B0000}"/>
    <cellStyle name="Ergebnis 3 2 3 4 2 3" xfId="9946" xr:uid="{00000000-0005-0000-0000-00007F5B0000}"/>
    <cellStyle name="Ergebnis 3 2 3 4 2 3 2" xfId="21674" xr:uid="{00000000-0005-0000-0000-0000805B0000}"/>
    <cellStyle name="Ergebnis 3 2 3 4 2 3 3" xfId="33401" xr:uid="{00000000-0005-0000-0000-0000815B0000}"/>
    <cellStyle name="Ergebnis 3 2 3 4 2 4" xfId="13864" xr:uid="{00000000-0005-0000-0000-0000825B0000}"/>
    <cellStyle name="Ergebnis 3 2 3 4 2 5" xfId="25591" xr:uid="{00000000-0005-0000-0000-0000835B0000}"/>
    <cellStyle name="Ergebnis 3 2 3 4 3" xfId="3434" xr:uid="{00000000-0005-0000-0000-0000845B0000}"/>
    <cellStyle name="Ergebnis 3 2 3 4 3 2" xfId="7339" xr:uid="{00000000-0005-0000-0000-0000855B0000}"/>
    <cellStyle name="Ergebnis 3 2 3 4 3 2 2" xfId="19067" xr:uid="{00000000-0005-0000-0000-0000865B0000}"/>
    <cellStyle name="Ergebnis 3 2 3 4 3 2 3" xfId="30794" xr:uid="{00000000-0005-0000-0000-0000875B0000}"/>
    <cellStyle name="Ergebnis 3 2 3 4 3 3" xfId="11244" xr:uid="{00000000-0005-0000-0000-0000885B0000}"/>
    <cellStyle name="Ergebnis 3 2 3 4 3 3 2" xfId="22972" xr:uid="{00000000-0005-0000-0000-0000895B0000}"/>
    <cellStyle name="Ergebnis 3 2 3 4 3 3 3" xfId="34699" xr:uid="{00000000-0005-0000-0000-00008A5B0000}"/>
    <cellStyle name="Ergebnis 3 2 3 4 3 4" xfId="15162" xr:uid="{00000000-0005-0000-0000-00008B5B0000}"/>
    <cellStyle name="Ergebnis 3 2 3 4 3 5" xfId="26889" xr:uid="{00000000-0005-0000-0000-00008C5B0000}"/>
    <cellStyle name="Ergebnis 3 2 3 4 4" xfId="4743" xr:uid="{00000000-0005-0000-0000-00008D5B0000}"/>
    <cellStyle name="Ergebnis 3 2 3 4 4 2" xfId="16471" xr:uid="{00000000-0005-0000-0000-00008E5B0000}"/>
    <cellStyle name="Ergebnis 3 2 3 4 4 3" xfId="28198" xr:uid="{00000000-0005-0000-0000-00008F5B0000}"/>
    <cellStyle name="Ergebnis 3 2 3 4 5" xfId="8648" xr:uid="{00000000-0005-0000-0000-0000905B0000}"/>
    <cellStyle name="Ergebnis 3 2 3 4 5 2" xfId="20376" xr:uid="{00000000-0005-0000-0000-0000915B0000}"/>
    <cellStyle name="Ergebnis 3 2 3 4 5 3" xfId="32103" xr:uid="{00000000-0005-0000-0000-0000925B0000}"/>
    <cellStyle name="Ergebnis 3 2 3 4 6" xfId="12566" xr:uid="{00000000-0005-0000-0000-0000935B0000}"/>
    <cellStyle name="Ergebnis 3 2 3 4 7" xfId="24293" xr:uid="{00000000-0005-0000-0000-0000945B0000}"/>
    <cellStyle name="Ergebnis 3 2 3 5" xfId="1267" xr:uid="{00000000-0005-0000-0000-0000955B0000}"/>
    <cellStyle name="Ergebnis 3 2 3 5 2" xfId="2565" xr:uid="{00000000-0005-0000-0000-0000965B0000}"/>
    <cellStyle name="Ergebnis 3 2 3 5 2 2" xfId="6470" xr:uid="{00000000-0005-0000-0000-0000975B0000}"/>
    <cellStyle name="Ergebnis 3 2 3 5 2 2 2" xfId="18198" xr:uid="{00000000-0005-0000-0000-0000985B0000}"/>
    <cellStyle name="Ergebnis 3 2 3 5 2 2 3" xfId="29925" xr:uid="{00000000-0005-0000-0000-0000995B0000}"/>
    <cellStyle name="Ergebnis 3 2 3 5 2 3" xfId="10375" xr:uid="{00000000-0005-0000-0000-00009A5B0000}"/>
    <cellStyle name="Ergebnis 3 2 3 5 2 3 2" xfId="22103" xr:uid="{00000000-0005-0000-0000-00009B5B0000}"/>
    <cellStyle name="Ergebnis 3 2 3 5 2 3 3" xfId="33830" xr:uid="{00000000-0005-0000-0000-00009C5B0000}"/>
    <cellStyle name="Ergebnis 3 2 3 5 2 4" xfId="14293" xr:uid="{00000000-0005-0000-0000-00009D5B0000}"/>
    <cellStyle name="Ergebnis 3 2 3 5 2 5" xfId="26020" xr:uid="{00000000-0005-0000-0000-00009E5B0000}"/>
    <cellStyle name="Ergebnis 3 2 3 5 3" xfId="3863" xr:uid="{00000000-0005-0000-0000-00009F5B0000}"/>
    <cellStyle name="Ergebnis 3 2 3 5 3 2" xfId="7768" xr:uid="{00000000-0005-0000-0000-0000A05B0000}"/>
    <cellStyle name="Ergebnis 3 2 3 5 3 2 2" xfId="19496" xr:uid="{00000000-0005-0000-0000-0000A15B0000}"/>
    <cellStyle name="Ergebnis 3 2 3 5 3 2 3" xfId="31223" xr:uid="{00000000-0005-0000-0000-0000A25B0000}"/>
    <cellStyle name="Ergebnis 3 2 3 5 3 3" xfId="11673" xr:uid="{00000000-0005-0000-0000-0000A35B0000}"/>
    <cellStyle name="Ergebnis 3 2 3 5 3 3 2" xfId="23401" xr:uid="{00000000-0005-0000-0000-0000A45B0000}"/>
    <cellStyle name="Ergebnis 3 2 3 5 3 3 3" xfId="35128" xr:uid="{00000000-0005-0000-0000-0000A55B0000}"/>
    <cellStyle name="Ergebnis 3 2 3 5 3 4" xfId="15591" xr:uid="{00000000-0005-0000-0000-0000A65B0000}"/>
    <cellStyle name="Ergebnis 3 2 3 5 3 5" xfId="27318" xr:uid="{00000000-0005-0000-0000-0000A75B0000}"/>
    <cellStyle name="Ergebnis 3 2 3 5 4" xfId="5172" xr:uid="{00000000-0005-0000-0000-0000A85B0000}"/>
    <cellStyle name="Ergebnis 3 2 3 5 4 2" xfId="16900" xr:uid="{00000000-0005-0000-0000-0000A95B0000}"/>
    <cellStyle name="Ergebnis 3 2 3 5 4 3" xfId="28627" xr:uid="{00000000-0005-0000-0000-0000AA5B0000}"/>
    <cellStyle name="Ergebnis 3 2 3 5 5" xfId="9077" xr:uid="{00000000-0005-0000-0000-0000AB5B0000}"/>
    <cellStyle name="Ergebnis 3 2 3 5 5 2" xfId="20805" xr:uid="{00000000-0005-0000-0000-0000AC5B0000}"/>
    <cellStyle name="Ergebnis 3 2 3 5 5 3" xfId="32532" xr:uid="{00000000-0005-0000-0000-0000AD5B0000}"/>
    <cellStyle name="Ergebnis 3 2 3 5 6" xfId="12995" xr:uid="{00000000-0005-0000-0000-0000AE5B0000}"/>
    <cellStyle name="Ergebnis 3 2 3 5 7" xfId="24722" xr:uid="{00000000-0005-0000-0000-0000AF5B0000}"/>
    <cellStyle name="Ergebnis 3 2 3 6" xfId="1707" xr:uid="{00000000-0005-0000-0000-0000B05B0000}"/>
    <cellStyle name="Ergebnis 3 2 3 6 2" xfId="5612" xr:uid="{00000000-0005-0000-0000-0000B15B0000}"/>
    <cellStyle name="Ergebnis 3 2 3 6 2 2" xfId="17340" xr:uid="{00000000-0005-0000-0000-0000B25B0000}"/>
    <cellStyle name="Ergebnis 3 2 3 6 2 3" xfId="29067" xr:uid="{00000000-0005-0000-0000-0000B35B0000}"/>
    <cellStyle name="Ergebnis 3 2 3 6 3" xfId="9517" xr:uid="{00000000-0005-0000-0000-0000B45B0000}"/>
    <cellStyle name="Ergebnis 3 2 3 6 3 2" xfId="21245" xr:uid="{00000000-0005-0000-0000-0000B55B0000}"/>
    <cellStyle name="Ergebnis 3 2 3 6 3 3" xfId="32972" xr:uid="{00000000-0005-0000-0000-0000B65B0000}"/>
    <cellStyle name="Ergebnis 3 2 3 6 4" xfId="13435" xr:uid="{00000000-0005-0000-0000-0000B75B0000}"/>
    <cellStyle name="Ergebnis 3 2 3 6 5" xfId="25162" xr:uid="{00000000-0005-0000-0000-0000B85B0000}"/>
    <cellStyle name="Ergebnis 3 2 3 7" xfId="3005" xr:uid="{00000000-0005-0000-0000-0000B95B0000}"/>
    <cellStyle name="Ergebnis 3 2 3 7 2" xfId="6910" xr:uid="{00000000-0005-0000-0000-0000BA5B0000}"/>
    <cellStyle name="Ergebnis 3 2 3 7 2 2" xfId="18638" xr:uid="{00000000-0005-0000-0000-0000BB5B0000}"/>
    <cellStyle name="Ergebnis 3 2 3 7 2 3" xfId="30365" xr:uid="{00000000-0005-0000-0000-0000BC5B0000}"/>
    <cellStyle name="Ergebnis 3 2 3 7 3" xfId="10815" xr:uid="{00000000-0005-0000-0000-0000BD5B0000}"/>
    <cellStyle name="Ergebnis 3 2 3 7 3 2" xfId="22543" xr:uid="{00000000-0005-0000-0000-0000BE5B0000}"/>
    <cellStyle name="Ergebnis 3 2 3 7 3 3" xfId="34270" xr:uid="{00000000-0005-0000-0000-0000BF5B0000}"/>
    <cellStyle name="Ergebnis 3 2 3 7 4" xfId="14733" xr:uid="{00000000-0005-0000-0000-0000C05B0000}"/>
    <cellStyle name="Ergebnis 3 2 3 7 5" xfId="26460" xr:uid="{00000000-0005-0000-0000-0000C15B0000}"/>
    <cellStyle name="Ergebnis 3 2 3 8" xfId="4314" xr:uid="{00000000-0005-0000-0000-0000C25B0000}"/>
    <cellStyle name="Ergebnis 3 2 3 8 2" xfId="16042" xr:uid="{00000000-0005-0000-0000-0000C35B0000}"/>
    <cellStyle name="Ergebnis 3 2 3 8 3" xfId="27769" xr:uid="{00000000-0005-0000-0000-0000C45B0000}"/>
    <cellStyle name="Ergebnis 3 2 3 9" xfId="8219" xr:uid="{00000000-0005-0000-0000-0000C55B0000}"/>
    <cellStyle name="Ergebnis 3 2 3 9 2" xfId="19947" xr:uid="{00000000-0005-0000-0000-0000C65B0000}"/>
    <cellStyle name="Ergebnis 3 2 3 9 3" xfId="31674" xr:uid="{00000000-0005-0000-0000-0000C75B0000}"/>
    <cellStyle name="Ergebnis 3 2 4" xfId="364" xr:uid="{00000000-0005-0000-0000-0000C85B0000}"/>
    <cellStyle name="Ergebnis 3 2 4 2" xfId="793" xr:uid="{00000000-0005-0000-0000-0000C95B0000}"/>
    <cellStyle name="Ergebnis 3 2 4 2 2" xfId="2091" xr:uid="{00000000-0005-0000-0000-0000CA5B0000}"/>
    <cellStyle name="Ergebnis 3 2 4 2 2 2" xfId="5996" xr:uid="{00000000-0005-0000-0000-0000CB5B0000}"/>
    <cellStyle name="Ergebnis 3 2 4 2 2 2 2" xfId="17724" xr:uid="{00000000-0005-0000-0000-0000CC5B0000}"/>
    <cellStyle name="Ergebnis 3 2 4 2 2 2 3" xfId="29451" xr:uid="{00000000-0005-0000-0000-0000CD5B0000}"/>
    <cellStyle name="Ergebnis 3 2 4 2 2 3" xfId="9901" xr:uid="{00000000-0005-0000-0000-0000CE5B0000}"/>
    <cellStyle name="Ergebnis 3 2 4 2 2 3 2" xfId="21629" xr:uid="{00000000-0005-0000-0000-0000CF5B0000}"/>
    <cellStyle name="Ergebnis 3 2 4 2 2 3 3" xfId="33356" xr:uid="{00000000-0005-0000-0000-0000D05B0000}"/>
    <cellStyle name="Ergebnis 3 2 4 2 2 4" xfId="13819" xr:uid="{00000000-0005-0000-0000-0000D15B0000}"/>
    <cellStyle name="Ergebnis 3 2 4 2 2 5" xfId="25546" xr:uid="{00000000-0005-0000-0000-0000D25B0000}"/>
    <cellStyle name="Ergebnis 3 2 4 2 3" xfId="3389" xr:uid="{00000000-0005-0000-0000-0000D35B0000}"/>
    <cellStyle name="Ergebnis 3 2 4 2 3 2" xfId="7294" xr:uid="{00000000-0005-0000-0000-0000D45B0000}"/>
    <cellStyle name="Ergebnis 3 2 4 2 3 2 2" xfId="19022" xr:uid="{00000000-0005-0000-0000-0000D55B0000}"/>
    <cellStyle name="Ergebnis 3 2 4 2 3 2 3" xfId="30749" xr:uid="{00000000-0005-0000-0000-0000D65B0000}"/>
    <cellStyle name="Ergebnis 3 2 4 2 3 3" xfId="11199" xr:uid="{00000000-0005-0000-0000-0000D75B0000}"/>
    <cellStyle name="Ergebnis 3 2 4 2 3 3 2" xfId="22927" xr:uid="{00000000-0005-0000-0000-0000D85B0000}"/>
    <cellStyle name="Ergebnis 3 2 4 2 3 3 3" xfId="34654" xr:uid="{00000000-0005-0000-0000-0000D95B0000}"/>
    <cellStyle name="Ergebnis 3 2 4 2 3 4" xfId="15117" xr:uid="{00000000-0005-0000-0000-0000DA5B0000}"/>
    <cellStyle name="Ergebnis 3 2 4 2 3 5" xfId="26844" xr:uid="{00000000-0005-0000-0000-0000DB5B0000}"/>
    <cellStyle name="Ergebnis 3 2 4 2 4" xfId="4698" xr:uid="{00000000-0005-0000-0000-0000DC5B0000}"/>
    <cellStyle name="Ergebnis 3 2 4 2 4 2" xfId="16426" xr:uid="{00000000-0005-0000-0000-0000DD5B0000}"/>
    <cellStyle name="Ergebnis 3 2 4 2 4 3" xfId="28153" xr:uid="{00000000-0005-0000-0000-0000DE5B0000}"/>
    <cellStyle name="Ergebnis 3 2 4 2 5" xfId="8603" xr:uid="{00000000-0005-0000-0000-0000DF5B0000}"/>
    <cellStyle name="Ergebnis 3 2 4 2 5 2" xfId="20331" xr:uid="{00000000-0005-0000-0000-0000E05B0000}"/>
    <cellStyle name="Ergebnis 3 2 4 2 5 3" xfId="32058" xr:uid="{00000000-0005-0000-0000-0000E15B0000}"/>
    <cellStyle name="Ergebnis 3 2 4 2 6" xfId="12521" xr:uid="{00000000-0005-0000-0000-0000E25B0000}"/>
    <cellStyle name="Ergebnis 3 2 4 2 7" xfId="24248" xr:uid="{00000000-0005-0000-0000-0000E35B0000}"/>
    <cellStyle name="Ergebnis 3 2 4 3" xfId="1222" xr:uid="{00000000-0005-0000-0000-0000E45B0000}"/>
    <cellStyle name="Ergebnis 3 2 4 3 2" xfId="2520" xr:uid="{00000000-0005-0000-0000-0000E55B0000}"/>
    <cellStyle name="Ergebnis 3 2 4 3 2 2" xfId="6425" xr:uid="{00000000-0005-0000-0000-0000E65B0000}"/>
    <cellStyle name="Ergebnis 3 2 4 3 2 2 2" xfId="18153" xr:uid="{00000000-0005-0000-0000-0000E75B0000}"/>
    <cellStyle name="Ergebnis 3 2 4 3 2 2 3" xfId="29880" xr:uid="{00000000-0005-0000-0000-0000E85B0000}"/>
    <cellStyle name="Ergebnis 3 2 4 3 2 3" xfId="10330" xr:uid="{00000000-0005-0000-0000-0000E95B0000}"/>
    <cellStyle name="Ergebnis 3 2 4 3 2 3 2" xfId="22058" xr:uid="{00000000-0005-0000-0000-0000EA5B0000}"/>
    <cellStyle name="Ergebnis 3 2 4 3 2 3 3" xfId="33785" xr:uid="{00000000-0005-0000-0000-0000EB5B0000}"/>
    <cellStyle name="Ergebnis 3 2 4 3 2 4" xfId="14248" xr:uid="{00000000-0005-0000-0000-0000EC5B0000}"/>
    <cellStyle name="Ergebnis 3 2 4 3 2 5" xfId="25975" xr:uid="{00000000-0005-0000-0000-0000ED5B0000}"/>
    <cellStyle name="Ergebnis 3 2 4 3 3" xfId="3818" xr:uid="{00000000-0005-0000-0000-0000EE5B0000}"/>
    <cellStyle name="Ergebnis 3 2 4 3 3 2" xfId="7723" xr:uid="{00000000-0005-0000-0000-0000EF5B0000}"/>
    <cellStyle name="Ergebnis 3 2 4 3 3 2 2" xfId="19451" xr:uid="{00000000-0005-0000-0000-0000F05B0000}"/>
    <cellStyle name="Ergebnis 3 2 4 3 3 2 3" xfId="31178" xr:uid="{00000000-0005-0000-0000-0000F15B0000}"/>
    <cellStyle name="Ergebnis 3 2 4 3 3 3" xfId="11628" xr:uid="{00000000-0005-0000-0000-0000F25B0000}"/>
    <cellStyle name="Ergebnis 3 2 4 3 3 3 2" xfId="23356" xr:uid="{00000000-0005-0000-0000-0000F35B0000}"/>
    <cellStyle name="Ergebnis 3 2 4 3 3 3 3" xfId="35083" xr:uid="{00000000-0005-0000-0000-0000F45B0000}"/>
    <cellStyle name="Ergebnis 3 2 4 3 3 4" xfId="15546" xr:uid="{00000000-0005-0000-0000-0000F55B0000}"/>
    <cellStyle name="Ergebnis 3 2 4 3 3 5" xfId="27273" xr:uid="{00000000-0005-0000-0000-0000F65B0000}"/>
    <cellStyle name="Ergebnis 3 2 4 3 4" xfId="5127" xr:uid="{00000000-0005-0000-0000-0000F75B0000}"/>
    <cellStyle name="Ergebnis 3 2 4 3 4 2" xfId="16855" xr:uid="{00000000-0005-0000-0000-0000F85B0000}"/>
    <cellStyle name="Ergebnis 3 2 4 3 4 3" xfId="28582" xr:uid="{00000000-0005-0000-0000-0000F95B0000}"/>
    <cellStyle name="Ergebnis 3 2 4 3 5" xfId="9032" xr:uid="{00000000-0005-0000-0000-0000FA5B0000}"/>
    <cellStyle name="Ergebnis 3 2 4 3 5 2" xfId="20760" xr:uid="{00000000-0005-0000-0000-0000FB5B0000}"/>
    <cellStyle name="Ergebnis 3 2 4 3 5 3" xfId="32487" xr:uid="{00000000-0005-0000-0000-0000FC5B0000}"/>
    <cellStyle name="Ergebnis 3 2 4 3 6" xfId="12950" xr:uid="{00000000-0005-0000-0000-0000FD5B0000}"/>
    <cellStyle name="Ergebnis 3 2 4 3 7" xfId="24677" xr:uid="{00000000-0005-0000-0000-0000FE5B0000}"/>
    <cellStyle name="Ergebnis 3 2 4 4" xfId="1662" xr:uid="{00000000-0005-0000-0000-0000FF5B0000}"/>
    <cellStyle name="Ergebnis 3 2 4 4 2" xfId="5567" xr:uid="{00000000-0005-0000-0000-0000005C0000}"/>
    <cellStyle name="Ergebnis 3 2 4 4 2 2" xfId="17295" xr:uid="{00000000-0005-0000-0000-0000015C0000}"/>
    <cellStyle name="Ergebnis 3 2 4 4 2 3" xfId="29022" xr:uid="{00000000-0005-0000-0000-0000025C0000}"/>
    <cellStyle name="Ergebnis 3 2 4 4 3" xfId="9472" xr:uid="{00000000-0005-0000-0000-0000035C0000}"/>
    <cellStyle name="Ergebnis 3 2 4 4 3 2" xfId="21200" xr:uid="{00000000-0005-0000-0000-0000045C0000}"/>
    <cellStyle name="Ergebnis 3 2 4 4 3 3" xfId="32927" xr:uid="{00000000-0005-0000-0000-0000055C0000}"/>
    <cellStyle name="Ergebnis 3 2 4 4 4" xfId="13390" xr:uid="{00000000-0005-0000-0000-0000065C0000}"/>
    <cellStyle name="Ergebnis 3 2 4 4 5" xfId="25117" xr:uid="{00000000-0005-0000-0000-0000075C0000}"/>
    <cellStyle name="Ergebnis 3 2 4 5" xfId="2960" xr:uid="{00000000-0005-0000-0000-0000085C0000}"/>
    <cellStyle name="Ergebnis 3 2 4 5 2" xfId="6865" xr:uid="{00000000-0005-0000-0000-0000095C0000}"/>
    <cellStyle name="Ergebnis 3 2 4 5 2 2" xfId="18593" xr:uid="{00000000-0005-0000-0000-00000A5C0000}"/>
    <cellStyle name="Ergebnis 3 2 4 5 2 3" xfId="30320" xr:uid="{00000000-0005-0000-0000-00000B5C0000}"/>
    <cellStyle name="Ergebnis 3 2 4 5 3" xfId="10770" xr:uid="{00000000-0005-0000-0000-00000C5C0000}"/>
    <cellStyle name="Ergebnis 3 2 4 5 3 2" xfId="22498" xr:uid="{00000000-0005-0000-0000-00000D5C0000}"/>
    <cellStyle name="Ergebnis 3 2 4 5 3 3" xfId="34225" xr:uid="{00000000-0005-0000-0000-00000E5C0000}"/>
    <cellStyle name="Ergebnis 3 2 4 5 4" xfId="14688" xr:uid="{00000000-0005-0000-0000-00000F5C0000}"/>
    <cellStyle name="Ergebnis 3 2 4 5 5" xfId="26415" xr:uid="{00000000-0005-0000-0000-0000105C0000}"/>
    <cellStyle name="Ergebnis 3 2 4 6" xfId="4269" xr:uid="{00000000-0005-0000-0000-0000115C0000}"/>
    <cellStyle name="Ergebnis 3 2 4 6 2" xfId="15997" xr:uid="{00000000-0005-0000-0000-0000125C0000}"/>
    <cellStyle name="Ergebnis 3 2 4 6 3" xfId="27724" xr:uid="{00000000-0005-0000-0000-0000135C0000}"/>
    <cellStyle name="Ergebnis 3 2 4 7" xfId="8174" xr:uid="{00000000-0005-0000-0000-0000145C0000}"/>
    <cellStyle name="Ergebnis 3 2 4 7 2" xfId="19902" xr:uid="{00000000-0005-0000-0000-0000155C0000}"/>
    <cellStyle name="Ergebnis 3 2 4 7 3" xfId="31629" xr:uid="{00000000-0005-0000-0000-0000165C0000}"/>
    <cellStyle name="Ergebnis 3 2 4 8" xfId="12092" xr:uid="{00000000-0005-0000-0000-0000175C0000}"/>
    <cellStyle name="Ergebnis 3 2 4 9" xfId="23819" xr:uid="{00000000-0005-0000-0000-0000185C0000}"/>
    <cellStyle name="Ergebnis 3 2 5" xfId="463" xr:uid="{00000000-0005-0000-0000-0000195C0000}"/>
    <cellStyle name="Ergebnis 3 2 5 2" xfId="892" xr:uid="{00000000-0005-0000-0000-00001A5C0000}"/>
    <cellStyle name="Ergebnis 3 2 5 2 2" xfId="2190" xr:uid="{00000000-0005-0000-0000-00001B5C0000}"/>
    <cellStyle name="Ergebnis 3 2 5 2 2 2" xfId="6095" xr:uid="{00000000-0005-0000-0000-00001C5C0000}"/>
    <cellStyle name="Ergebnis 3 2 5 2 2 2 2" xfId="17823" xr:uid="{00000000-0005-0000-0000-00001D5C0000}"/>
    <cellStyle name="Ergebnis 3 2 5 2 2 2 3" xfId="29550" xr:uid="{00000000-0005-0000-0000-00001E5C0000}"/>
    <cellStyle name="Ergebnis 3 2 5 2 2 3" xfId="10000" xr:uid="{00000000-0005-0000-0000-00001F5C0000}"/>
    <cellStyle name="Ergebnis 3 2 5 2 2 3 2" xfId="21728" xr:uid="{00000000-0005-0000-0000-0000205C0000}"/>
    <cellStyle name="Ergebnis 3 2 5 2 2 3 3" xfId="33455" xr:uid="{00000000-0005-0000-0000-0000215C0000}"/>
    <cellStyle name="Ergebnis 3 2 5 2 2 4" xfId="13918" xr:uid="{00000000-0005-0000-0000-0000225C0000}"/>
    <cellStyle name="Ergebnis 3 2 5 2 2 5" xfId="25645" xr:uid="{00000000-0005-0000-0000-0000235C0000}"/>
    <cellStyle name="Ergebnis 3 2 5 2 3" xfId="3488" xr:uid="{00000000-0005-0000-0000-0000245C0000}"/>
    <cellStyle name="Ergebnis 3 2 5 2 3 2" xfId="7393" xr:uid="{00000000-0005-0000-0000-0000255C0000}"/>
    <cellStyle name="Ergebnis 3 2 5 2 3 2 2" xfId="19121" xr:uid="{00000000-0005-0000-0000-0000265C0000}"/>
    <cellStyle name="Ergebnis 3 2 5 2 3 2 3" xfId="30848" xr:uid="{00000000-0005-0000-0000-0000275C0000}"/>
    <cellStyle name="Ergebnis 3 2 5 2 3 3" xfId="11298" xr:uid="{00000000-0005-0000-0000-0000285C0000}"/>
    <cellStyle name="Ergebnis 3 2 5 2 3 3 2" xfId="23026" xr:uid="{00000000-0005-0000-0000-0000295C0000}"/>
    <cellStyle name="Ergebnis 3 2 5 2 3 3 3" xfId="34753" xr:uid="{00000000-0005-0000-0000-00002A5C0000}"/>
    <cellStyle name="Ergebnis 3 2 5 2 3 4" xfId="15216" xr:uid="{00000000-0005-0000-0000-00002B5C0000}"/>
    <cellStyle name="Ergebnis 3 2 5 2 3 5" xfId="26943" xr:uid="{00000000-0005-0000-0000-00002C5C0000}"/>
    <cellStyle name="Ergebnis 3 2 5 2 4" xfId="4797" xr:uid="{00000000-0005-0000-0000-00002D5C0000}"/>
    <cellStyle name="Ergebnis 3 2 5 2 4 2" xfId="16525" xr:uid="{00000000-0005-0000-0000-00002E5C0000}"/>
    <cellStyle name="Ergebnis 3 2 5 2 4 3" xfId="28252" xr:uid="{00000000-0005-0000-0000-00002F5C0000}"/>
    <cellStyle name="Ergebnis 3 2 5 2 5" xfId="8702" xr:uid="{00000000-0005-0000-0000-0000305C0000}"/>
    <cellStyle name="Ergebnis 3 2 5 2 5 2" xfId="20430" xr:uid="{00000000-0005-0000-0000-0000315C0000}"/>
    <cellStyle name="Ergebnis 3 2 5 2 5 3" xfId="32157" xr:uid="{00000000-0005-0000-0000-0000325C0000}"/>
    <cellStyle name="Ergebnis 3 2 5 2 6" xfId="12620" xr:uid="{00000000-0005-0000-0000-0000335C0000}"/>
    <cellStyle name="Ergebnis 3 2 5 2 7" xfId="24347" xr:uid="{00000000-0005-0000-0000-0000345C0000}"/>
    <cellStyle name="Ergebnis 3 2 5 3" xfId="1321" xr:uid="{00000000-0005-0000-0000-0000355C0000}"/>
    <cellStyle name="Ergebnis 3 2 5 3 2" xfId="2619" xr:uid="{00000000-0005-0000-0000-0000365C0000}"/>
    <cellStyle name="Ergebnis 3 2 5 3 2 2" xfId="6524" xr:uid="{00000000-0005-0000-0000-0000375C0000}"/>
    <cellStyle name="Ergebnis 3 2 5 3 2 2 2" xfId="18252" xr:uid="{00000000-0005-0000-0000-0000385C0000}"/>
    <cellStyle name="Ergebnis 3 2 5 3 2 2 3" xfId="29979" xr:uid="{00000000-0005-0000-0000-0000395C0000}"/>
    <cellStyle name="Ergebnis 3 2 5 3 2 3" xfId="10429" xr:uid="{00000000-0005-0000-0000-00003A5C0000}"/>
    <cellStyle name="Ergebnis 3 2 5 3 2 3 2" xfId="22157" xr:uid="{00000000-0005-0000-0000-00003B5C0000}"/>
    <cellStyle name="Ergebnis 3 2 5 3 2 3 3" xfId="33884" xr:uid="{00000000-0005-0000-0000-00003C5C0000}"/>
    <cellStyle name="Ergebnis 3 2 5 3 2 4" xfId="14347" xr:uid="{00000000-0005-0000-0000-00003D5C0000}"/>
    <cellStyle name="Ergebnis 3 2 5 3 2 5" xfId="26074" xr:uid="{00000000-0005-0000-0000-00003E5C0000}"/>
    <cellStyle name="Ergebnis 3 2 5 3 3" xfId="3917" xr:uid="{00000000-0005-0000-0000-00003F5C0000}"/>
    <cellStyle name="Ergebnis 3 2 5 3 3 2" xfId="7822" xr:uid="{00000000-0005-0000-0000-0000405C0000}"/>
    <cellStyle name="Ergebnis 3 2 5 3 3 2 2" xfId="19550" xr:uid="{00000000-0005-0000-0000-0000415C0000}"/>
    <cellStyle name="Ergebnis 3 2 5 3 3 2 3" xfId="31277" xr:uid="{00000000-0005-0000-0000-0000425C0000}"/>
    <cellStyle name="Ergebnis 3 2 5 3 3 3" xfId="11727" xr:uid="{00000000-0005-0000-0000-0000435C0000}"/>
    <cellStyle name="Ergebnis 3 2 5 3 3 3 2" xfId="23455" xr:uid="{00000000-0005-0000-0000-0000445C0000}"/>
    <cellStyle name="Ergebnis 3 2 5 3 3 3 3" xfId="35182" xr:uid="{00000000-0005-0000-0000-0000455C0000}"/>
    <cellStyle name="Ergebnis 3 2 5 3 3 4" xfId="15645" xr:uid="{00000000-0005-0000-0000-0000465C0000}"/>
    <cellStyle name="Ergebnis 3 2 5 3 3 5" xfId="27372" xr:uid="{00000000-0005-0000-0000-0000475C0000}"/>
    <cellStyle name="Ergebnis 3 2 5 3 4" xfId="5226" xr:uid="{00000000-0005-0000-0000-0000485C0000}"/>
    <cellStyle name="Ergebnis 3 2 5 3 4 2" xfId="16954" xr:uid="{00000000-0005-0000-0000-0000495C0000}"/>
    <cellStyle name="Ergebnis 3 2 5 3 4 3" xfId="28681" xr:uid="{00000000-0005-0000-0000-00004A5C0000}"/>
    <cellStyle name="Ergebnis 3 2 5 3 5" xfId="9131" xr:uid="{00000000-0005-0000-0000-00004B5C0000}"/>
    <cellStyle name="Ergebnis 3 2 5 3 5 2" xfId="20859" xr:uid="{00000000-0005-0000-0000-00004C5C0000}"/>
    <cellStyle name="Ergebnis 3 2 5 3 5 3" xfId="32586" xr:uid="{00000000-0005-0000-0000-00004D5C0000}"/>
    <cellStyle name="Ergebnis 3 2 5 3 6" xfId="13049" xr:uid="{00000000-0005-0000-0000-00004E5C0000}"/>
    <cellStyle name="Ergebnis 3 2 5 3 7" xfId="24776" xr:uid="{00000000-0005-0000-0000-00004F5C0000}"/>
    <cellStyle name="Ergebnis 3 2 5 4" xfId="1761" xr:uid="{00000000-0005-0000-0000-0000505C0000}"/>
    <cellStyle name="Ergebnis 3 2 5 4 2" xfId="5666" xr:uid="{00000000-0005-0000-0000-0000515C0000}"/>
    <cellStyle name="Ergebnis 3 2 5 4 2 2" xfId="17394" xr:uid="{00000000-0005-0000-0000-0000525C0000}"/>
    <cellStyle name="Ergebnis 3 2 5 4 2 3" xfId="29121" xr:uid="{00000000-0005-0000-0000-0000535C0000}"/>
    <cellStyle name="Ergebnis 3 2 5 4 3" xfId="9571" xr:uid="{00000000-0005-0000-0000-0000545C0000}"/>
    <cellStyle name="Ergebnis 3 2 5 4 3 2" xfId="21299" xr:uid="{00000000-0005-0000-0000-0000555C0000}"/>
    <cellStyle name="Ergebnis 3 2 5 4 3 3" xfId="33026" xr:uid="{00000000-0005-0000-0000-0000565C0000}"/>
    <cellStyle name="Ergebnis 3 2 5 4 4" xfId="13489" xr:uid="{00000000-0005-0000-0000-0000575C0000}"/>
    <cellStyle name="Ergebnis 3 2 5 4 5" xfId="25216" xr:uid="{00000000-0005-0000-0000-0000585C0000}"/>
    <cellStyle name="Ergebnis 3 2 5 5" xfId="3059" xr:uid="{00000000-0005-0000-0000-0000595C0000}"/>
    <cellStyle name="Ergebnis 3 2 5 5 2" xfId="6964" xr:uid="{00000000-0005-0000-0000-00005A5C0000}"/>
    <cellStyle name="Ergebnis 3 2 5 5 2 2" xfId="18692" xr:uid="{00000000-0005-0000-0000-00005B5C0000}"/>
    <cellStyle name="Ergebnis 3 2 5 5 2 3" xfId="30419" xr:uid="{00000000-0005-0000-0000-00005C5C0000}"/>
    <cellStyle name="Ergebnis 3 2 5 5 3" xfId="10869" xr:uid="{00000000-0005-0000-0000-00005D5C0000}"/>
    <cellStyle name="Ergebnis 3 2 5 5 3 2" xfId="22597" xr:uid="{00000000-0005-0000-0000-00005E5C0000}"/>
    <cellStyle name="Ergebnis 3 2 5 5 3 3" xfId="34324" xr:uid="{00000000-0005-0000-0000-00005F5C0000}"/>
    <cellStyle name="Ergebnis 3 2 5 5 4" xfId="14787" xr:uid="{00000000-0005-0000-0000-0000605C0000}"/>
    <cellStyle name="Ergebnis 3 2 5 5 5" xfId="26514" xr:uid="{00000000-0005-0000-0000-0000615C0000}"/>
    <cellStyle name="Ergebnis 3 2 5 6" xfId="4368" xr:uid="{00000000-0005-0000-0000-0000625C0000}"/>
    <cellStyle name="Ergebnis 3 2 5 6 2" xfId="16096" xr:uid="{00000000-0005-0000-0000-0000635C0000}"/>
    <cellStyle name="Ergebnis 3 2 5 6 3" xfId="27823" xr:uid="{00000000-0005-0000-0000-0000645C0000}"/>
    <cellStyle name="Ergebnis 3 2 5 7" xfId="8273" xr:uid="{00000000-0005-0000-0000-0000655C0000}"/>
    <cellStyle name="Ergebnis 3 2 5 7 2" xfId="20001" xr:uid="{00000000-0005-0000-0000-0000665C0000}"/>
    <cellStyle name="Ergebnis 3 2 5 7 3" xfId="31728" xr:uid="{00000000-0005-0000-0000-0000675C0000}"/>
    <cellStyle name="Ergebnis 3 2 5 8" xfId="12191" xr:uid="{00000000-0005-0000-0000-0000685C0000}"/>
    <cellStyle name="Ergebnis 3 2 5 9" xfId="23918" xr:uid="{00000000-0005-0000-0000-0000695C0000}"/>
    <cellStyle name="Ergebnis 3 2 6" xfId="562" xr:uid="{00000000-0005-0000-0000-00006A5C0000}"/>
    <cellStyle name="Ergebnis 3 2 6 2" xfId="991" xr:uid="{00000000-0005-0000-0000-00006B5C0000}"/>
    <cellStyle name="Ergebnis 3 2 6 2 2" xfId="2289" xr:uid="{00000000-0005-0000-0000-00006C5C0000}"/>
    <cellStyle name="Ergebnis 3 2 6 2 2 2" xfId="6194" xr:uid="{00000000-0005-0000-0000-00006D5C0000}"/>
    <cellStyle name="Ergebnis 3 2 6 2 2 2 2" xfId="17922" xr:uid="{00000000-0005-0000-0000-00006E5C0000}"/>
    <cellStyle name="Ergebnis 3 2 6 2 2 2 3" xfId="29649" xr:uid="{00000000-0005-0000-0000-00006F5C0000}"/>
    <cellStyle name="Ergebnis 3 2 6 2 2 3" xfId="10099" xr:uid="{00000000-0005-0000-0000-0000705C0000}"/>
    <cellStyle name="Ergebnis 3 2 6 2 2 3 2" xfId="21827" xr:uid="{00000000-0005-0000-0000-0000715C0000}"/>
    <cellStyle name="Ergebnis 3 2 6 2 2 3 3" xfId="33554" xr:uid="{00000000-0005-0000-0000-0000725C0000}"/>
    <cellStyle name="Ergebnis 3 2 6 2 2 4" xfId="14017" xr:uid="{00000000-0005-0000-0000-0000735C0000}"/>
    <cellStyle name="Ergebnis 3 2 6 2 2 5" xfId="25744" xr:uid="{00000000-0005-0000-0000-0000745C0000}"/>
    <cellStyle name="Ergebnis 3 2 6 2 3" xfId="3587" xr:uid="{00000000-0005-0000-0000-0000755C0000}"/>
    <cellStyle name="Ergebnis 3 2 6 2 3 2" xfId="7492" xr:uid="{00000000-0005-0000-0000-0000765C0000}"/>
    <cellStyle name="Ergebnis 3 2 6 2 3 2 2" xfId="19220" xr:uid="{00000000-0005-0000-0000-0000775C0000}"/>
    <cellStyle name="Ergebnis 3 2 6 2 3 2 3" xfId="30947" xr:uid="{00000000-0005-0000-0000-0000785C0000}"/>
    <cellStyle name="Ergebnis 3 2 6 2 3 3" xfId="11397" xr:uid="{00000000-0005-0000-0000-0000795C0000}"/>
    <cellStyle name="Ergebnis 3 2 6 2 3 3 2" xfId="23125" xr:uid="{00000000-0005-0000-0000-00007A5C0000}"/>
    <cellStyle name="Ergebnis 3 2 6 2 3 3 3" xfId="34852" xr:uid="{00000000-0005-0000-0000-00007B5C0000}"/>
    <cellStyle name="Ergebnis 3 2 6 2 3 4" xfId="15315" xr:uid="{00000000-0005-0000-0000-00007C5C0000}"/>
    <cellStyle name="Ergebnis 3 2 6 2 3 5" xfId="27042" xr:uid="{00000000-0005-0000-0000-00007D5C0000}"/>
    <cellStyle name="Ergebnis 3 2 6 2 4" xfId="4896" xr:uid="{00000000-0005-0000-0000-00007E5C0000}"/>
    <cellStyle name="Ergebnis 3 2 6 2 4 2" xfId="16624" xr:uid="{00000000-0005-0000-0000-00007F5C0000}"/>
    <cellStyle name="Ergebnis 3 2 6 2 4 3" xfId="28351" xr:uid="{00000000-0005-0000-0000-0000805C0000}"/>
    <cellStyle name="Ergebnis 3 2 6 2 5" xfId="8801" xr:uid="{00000000-0005-0000-0000-0000815C0000}"/>
    <cellStyle name="Ergebnis 3 2 6 2 5 2" xfId="20529" xr:uid="{00000000-0005-0000-0000-0000825C0000}"/>
    <cellStyle name="Ergebnis 3 2 6 2 5 3" xfId="32256" xr:uid="{00000000-0005-0000-0000-0000835C0000}"/>
    <cellStyle name="Ergebnis 3 2 6 2 6" xfId="12719" xr:uid="{00000000-0005-0000-0000-0000845C0000}"/>
    <cellStyle name="Ergebnis 3 2 6 2 7" xfId="24446" xr:uid="{00000000-0005-0000-0000-0000855C0000}"/>
    <cellStyle name="Ergebnis 3 2 6 3" xfId="1420" xr:uid="{00000000-0005-0000-0000-0000865C0000}"/>
    <cellStyle name="Ergebnis 3 2 6 3 2" xfId="2718" xr:uid="{00000000-0005-0000-0000-0000875C0000}"/>
    <cellStyle name="Ergebnis 3 2 6 3 2 2" xfId="6623" xr:uid="{00000000-0005-0000-0000-0000885C0000}"/>
    <cellStyle name="Ergebnis 3 2 6 3 2 2 2" xfId="18351" xr:uid="{00000000-0005-0000-0000-0000895C0000}"/>
    <cellStyle name="Ergebnis 3 2 6 3 2 2 3" xfId="30078" xr:uid="{00000000-0005-0000-0000-00008A5C0000}"/>
    <cellStyle name="Ergebnis 3 2 6 3 2 3" xfId="10528" xr:uid="{00000000-0005-0000-0000-00008B5C0000}"/>
    <cellStyle name="Ergebnis 3 2 6 3 2 3 2" xfId="22256" xr:uid="{00000000-0005-0000-0000-00008C5C0000}"/>
    <cellStyle name="Ergebnis 3 2 6 3 2 3 3" xfId="33983" xr:uid="{00000000-0005-0000-0000-00008D5C0000}"/>
    <cellStyle name="Ergebnis 3 2 6 3 2 4" xfId="14446" xr:uid="{00000000-0005-0000-0000-00008E5C0000}"/>
    <cellStyle name="Ergebnis 3 2 6 3 2 5" xfId="26173" xr:uid="{00000000-0005-0000-0000-00008F5C0000}"/>
    <cellStyle name="Ergebnis 3 2 6 3 3" xfId="4016" xr:uid="{00000000-0005-0000-0000-0000905C0000}"/>
    <cellStyle name="Ergebnis 3 2 6 3 3 2" xfId="7921" xr:uid="{00000000-0005-0000-0000-0000915C0000}"/>
    <cellStyle name="Ergebnis 3 2 6 3 3 2 2" xfId="19649" xr:uid="{00000000-0005-0000-0000-0000925C0000}"/>
    <cellStyle name="Ergebnis 3 2 6 3 3 2 3" xfId="31376" xr:uid="{00000000-0005-0000-0000-0000935C0000}"/>
    <cellStyle name="Ergebnis 3 2 6 3 3 3" xfId="11826" xr:uid="{00000000-0005-0000-0000-0000945C0000}"/>
    <cellStyle name="Ergebnis 3 2 6 3 3 3 2" xfId="23554" xr:uid="{00000000-0005-0000-0000-0000955C0000}"/>
    <cellStyle name="Ergebnis 3 2 6 3 3 3 3" xfId="35281" xr:uid="{00000000-0005-0000-0000-0000965C0000}"/>
    <cellStyle name="Ergebnis 3 2 6 3 3 4" xfId="15744" xr:uid="{00000000-0005-0000-0000-0000975C0000}"/>
    <cellStyle name="Ergebnis 3 2 6 3 3 5" xfId="27471" xr:uid="{00000000-0005-0000-0000-0000985C0000}"/>
    <cellStyle name="Ergebnis 3 2 6 3 4" xfId="5325" xr:uid="{00000000-0005-0000-0000-0000995C0000}"/>
    <cellStyle name="Ergebnis 3 2 6 3 4 2" xfId="17053" xr:uid="{00000000-0005-0000-0000-00009A5C0000}"/>
    <cellStyle name="Ergebnis 3 2 6 3 4 3" xfId="28780" xr:uid="{00000000-0005-0000-0000-00009B5C0000}"/>
    <cellStyle name="Ergebnis 3 2 6 3 5" xfId="9230" xr:uid="{00000000-0005-0000-0000-00009C5C0000}"/>
    <cellStyle name="Ergebnis 3 2 6 3 5 2" xfId="20958" xr:uid="{00000000-0005-0000-0000-00009D5C0000}"/>
    <cellStyle name="Ergebnis 3 2 6 3 5 3" xfId="32685" xr:uid="{00000000-0005-0000-0000-00009E5C0000}"/>
    <cellStyle name="Ergebnis 3 2 6 3 6" xfId="13148" xr:uid="{00000000-0005-0000-0000-00009F5C0000}"/>
    <cellStyle name="Ergebnis 3 2 6 3 7" xfId="24875" xr:uid="{00000000-0005-0000-0000-0000A05C0000}"/>
    <cellStyle name="Ergebnis 3 2 6 4" xfId="1860" xr:uid="{00000000-0005-0000-0000-0000A15C0000}"/>
    <cellStyle name="Ergebnis 3 2 6 4 2" xfId="5765" xr:uid="{00000000-0005-0000-0000-0000A25C0000}"/>
    <cellStyle name="Ergebnis 3 2 6 4 2 2" xfId="17493" xr:uid="{00000000-0005-0000-0000-0000A35C0000}"/>
    <cellStyle name="Ergebnis 3 2 6 4 2 3" xfId="29220" xr:uid="{00000000-0005-0000-0000-0000A45C0000}"/>
    <cellStyle name="Ergebnis 3 2 6 4 3" xfId="9670" xr:uid="{00000000-0005-0000-0000-0000A55C0000}"/>
    <cellStyle name="Ergebnis 3 2 6 4 3 2" xfId="21398" xr:uid="{00000000-0005-0000-0000-0000A65C0000}"/>
    <cellStyle name="Ergebnis 3 2 6 4 3 3" xfId="33125" xr:uid="{00000000-0005-0000-0000-0000A75C0000}"/>
    <cellStyle name="Ergebnis 3 2 6 4 4" xfId="13588" xr:uid="{00000000-0005-0000-0000-0000A85C0000}"/>
    <cellStyle name="Ergebnis 3 2 6 4 5" xfId="25315" xr:uid="{00000000-0005-0000-0000-0000A95C0000}"/>
    <cellStyle name="Ergebnis 3 2 6 5" xfId="3158" xr:uid="{00000000-0005-0000-0000-0000AA5C0000}"/>
    <cellStyle name="Ergebnis 3 2 6 5 2" xfId="7063" xr:uid="{00000000-0005-0000-0000-0000AB5C0000}"/>
    <cellStyle name="Ergebnis 3 2 6 5 2 2" xfId="18791" xr:uid="{00000000-0005-0000-0000-0000AC5C0000}"/>
    <cellStyle name="Ergebnis 3 2 6 5 2 3" xfId="30518" xr:uid="{00000000-0005-0000-0000-0000AD5C0000}"/>
    <cellStyle name="Ergebnis 3 2 6 5 3" xfId="10968" xr:uid="{00000000-0005-0000-0000-0000AE5C0000}"/>
    <cellStyle name="Ergebnis 3 2 6 5 3 2" xfId="22696" xr:uid="{00000000-0005-0000-0000-0000AF5C0000}"/>
    <cellStyle name="Ergebnis 3 2 6 5 3 3" xfId="34423" xr:uid="{00000000-0005-0000-0000-0000B05C0000}"/>
    <cellStyle name="Ergebnis 3 2 6 5 4" xfId="14886" xr:uid="{00000000-0005-0000-0000-0000B15C0000}"/>
    <cellStyle name="Ergebnis 3 2 6 5 5" xfId="26613" xr:uid="{00000000-0005-0000-0000-0000B25C0000}"/>
    <cellStyle name="Ergebnis 3 2 6 6" xfId="4467" xr:uid="{00000000-0005-0000-0000-0000B35C0000}"/>
    <cellStyle name="Ergebnis 3 2 6 6 2" xfId="16195" xr:uid="{00000000-0005-0000-0000-0000B45C0000}"/>
    <cellStyle name="Ergebnis 3 2 6 6 3" xfId="27922" xr:uid="{00000000-0005-0000-0000-0000B55C0000}"/>
    <cellStyle name="Ergebnis 3 2 6 7" xfId="8372" xr:uid="{00000000-0005-0000-0000-0000B65C0000}"/>
    <cellStyle name="Ergebnis 3 2 6 7 2" xfId="20100" xr:uid="{00000000-0005-0000-0000-0000B75C0000}"/>
    <cellStyle name="Ergebnis 3 2 6 7 3" xfId="31827" xr:uid="{00000000-0005-0000-0000-0000B85C0000}"/>
    <cellStyle name="Ergebnis 3 2 6 8" xfId="12290" xr:uid="{00000000-0005-0000-0000-0000B95C0000}"/>
    <cellStyle name="Ergebnis 3 2 6 9" xfId="24017" xr:uid="{00000000-0005-0000-0000-0000BA5C0000}"/>
    <cellStyle name="Ergebnis 3 2 7" xfId="658" xr:uid="{00000000-0005-0000-0000-0000BB5C0000}"/>
    <cellStyle name="Ergebnis 3 2 7 2" xfId="1956" xr:uid="{00000000-0005-0000-0000-0000BC5C0000}"/>
    <cellStyle name="Ergebnis 3 2 7 2 2" xfId="5861" xr:uid="{00000000-0005-0000-0000-0000BD5C0000}"/>
    <cellStyle name="Ergebnis 3 2 7 2 2 2" xfId="17589" xr:uid="{00000000-0005-0000-0000-0000BE5C0000}"/>
    <cellStyle name="Ergebnis 3 2 7 2 2 3" xfId="29316" xr:uid="{00000000-0005-0000-0000-0000BF5C0000}"/>
    <cellStyle name="Ergebnis 3 2 7 2 3" xfId="9766" xr:uid="{00000000-0005-0000-0000-0000C05C0000}"/>
    <cellStyle name="Ergebnis 3 2 7 2 3 2" xfId="21494" xr:uid="{00000000-0005-0000-0000-0000C15C0000}"/>
    <cellStyle name="Ergebnis 3 2 7 2 3 3" xfId="33221" xr:uid="{00000000-0005-0000-0000-0000C25C0000}"/>
    <cellStyle name="Ergebnis 3 2 7 2 4" xfId="13684" xr:uid="{00000000-0005-0000-0000-0000C35C0000}"/>
    <cellStyle name="Ergebnis 3 2 7 2 5" xfId="25411" xr:uid="{00000000-0005-0000-0000-0000C45C0000}"/>
    <cellStyle name="Ergebnis 3 2 7 3" xfId="3254" xr:uid="{00000000-0005-0000-0000-0000C55C0000}"/>
    <cellStyle name="Ergebnis 3 2 7 3 2" xfId="7159" xr:uid="{00000000-0005-0000-0000-0000C65C0000}"/>
    <cellStyle name="Ergebnis 3 2 7 3 2 2" xfId="18887" xr:uid="{00000000-0005-0000-0000-0000C75C0000}"/>
    <cellStyle name="Ergebnis 3 2 7 3 2 3" xfId="30614" xr:uid="{00000000-0005-0000-0000-0000C85C0000}"/>
    <cellStyle name="Ergebnis 3 2 7 3 3" xfId="11064" xr:uid="{00000000-0005-0000-0000-0000C95C0000}"/>
    <cellStyle name="Ergebnis 3 2 7 3 3 2" xfId="22792" xr:uid="{00000000-0005-0000-0000-0000CA5C0000}"/>
    <cellStyle name="Ergebnis 3 2 7 3 3 3" xfId="34519" xr:uid="{00000000-0005-0000-0000-0000CB5C0000}"/>
    <cellStyle name="Ergebnis 3 2 7 3 4" xfId="14982" xr:uid="{00000000-0005-0000-0000-0000CC5C0000}"/>
    <cellStyle name="Ergebnis 3 2 7 3 5" xfId="26709" xr:uid="{00000000-0005-0000-0000-0000CD5C0000}"/>
    <cellStyle name="Ergebnis 3 2 7 4" xfId="4563" xr:uid="{00000000-0005-0000-0000-0000CE5C0000}"/>
    <cellStyle name="Ergebnis 3 2 7 4 2" xfId="16291" xr:uid="{00000000-0005-0000-0000-0000CF5C0000}"/>
    <cellStyle name="Ergebnis 3 2 7 4 3" xfId="28018" xr:uid="{00000000-0005-0000-0000-0000D05C0000}"/>
    <cellStyle name="Ergebnis 3 2 7 5" xfId="8468" xr:uid="{00000000-0005-0000-0000-0000D15C0000}"/>
    <cellStyle name="Ergebnis 3 2 7 5 2" xfId="20196" xr:uid="{00000000-0005-0000-0000-0000D25C0000}"/>
    <cellStyle name="Ergebnis 3 2 7 5 3" xfId="31923" xr:uid="{00000000-0005-0000-0000-0000D35C0000}"/>
    <cellStyle name="Ergebnis 3 2 7 6" xfId="12386" xr:uid="{00000000-0005-0000-0000-0000D45C0000}"/>
    <cellStyle name="Ergebnis 3 2 7 7" xfId="24113" xr:uid="{00000000-0005-0000-0000-0000D55C0000}"/>
    <cellStyle name="Ergebnis 3 2 8" xfId="1087" xr:uid="{00000000-0005-0000-0000-0000D65C0000}"/>
    <cellStyle name="Ergebnis 3 2 8 2" xfId="2385" xr:uid="{00000000-0005-0000-0000-0000D75C0000}"/>
    <cellStyle name="Ergebnis 3 2 8 2 2" xfId="6290" xr:uid="{00000000-0005-0000-0000-0000D85C0000}"/>
    <cellStyle name="Ergebnis 3 2 8 2 2 2" xfId="18018" xr:uid="{00000000-0005-0000-0000-0000D95C0000}"/>
    <cellStyle name="Ergebnis 3 2 8 2 2 3" xfId="29745" xr:uid="{00000000-0005-0000-0000-0000DA5C0000}"/>
    <cellStyle name="Ergebnis 3 2 8 2 3" xfId="10195" xr:uid="{00000000-0005-0000-0000-0000DB5C0000}"/>
    <cellStyle name="Ergebnis 3 2 8 2 3 2" xfId="21923" xr:uid="{00000000-0005-0000-0000-0000DC5C0000}"/>
    <cellStyle name="Ergebnis 3 2 8 2 3 3" xfId="33650" xr:uid="{00000000-0005-0000-0000-0000DD5C0000}"/>
    <cellStyle name="Ergebnis 3 2 8 2 4" xfId="14113" xr:uid="{00000000-0005-0000-0000-0000DE5C0000}"/>
    <cellStyle name="Ergebnis 3 2 8 2 5" xfId="25840" xr:uid="{00000000-0005-0000-0000-0000DF5C0000}"/>
    <cellStyle name="Ergebnis 3 2 8 3" xfId="3683" xr:uid="{00000000-0005-0000-0000-0000E05C0000}"/>
    <cellStyle name="Ergebnis 3 2 8 3 2" xfId="7588" xr:uid="{00000000-0005-0000-0000-0000E15C0000}"/>
    <cellStyle name="Ergebnis 3 2 8 3 2 2" xfId="19316" xr:uid="{00000000-0005-0000-0000-0000E25C0000}"/>
    <cellStyle name="Ergebnis 3 2 8 3 2 3" xfId="31043" xr:uid="{00000000-0005-0000-0000-0000E35C0000}"/>
    <cellStyle name="Ergebnis 3 2 8 3 3" xfId="11493" xr:uid="{00000000-0005-0000-0000-0000E45C0000}"/>
    <cellStyle name="Ergebnis 3 2 8 3 3 2" xfId="23221" xr:uid="{00000000-0005-0000-0000-0000E55C0000}"/>
    <cellStyle name="Ergebnis 3 2 8 3 3 3" xfId="34948" xr:uid="{00000000-0005-0000-0000-0000E65C0000}"/>
    <cellStyle name="Ergebnis 3 2 8 3 4" xfId="15411" xr:uid="{00000000-0005-0000-0000-0000E75C0000}"/>
    <cellStyle name="Ergebnis 3 2 8 3 5" xfId="27138" xr:uid="{00000000-0005-0000-0000-0000E85C0000}"/>
    <cellStyle name="Ergebnis 3 2 8 4" xfId="4992" xr:uid="{00000000-0005-0000-0000-0000E95C0000}"/>
    <cellStyle name="Ergebnis 3 2 8 4 2" xfId="16720" xr:uid="{00000000-0005-0000-0000-0000EA5C0000}"/>
    <cellStyle name="Ergebnis 3 2 8 4 3" xfId="28447" xr:uid="{00000000-0005-0000-0000-0000EB5C0000}"/>
    <cellStyle name="Ergebnis 3 2 8 5" xfId="8897" xr:uid="{00000000-0005-0000-0000-0000EC5C0000}"/>
    <cellStyle name="Ergebnis 3 2 8 5 2" xfId="20625" xr:uid="{00000000-0005-0000-0000-0000ED5C0000}"/>
    <cellStyle name="Ergebnis 3 2 8 5 3" xfId="32352" xr:uid="{00000000-0005-0000-0000-0000EE5C0000}"/>
    <cellStyle name="Ergebnis 3 2 8 6" xfId="12815" xr:uid="{00000000-0005-0000-0000-0000EF5C0000}"/>
    <cellStyle name="Ergebnis 3 2 8 7" xfId="24542" xr:uid="{00000000-0005-0000-0000-0000F05C0000}"/>
    <cellStyle name="Ergebnis 3 2 9" xfId="1527" xr:uid="{00000000-0005-0000-0000-0000F15C0000}"/>
    <cellStyle name="Ergebnis 3 2 9 2" xfId="5432" xr:uid="{00000000-0005-0000-0000-0000F25C0000}"/>
    <cellStyle name="Ergebnis 3 2 9 2 2" xfId="17160" xr:uid="{00000000-0005-0000-0000-0000F35C0000}"/>
    <cellStyle name="Ergebnis 3 2 9 2 3" xfId="28887" xr:uid="{00000000-0005-0000-0000-0000F45C0000}"/>
    <cellStyle name="Ergebnis 3 2 9 3" xfId="9337" xr:uid="{00000000-0005-0000-0000-0000F55C0000}"/>
    <cellStyle name="Ergebnis 3 2 9 3 2" xfId="21065" xr:uid="{00000000-0005-0000-0000-0000F65C0000}"/>
    <cellStyle name="Ergebnis 3 2 9 3 3" xfId="32792" xr:uid="{00000000-0005-0000-0000-0000F75C0000}"/>
    <cellStyle name="Ergebnis 3 2 9 4" xfId="13255" xr:uid="{00000000-0005-0000-0000-0000F85C0000}"/>
    <cellStyle name="Ergebnis 3 2 9 5" xfId="24982" xr:uid="{00000000-0005-0000-0000-0000F95C0000}"/>
    <cellStyle name="Ergebnis 3 20" xfId="122" xr:uid="{00000000-0005-0000-0000-0000FA5C0000}"/>
    <cellStyle name="Ergebnis 3 21" xfId="35375" xr:uid="{00000000-0005-0000-0000-0000FB5C0000}"/>
    <cellStyle name="Ergebnis 3 22" xfId="35462" xr:uid="{00000000-0005-0000-0000-0000FC5C0000}"/>
    <cellStyle name="Ergebnis 3 3" xfId="221" xr:uid="{00000000-0005-0000-0000-0000FD5C0000}"/>
    <cellStyle name="Ergebnis 3 3 10" xfId="2817" xr:uid="{00000000-0005-0000-0000-0000FE5C0000}"/>
    <cellStyle name="Ergebnis 3 3 10 2" xfId="6722" xr:uid="{00000000-0005-0000-0000-0000FF5C0000}"/>
    <cellStyle name="Ergebnis 3 3 10 2 2" xfId="18450" xr:uid="{00000000-0005-0000-0000-0000005D0000}"/>
    <cellStyle name="Ergebnis 3 3 10 2 3" xfId="30177" xr:uid="{00000000-0005-0000-0000-0000015D0000}"/>
    <cellStyle name="Ergebnis 3 3 10 3" xfId="10627" xr:uid="{00000000-0005-0000-0000-0000025D0000}"/>
    <cellStyle name="Ergebnis 3 3 10 3 2" xfId="22355" xr:uid="{00000000-0005-0000-0000-0000035D0000}"/>
    <cellStyle name="Ergebnis 3 3 10 3 3" xfId="34082" xr:uid="{00000000-0005-0000-0000-0000045D0000}"/>
    <cellStyle name="Ergebnis 3 3 10 4" xfId="14545" xr:uid="{00000000-0005-0000-0000-0000055D0000}"/>
    <cellStyle name="Ergebnis 3 3 10 5" xfId="26272" xr:uid="{00000000-0005-0000-0000-0000065D0000}"/>
    <cellStyle name="Ergebnis 3 3 11" xfId="4126" xr:uid="{00000000-0005-0000-0000-0000075D0000}"/>
    <cellStyle name="Ergebnis 3 3 11 2" xfId="15854" xr:uid="{00000000-0005-0000-0000-0000085D0000}"/>
    <cellStyle name="Ergebnis 3 3 11 3" xfId="27581" xr:uid="{00000000-0005-0000-0000-0000095D0000}"/>
    <cellStyle name="Ergebnis 3 3 12" xfId="8031" xr:uid="{00000000-0005-0000-0000-00000A5D0000}"/>
    <cellStyle name="Ergebnis 3 3 12 2" xfId="19759" xr:uid="{00000000-0005-0000-0000-00000B5D0000}"/>
    <cellStyle name="Ergebnis 3 3 12 3" xfId="31486" xr:uid="{00000000-0005-0000-0000-00000C5D0000}"/>
    <cellStyle name="Ergebnis 3 3 13" xfId="11949" xr:uid="{00000000-0005-0000-0000-00000D5D0000}"/>
    <cellStyle name="Ergebnis 3 3 14" xfId="23676" xr:uid="{00000000-0005-0000-0000-00000E5D0000}"/>
    <cellStyle name="Ergebnis 3 3 2" xfId="373" xr:uid="{00000000-0005-0000-0000-00000F5D0000}"/>
    <cellStyle name="Ergebnis 3 3 2 10" xfId="12101" xr:uid="{00000000-0005-0000-0000-0000105D0000}"/>
    <cellStyle name="Ergebnis 3 3 2 11" xfId="23828" xr:uid="{00000000-0005-0000-0000-0000115D0000}"/>
    <cellStyle name="Ergebnis 3 3 2 2" xfId="472" xr:uid="{00000000-0005-0000-0000-0000125D0000}"/>
    <cellStyle name="Ergebnis 3 3 2 2 2" xfId="901" xr:uid="{00000000-0005-0000-0000-0000135D0000}"/>
    <cellStyle name="Ergebnis 3 3 2 2 2 2" xfId="2199" xr:uid="{00000000-0005-0000-0000-0000145D0000}"/>
    <cellStyle name="Ergebnis 3 3 2 2 2 2 2" xfId="6104" xr:uid="{00000000-0005-0000-0000-0000155D0000}"/>
    <cellStyle name="Ergebnis 3 3 2 2 2 2 2 2" xfId="17832" xr:uid="{00000000-0005-0000-0000-0000165D0000}"/>
    <cellStyle name="Ergebnis 3 3 2 2 2 2 2 3" xfId="29559" xr:uid="{00000000-0005-0000-0000-0000175D0000}"/>
    <cellStyle name="Ergebnis 3 3 2 2 2 2 3" xfId="10009" xr:uid="{00000000-0005-0000-0000-0000185D0000}"/>
    <cellStyle name="Ergebnis 3 3 2 2 2 2 3 2" xfId="21737" xr:uid="{00000000-0005-0000-0000-0000195D0000}"/>
    <cellStyle name="Ergebnis 3 3 2 2 2 2 3 3" xfId="33464" xr:uid="{00000000-0005-0000-0000-00001A5D0000}"/>
    <cellStyle name="Ergebnis 3 3 2 2 2 2 4" xfId="13927" xr:uid="{00000000-0005-0000-0000-00001B5D0000}"/>
    <cellStyle name="Ergebnis 3 3 2 2 2 2 5" xfId="25654" xr:uid="{00000000-0005-0000-0000-00001C5D0000}"/>
    <cellStyle name="Ergebnis 3 3 2 2 2 3" xfId="3497" xr:uid="{00000000-0005-0000-0000-00001D5D0000}"/>
    <cellStyle name="Ergebnis 3 3 2 2 2 3 2" xfId="7402" xr:uid="{00000000-0005-0000-0000-00001E5D0000}"/>
    <cellStyle name="Ergebnis 3 3 2 2 2 3 2 2" xfId="19130" xr:uid="{00000000-0005-0000-0000-00001F5D0000}"/>
    <cellStyle name="Ergebnis 3 3 2 2 2 3 2 3" xfId="30857" xr:uid="{00000000-0005-0000-0000-0000205D0000}"/>
    <cellStyle name="Ergebnis 3 3 2 2 2 3 3" xfId="11307" xr:uid="{00000000-0005-0000-0000-0000215D0000}"/>
    <cellStyle name="Ergebnis 3 3 2 2 2 3 3 2" xfId="23035" xr:uid="{00000000-0005-0000-0000-0000225D0000}"/>
    <cellStyle name="Ergebnis 3 3 2 2 2 3 3 3" xfId="34762" xr:uid="{00000000-0005-0000-0000-0000235D0000}"/>
    <cellStyle name="Ergebnis 3 3 2 2 2 3 4" xfId="15225" xr:uid="{00000000-0005-0000-0000-0000245D0000}"/>
    <cellStyle name="Ergebnis 3 3 2 2 2 3 5" xfId="26952" xr:uid="{00000000-0005-0000-0000-0000255D0000}"/>
    <cellStyle name="Ergebnis 3 3 2 2 2 4" xfId="4806" xr:uid="{00000000-0005-0000-0000-0000265D0000}"/>
    <cellStyle name="Ergebnis 3 3 2 2 2 4 2" xfId="16534" xr:uid="{00000000-0005-0000-0000-0000275D0000}"/>
    <cellStyle name="Ergebnis 3 3 2 2 2 4 3" xfId="28261" xr:uid="{00000000-0005-0000-0000-0000285D0000}"/>
    <cellStyle name="Ergebnis 3 3 2 2 2 5" xfId="8711" xr:uid="{00000000-0005-0000-0000-0000295D0000}"/>
    <cellStyle name="Ergebnis 3 3 2 2 2 5 2" xfId="20439" xr:uid="{00000000-0005-0000-0000-00002A5D0000}"/>
    <cellStyle name="Ergebnis 3 3 2 2 2 5 3" xfId="32166" xr:uid="{00000000-0005-0000-0000-00002B5D0000}"/>
    <cellStyle name="Ergebnis 3 3 2 2 2 6" xfId="12629" xr:uid="{00000000-0005-0000-0000-00002C5D0000}"/>
    <cellStyle name="Ergebnis 3 3 2 2 2 7" xfId="24356" xr:uid="{00000000-0005-0000-0000-00002D5D0000}"/>
    <cellStyle name="Ergebnis 3 3 2 2 3" xfId="1330" xr:uid="{00000000-0005-0000-0000-00002E5D0000}"/>
    <cellStyle name="Ergebnis 3 3 2 2 3 2" xfId="2628" xr:uid="{00000000-0005-0000-0000-00002F5D0000}"/>
    <cellStyle name="Ergebnis 3 3 2 2 3 2 2" xfId="6533" xr:uid="{00000000-0005-0000-0000-0000305D0000}"/>
    <cellStyle name="Ergebnis 3 3 2 2 3 2 2 2" xfId="18261" xr:uid="{00000000-0005-0000-0000-0000315D0000}"/>
    <cellStyle name="Ergebnis 3 3 2 2 3 2 2 3" xfId="29988" xr:uid="{00000000-0005-0000-0000-0000325D0000}"/>
    <cellStyle name="Ergebnis 3 3 2 2 3 2 3" xfId="10438" xr:uid="{00000000-0005-0000-0000-0000335D0000}"/>
    <cellStyle name="Ergebnis 3 3 2 2 3 2 3 2" xfId="22166" xr:uid="{00000000-0005-0000-0000-0000345D0000}"/>
    <cellStyle name="Ergebnis 3 3 2 2 3 2 3 3" xfId="33893" xr:uid="{00000000-0005-0000-0000-0000355D0000}"/>
    <cellStyle name="Ergebnis 3 3 2 2 3 2 4" xfId="14356" xr:uid="{00000000-0005-0000-0000-0000365D0000}"/>
    <cellStyle name="Ergebnis 3 3 2 2 3 2 5" xfId="26083" xr:uid="{00000000-0005-0000-0000-0000375D0000}"/>
    <cellStyle name="Ergebnis 3 3 2 2 3 3" xfId="3926" xr:uid="{00000000-0005-0000-0000-0000385D0000}"/>
    <cellStyle name="Ergebnis 3 3 2 2 3 3 2" xfId="7831" xr:uid="{00000000-0005-0000-0000-0000395D0000}"/>
    <cellStyle name="Ergebnis 3 3 2 2 3 3 2 2" xfId="19559" xr:uid="{00000000-0005-0000-0000-00003A5D0000}"/>
    <cellStyle name="Ergebnis 3 3 2 2 3 3 2 3" xfId="31286" xr:uid="{00000000-0005-0000-0000-00003B5D0000}"/>
    <cellStyle name="Ergebnis 3 3 2 2 3 3 3" xfId="11736" xr:uid="{00000000-0005-0000-0000-00003C5D0000}"/>
    <cellStyle name="Ergebnis 3 3 2 2 3 3 3 2" xfId="23464" xr:uid="{00000000-0005-0000-0000-00003D5D0000}"/>
    <cellStyle name="Ergebnis 3 3 2 2 3 3 3 3" xfId="35191" xr:uid="{00000000-0005-0000-0000-00003E5D0000}"/>
    <cellStyle name="Ergebnis 3 3 2 2 3 3 4" xfId="15654" xr:uid="{00000000-0005-0000-0000-00003F5D0000}"/>
    <cellStyle name="Ergebnis 3 3 2 2 3 3 5" xfId="27381" xr:uid="{00000000-0005-0000-0000-0000405D0000}"/>
    <cellStyle name="Ergebnis 3 3 2 2 3 4" xfId="5235" xr:uid="{00000000-0005-0000-0000-0000415D0000}"/>
    <cellStyle name="Ergebnis 3 3 2 2 3 4 2" xfId="16963" xr:uid="{00000000-0005-0000-0000-0000425D0000}"/>
    <cellStyle name="Ergebnis 3 3 2 2 3 4 3" xfId="28690" xr:uid="{00000000-0005-0000-0000-0000435D0000}"/>
    <cellStyle name="Ergebnis 3 3 2 2 3 5" xfId="9140" xr:uid="{00000000-0005-0000-0000-0000445D0000}"/>
    <cellStyle name="Ergebnis 3 3 2 2 3 5 2" xfId="20868" xr:uid="{00000000-0005-0000-0000-0000455D0000}"/>
    <cellStyle name="Ergebnis 3 3 2 2 3 5 3" xfId="32595" xr:uid="{00000000-0005-0000-0000-0000465D0000}"/>
    <cellStyle name="Ergebnis 3 3 2 2 3 6" xfId="13058" xr:uid="{00000000-0005-0000-0000-0000475D0000}"/>
    <cellStyle name="Ergebnis 3 3 2 2 3 7" xfId="24785" xr:uid="{00000000-0005-0000-0000-0000485D0000}"/>
    <cellStyle name="Ergebnis 3 3 2 2 4" xfId="1770" xr:uid="{00000000-0005-0000-0000-0000495D0000}"/>
    <cellStyle name="Ergebnis 3 3 2 2 4 2" xfId="5675" xr:uid="{00000000-0005-0000-0000-00004A5D0000}"/>
    <cellStyle name="Ergebnis 3 3 2 2 4 2 2" xfId="17403" xr:uid="{00000000-0005-0000-0000-00004B5D0000}"/>
    <cellStyle name="Ergebnis 3 3 2 2 4 2 3" xfId="29130" xr:uid="{00000000-0005-0000-0000-00004C5D0000}"/>
    <cellStyle name="Ergebnis 3 3 2 2 4 3" xfId="9580" xr:uid="{00000000-0005-0000-0000-00004D5D0000}"/>
    <cellStyle name="Ergebnis 3 3 2 2 4 3 2" xfId="21308" xr:uid="{00000000-0005-0000-0000-00004E5D0000}"/>
    <cellStyle name="Ergebnis 3 3 2 2 4 3 3" xfId="33035" xr:uid="{00000000-0005-0000-0000-00004F5D0000}"/>
    <cellStyle name="Ergebnis 3 3 2 2 4 4" xfId="13498" xr:uid="{00000000-0005-0000-0000-0000505D0000}"/>
    <cellStyle name="Ergebnis 3 3 2 2 4 5" xfId="25225" xr:uid="{00000000-0005-0000-0000-0000515D0000}"/>
    <cellStyle name="Ergebnis 3 3 2 2 5" xfId="3068" xr:uid="{00000000-0005-0000-0000-0000525D0000}"/>
    <cellStyle name="Ergebnis 3 3 2 2 5 2" xfId="6973" xr:uid="{00000000-0005-0000-0000-0000535D0000}"/>
    <cellStyle name="Ergebnis 3 3 2 2 5 2 2" xfId="18701" xr:uid="{00000000-0005-0000-0000-0000545D0000}"/>
    <cellStyle name="Ergebnis 3 3 2 2 5 2 3" xfId="30428" xr:uid="{00000000-0005-0000-0000-0000555D0000}"/>
    <cellStyle name="Ergebnis 3 3 2 2 5 3" xfId="10878" xr:uid="{00000000-0005-0000-0000-0000565D0000}"/>
    <cellStyle name="Ergebnis 3 3 2 2 5 3 2" xfId="22606" xr:uid="{00000000-0005-0000-0000-0000575D0000}"/>
    <cellStyle name="Ergebnis 3 3 2 2 5 3 3" xfId="34333" xr:uid="{00000000-0005-0000-0000-0000585D0000}"/>
    <cellStyle name="Ergebnis 3 3 2 2 5 4" xfId="14796" xr:uid="{00000000-0005-0000-0000-0000595D0000}"/>
    <cellStyle name="Ergebnis 3 3 2 2 5 5" xfId="26523" xr:uid="{00000000-0005-0000-0000-00005A5D0000}"/>
    <cellStyle name="Ergebnis 3 3 2 2 6" xfId="4377" xr:uid="{00000000-0005-0000-0000-00005B5D0000}"/>
    <cellStyle name="Ergebnis 3 3 2 2 6 2" xfId="16105" xr:uid="{00000000-0005-0000-0000-00005C5D0000}"/>
    <cellStyle name="Ergebnis 3 3 2 2 6 3" xfId="27832" xr:uid="{00000000-0005-0000-0000-00005D5D0000}"/>
    <cellStyle name="Ergebnis 3 3 2 2 7" xfId="8282" xr:uid="{00000000-0005-0000-0000-00005E5D0000}"/>
    <cellStyle name="Ergebnis 3 3 2 2 7 2" xfId="20010" xr:uid="{00000000-0005-0000-0000-00005F5D0000}"/>
    <cellStyle name="Ergebnis 3 3 2 2 7 3" xfId="31737" xr:uid="{00000000-0005-0000-0000-0000605D0000}"/>
    <cellStyle name="Ergebnis 3 3 2 2 8" xfId="12200" xr:uid="{00000000-0005-0000-0000-0000615D0000}"/>
    <cellStyle name="Ergebnis 3 3 2 2 9" xfId="23927" xr:uid="{00000000-0005-0000-0000-0000625D0000}"/>
    <cellStyle name="Ergebnis 3 3 2 3" xfId="571" xr:uid="{00000000-0005-0000-0000-0000635D0000}"/>
    <cellStyle name="Ergebnis 3 3 2 3 2" xfId="1000" xr:uid="{00000000-0005-0000-0000-0000645D0000}"/>
    <cellStyle name="Ergebnis 3 3 2 3 2 2" xfId="2298" xr:uid="{00000000-0005-0000-0000-0000655D0000}"/>
    <cellStyle name="Ergebnis 3 3 2 3 2 2 2" xfId="6203" xr:uid="{00000000-0005-0000-0000-0000665D0000}"/>
    <cellStyle name="Ergebnis 3 3 2 3 2 2 2 2" xfId="17931" xr:uid="{00000000-0005-0000-0000-0000675D0000}"/>
    <cellStyle name="Ergebnis 3 3 2 3 2 2 2 3" xfId="29658" xr:uid="{00000000-0005-0000-0000-0000685D0000}"/>
    <cellStyle name="Ergebnis 3 3 2 3 2 2 3" xfId="10108" xr:uid="{00000000-0005-0000-0000-0000695D0000}"/>
    <cellStyle name="Ergebnis 3 3 2 3 2 2 3 2" xfId="21836" xr:uid="{00000000-0005-0000-0000-00006A5D0000}"/>
    <cellStyle name="Ergebnis 3 3 2 3 2 2 3 3" xfId="33563" xr:uid="{00000000-0005-0000-0000-00006B5D0000}"/>
    <cellStyle name="Ergebnis 3 3 2 3 2 2 4" xfId="14026" xr:uid="{00000000-0005-0000-0000-00006C5D0000}"/>
    <cellStyle name="Ergebnis 3 3 2 3 2 2 5" xfId="25753" xr:uid="{00000000-0005-0000-0000-00006D5D0000}"/>
    <cellStyle name="Ergebnis 3 3 2 3 2 3" xfId="3596" xr:uid="{00000000-0005-0000-0000-00006E5D0000}"/>
    <cellStyle name="Ergebnis 3 3 2 3 2 3 2" xfId="7501" xr:uid="{00000000-0005-0000-0000-00006F5D0000}"/>
    <cellStyle name="Ergebnis 3 3 2 3 2 3 2 2" xfId="19229" xr:uid="{00000000-0005-0000-0000-0000705D0000}"/>
    <cellStyle name="Ergebnis 3 3 2 3 2 3 2 3" xfId="30956" xr:uid="{00000000-0005-0000-0000-0000715D0000}"/>
    <cellStyle name="Ergebnis 3 3 2 3 2 3 3" xfId="11406" xr:uid="{00000000-0005-0000-0000-0000725D0000}"/>
    <cellStyle name="Ergebnis 3 3 2 3 2 3 3 2" xfId="23134" xr:uid="{00000000-0005-0000-0000-0000735D0000}"/>
    <cellStyle name="Ergebnis 3 3 2 3 2 3 3 3" xfId="34861" xr:uid="{00000000-0005-0000-0000-0000745D0000}"/>
    <cellStyle name="Ergebnis 3 3 2 3 2 3 4" xfId="15324" xr:uid="{00000000-0005-0000-0000-0000755D0000}"/>
    <cellStyle name="Ergebnis 3 3 2 3 2 3 5" xfId="27051" xr:uid="{00000000-0005-0000-0000-0000765D0000}"/>
    <cellStyle name="Ergebnis 3 3 2 3 2 4" xfId="4905" xr:uid="{00000000-0005-0000-0000-0000775D0000}"/>
    <cellStyle name="Ergebnis 3 3 2 3 2 4 2" xfId="16633" xr:uid="{00000000-0005-0000-0000-0000785D0000}"/>
    <cellStyle name="Ergebnis 3 3 2 3 2 4 3" xfId="28360" xr:uid="{00000000-0005-0000-0000-0000795D0000}"/>
    <cellStyle name="Ergebnis 3 3 2 3 2 5" xfId="8810" xr:uid="{00000000-0005-0000-0000-00007A5D0000}"/>
    <cellStyle name="Ergebnis 3 3 2 3 2 5 2" xfId="20538" xr:uid="{00000000-0005-0000-0000-00007B5D0000}"/>
    <cellStyle name="Ergebnis 3 3 2 3 2 5 3" xfId="32265" xr:uid="{00000000-0005-0000-0000-00007C5D0000}"/>
    <cellStyle name="Ergebnis 3 3 2 3 2 6" xfId="12728" xr:uid="{00000000-0005-0000-0000-00007D5D0000}"/>
    <cellStyle name="Ergebnis 3 3 2 3 2 7" xfId="24455" xr:uid="{00000000-0005-0000-0000-00007E5D0000}"/>
    <cellStyle name="Ergebnis 3 3 2 3 3" xfId="1429" xr:uid="{00000000-0005-0000-0000-00007F5D0000}"/>
    <cellStyle name="Ergebnis 3 3 2 3 3 2" xfId="2727" xr:uid="{00000000-0005-0000-0000-0000805D0000}"/>
    <cellStyle name="Ergebnis 3 3 2 3 3 2 2" xfId="6632" xr:uid="{00000000-0005-0000-0000-0000815D0000}"/>
    <cellStyle name="Ergebnis 3 3 2 3 3 2 2 2" xfId="18360" xr:uid="{00000000-0005-0000-0000-0000825D0000}"/>
    <cellStyle name="Ergebnis 3 3 2 3 3 2 2 3" xfId="30087" xr:uid="{00000000-0005-0000-0000-0000835D0000}"/>
    <cellStyle name="Ergebnis 3 3 2 3 3 2 3" xfId="10537" xr:uid="{00000000-0005-0000-0000-0000845D0000}"/>
    <cellStyle name="Ergebnis 3 3 2 3 3 2 3 2" xfId="22265" xr:uid="{00000000-0005-0000-0000-0000855D0000}"/>
    <cellStyle name="Ergebnis 3 3 2 3 3 2 3 3" xfId="33992" xr:uid="{00000000-0005-0000-0000-0000865D0000}"/>
    <cellStyle name="Ergebnis 3 3 2 3 3 2 4" xfId="14455" xr:uid="{00000000-0005-0000-0000-0000875D0000}"/>
    <cellStyle name="Ergebnis 3 3 2 3 3 2 5" xfId="26182" xr:uid="{00000000-0005-0000-0000-0000885D0000}"/>
    <cellStyle name="Ergebnis 3 3 2 3 3 3" xfId="4025" xr:uid="{00000000-0005-0000-0000-0000895D0000}"/>
    <cellStyle name="Ergebnis 3 3 2 3 3 3 2" xfId="7930" xr:uid="{00000000-0005-0000-0000-00008A5D0000}"/>
    <cellStyle name="Ergebnis 3 3 2 3 3 3 2 2" xfId="19658" xr:uid="{00000000-0005-0000-0000-00008B5D0000}"/>
    <cellStyle name="Ergebnis 3 3 2 3 3 3 2 3" xfId="31385" xr:uid="{00000000-0005-0000-0000-00008C5D0000}"/>
    <cellStyle name="Ergebnis 3 3 2 3 3 3 3" xfId="11835" xr:uid="{00000000-0005-0000-0000-00008D5D0000}"/>
    <cellStyle name="Ergebnis 3 3 2 3 3 3 3 2" xfId="23563" xr:uid="{00000000-0005-0000-0000-00008E5D0000}"/>
    <cellStyle name="Ergebnis 3 3 2 3 3 3 3 3" xfId="35290" xr:uid="{00000000-0005-0000-0000-00008F5D0000}"/>
    <cellStyle name="Ergebnis 3 3 2 3 3 3 4" xfId="15753" xr:uid="{00000000-0005-0000-0000-0000905D0000}"/>
    <cellStyle name="Ergebnis 3 3 2 3 3 3 5" xfId="27480" xr:uid="{00000000-0005-0000-0000-0000915D0000}"/>
    <cellStyle name="Ergebnis 3 3 2 3 3 4" xfId="5334" xr:uid="{00000000-0005-0000-0000-0000925D0000}"/>
    <cellStyle name="Ergebnis 3 3 2 3 3 4 2" xfId="17062" xr:uid="{00000000-0005-0000-0000-0000935D0000}"/>
    <cellStyle name="Ergebnis 3 3 2 3 3 4 3" xfId="28789" xr:uid="{00000000-0005-0000-0000-0000945D0000}"/>
    <cellStyle name="Ergebnis 3 3 2 3 3 5" xfId="9239" xr:uid="{00000000-0005-0000-0000-0000955D0000}"/>
    <cellStyle name="Ergebnis 3 3 2 3 3 5 2" xfId="20967" xr:uid="{00000000-0005-0000-0000-0000965D0000}"/>
    <cellStyle name="Ergebnis 3 3 2 3 3 5 3" xfId="32694" xr:uid="{00000000-0005-0000-0000-0000975D0000}"/>
    <cellStyle name="Ergebnis 3 3 2 3 3 6" xfId="13157" xr:uid="{00000000-0005-0000-0000-0000985D0000}"/>
    <cellStyle name="Ergebnis 3 3 2 3 3 7" xfId="24884" xr:uid="{00000000-0005-0000-0000-0000995D0000}"/>
    <cellStyle name="Ergebnis 3 3 2 3 4" xfId="1869" xr:uid="{00000000-0005-0000-0000-00009A5D0000}"/>
    <cellStyle name="Ergebnis 3 3 2 3 4 2" xfId="5774" xr:uid="{00000000-0005-0000-0000-00009B5D0000}"/>
    <cellStyle name="Ergebnis 3 3 2 3 4 2 2" xfId="17502" xr:uid="{00000000-0005-0000-0000-00009C5D0000}"/>
    <cellStyle name="Ergebnis 3 3 2 3 4 2 3" xfId="29229" xr:uid="{00000000-0005-0000-0000-00009D5D0000}"/>
    <cellStyle name="Ergebnis 3 3 2 3 4 3" xfId="9679" xr:uid="{00000000-0005-0000-0000-00009E5D0000}"/>
    <cellStyle name="Ergebnis 3 3 2 3 4 3 2" xfId="21407" xr:uid="{00000000-0005-0000-0000-00009F5D0000}"/>
    <cellStyle name="Ergebnis 3 3 2 3 4 3 3" xfId="33134" xr:uid="{00000000-0005-0000-0000-0000A05D0000}"/>
    <cellStyle name="Ergebnis 3 3 2 3 4 4" xfId="13597" xr:uid="{00000000-0005-0000-0000-0000A15D0000}"/>
    <cellStyle name="Ergebnis 3 3 2 3 4 5" xfId="25324" xr:uid="{00000000-0005-0000-0000-0000A25D0000}"/>
    <cellStyle name="Ergebnis 3 3 2 3 5" xfId="3167" xr:uid="{00000000-0005-0000-0000-0000A35D0000}"/>
    <cellStyle name="Ergebnis 3 3 2 3 5 2" xfId="7072" xr:uid="{00000000-0005-0000-0000-0000A45D0000}"/>
    <cellStyle name="Ergebnis 3 3 2 3 5 2 2" xfId="18800" xr:uid="{00000000-0005-0000-0000-0000A55D0000}"/>
    <cellStyle name="Ergebnis 3 3 2 3 5 2 3" xfId="30527" xr:uid="{00000000-0005-0000-0000-0000A65D0000}"/>
    <cellStyle name="Ergebnis 3 3 2 3 5 3" xfId="10977" xr:uid="{00000000-0005-0000-0000-0000A75D0000}"/>
    <cellStyle name="Ergebnis 3 3 2 3 5 3 2" xfId="22705" xr:uid="{00000000-0005-0000-0000-0000A85D0000}"/>
    <cellStyle name="Ergebnis 3 3 2 3 5 3 3" xfId="34432" xr:uid="{00000000-0005-0000-0000-0000A95D0000}"/>
    <cellStyle name="Ergebnis 3 3 2 3 5 4" xfId="14895" xr:uid="{00000000-0005-0000-0000-0000AA5D0000}"/>
    <cellStyle name="Ergebnis 3 3 2 3 5 5" xfId="26622" xr:uid="{00000000-0005-0000-0000-0000AB5D0000}"/>
    <cellStyle name="Ergebnis 3 3 2 3 6" xfId="4476" xr:uid="{00000000-0005-0000-0000-0000AC5D0000}"/>
    <cellStyle name="Ergebnis 3 3 2 3 6 2" xfId="16204" xr:uid="{00000000-0005-0000-0000-0000AD5D0000}"/>
    <cellStyle name="Ergebnis 3 3 2 3 6 3" xfId="27931" xr:uid="{00000000-0005-0000-0000-0000AE5D0000}"/>
    <cellStyle name="Ergebnis 3 3 2 3 7" xfId="8381" xr:uid="{00000000-0005-0000-0000-0000AF5D0000}"/>
    <cellStyle name="Ergebnis 3 3 2 3 7 2" xfId="20109" xr:uid="{00000000-0005-0000-0000-0000B05D0000}"/>
    <cellStyle name="Ergebnis 3 3 2 3 7 3" xfId="31836" xr:uid="{00000000-0005-0000-0000-0000B15D0000}"/>
    <cellStyle name="Ergebnis 3 3 2 3 8" xfId="12299" xr:uid="{00000000-0005-0000-0000-0000B25D0000}"/>
    <cellStyle name="Ergebnis 3 3 2 3 9" xfId="24026" xr:uid="{00000000-0005-0000-0000-0000B35D0000}"/>
    <cellStyle name="Ergebnis 3 3 2 4" xfId="802" xr:uid="{00000000-0005-0000-0000-0000B45D0000}"/>
    <cellStyle name="Ergebnis 3 3 2 4 2" xfId="2100" xr:uid="{00000000-0005-0000-0000-0000B55D0000}"/>
    <cellStyle name="Ergebnis 3 3 2 4 2 2" xfId="6005" xr:uid="{00000000-0005-0000-0000-0000B65D0000}"/>
    <cellStyle name="Ergebnis 3 3 2 4 2 2 2" xfId="17733" xr:uid="{00000000-0005-0000-0000-0000B75D0000}"/>
    <cellStyle name="Ergebnis 3 3 2 4 2 2 3" xfId="29460" xr:uid="{00000000-0005-0000-0000-0000B85D0000}"/>
    <cellStyle name="Ergebnis 3 3 2 4 2 3" xfId="9910" xr:uid="{00000000-0005-0000-0000-0000B95D0000}"/>
    <cellStyle name="Ergebnis 3 3 2 4 2 3 2" xfId="21638" xr:uid="{00000000-0005-0000-0000-0000BA5D0000}"/>
    <cellStyle name="Ergebnis 3 3 2 4 2 3 3" xfId="33365" xr:uid="{00000000-0005-0000-0000-0000BB5D0000}"/>
    <cellStyle name="Ergebnis 3 3 2 4 2 4" xfId="13828" xr:uid="{00000000-0005-0000-0000-0000BC5D0000}"/>
    <cellStyle name="Ergebnis 3 3 2 4 2 5" xfId="25555" xr:uid="{00000000-0005-0000-0000-0000BD5D0000}"/>
    <cellStyle name="Ergebnis 3 3 2 4 3" xfId="3398" xr:uid="{00000000-0005-0000-0000-0000BE5D0000}"/>
    <cellStyle name="Ergebnis 3 3 2 4 3 2" xfId="7303" xr:uid="{00000000-0005-0000-0000-0000BF5D0000}"/>
    <cellStyle name="Ergebnis 3 3 2 4 3 2 2" xfId="19031" xr:uid="{00000000-0005-0000-0000-0000C05D0000}"/>
    <cellStyle name="Ergebnis 3 3 2 4 3 2 3" xfId="30758" xr:uid="{00000000-0005-0000-0000-0000C15D0000}"/>
    <cellStyle name="Ergebnis 3 3 2 4 3 3" xfId="11208" xr:uid="{00000000-0005-0000-0000-0000C25D0000}"/>
    <cellStyle name="Ergebnis 3 3 2 4 3 3 2" xfId="22936" xr:uid="{00000000-0005-0000-0000-0000C35D0000}"/>
    <cellStyle name="Ergebnis 3 3 2 4 3 3 3" xfId="34663" xr:uid="{00000000-0005-0000-0000-0000C45D0000}"/>
    <cellStyle name="Ergebnis 3 3 2 4 3 4" xfId="15126" xr:uid="{00000000-0005-0000-0000-0000C55D0000}"/>
    <cellStyle name="Ergebnis 3 3 2 4 3 5" xfId="26853" xr:uid="{00000000-0005-0000-0000-0000C65D0000}"/>
    <cellStyle name="Ergebnis 3 3 2 4 4" xfId="4707" xr:uid="{00000000-0005-0000-0000-0000C75D0000}"/>
    <cellStyle name="Ergebnis 3 3 2 4 4 2" xfId="16435" xr:uid="{00000000-0005-0000-0000-0000C85D0000}"/>
    <cellStyle name="Ergebnis 3 3 2 4 4 3" xfId="28162" xr:uid="{00000000-0005-0000-0000-0000C95D0000}"/>
    <cellStyle name="Ergebnis 3 3 2 4 5" xfId="8612" xr:uid="{00000000-0005-0000-0000-0000CA5D0000}"/>
    <cellStyle name="Ergebnis 3 3 2 4 5 2" xfId="20340" xr:uid="{00000000-0005-0000-0000-0000CB5D0000}"/>
    <cellStyle name="Ergebnis 3 3 2 4 5 3" xfId="32067" xr:uid="{00000000-0005-0000-0000-0000CC5D0000}"/>
    <cellStyle name="Ergebnis 3 3 2 4 6" xfId="12530" xr:uid="{00000000-0005-0000-0000-0000CD5D0000}"/>
    <cellStyle name="Ergebnis 3 3 2 4 7" xfId="24257" xr:uid="{00000000-0005-0000-0000-0000CE5D0000}"/>
    <cellStyle name="Ergebnis 3 3 2 5" xfId="1231" xr:uid="{00000000-0005-0000-0000-0000CF5D0000}"/>
    <cellStyle name="Ergebnis 3 3 2 5 2" xfId="2529" xr:uid="{00000000-0005-0000-0000-0000D05D0000}"/>
    <cellStyle name="Ergebnis 3 3 2 5 2 2" xfId="6434" xr:uid="{00000000-0005-0000-0000-0000D15D0000}"/>
    <cellStyle name="Ergebnis 3 3 2 5 2 2 2" xfId="18162" xr:uid="{00000000-0005-0000-0000-0000D25D0000}"/>
    <cellStyle name="Ergebnis 3 3 2 5 2 2 3" xfId="29889" xr:uid="{00000000-0005-0000-0000-0000D35D0000}"/>
    <cellStyle name="Ergebnis 3 3 2 5 2 3" xfId="10339" xr:uid="{00000000-0005-0000-0000-0000D45D0000}"/>
    <cellStyle name="Ergebnis 3 3 2 5 2 3 2" xfId="22067" xr:uid="{00000000-0005-0000-0000-0000D55D0000}"/>
    <cellStyle name="Ergebnis 3 3 2 5 2 3 3" xfId="33794" xr:uid="{00000000-0005-0000-0000-0000D65D0000}"/>
    <cellStyle name="Ergebnis 3 3 2 5 2 4" xfId="14257" xr:uid="{00000000-0005-0000-0000-0000D75D0000}"/>
    <cellStyle name="Ergebnis 3 3 2 5 2 5" xfId="25984" xr:uid="{00000000-0005-0000-0000-0000D85D0000}"/>
    <cellStyle name="Ergebnis 3 3 2 5 3" xfId="3827" xr:uid="{00000000-0005-0000-0000-0000D95D0000}"/>
    <cellStyle name="Ergebnis 3 3 2 5 3 2" xfId="7732" xr:uid="{00000000-0005-0000-0000-0000DA5D0000}"/>
    <cellStyle name="Ergebnis 3 3 2 5 3 2 2" xfId="19460" xr:uid="{00000000-0005-0000-0000-0000DB5D0000}"/>
    <cellStyle name="Ergebnis 3 3 2 5 3 2 3" xfId="31187" xr:uid="{00000000-0005-0000-0000-0000DC5D0000}"/>
    <cellStyle name="Ergebnis 3 3 2 5 3 3" xfId="11637" xr:uid="{00000000-0005-0000-0000-0000DD5D0000}"/>
    <cellStyle name="Ergebnis 3 3 2 5 3 3 2" xfId="23365" xr:uid="{00000000-0005-0000-0000-0000DE5D0000}"/>
    <cellStyle name="Ergebnis 3 3 2 5 3 3 3" xfId="35092" xr:uid="{00000000-0005-0000-0000-0000DF5D0000}"/>
    <cellStyle name="Ergebnis 3 3 2 5 3 4" xfId="15555" xr:uid="{00000000-0005-0000-0000-0000E05D0000}"/>
    <cellStyle name="Ergebnis 3 3 2 5 3 5" xfId="27282" xr:uid="{00000000-0005-0000-0000-0000E15D0000}"/>
    <cellStyle name="Ergebnis 3 3 2 5 4" xfId="5136" xr:uid="{00000000-0005-0000-0000-0000E25D0000}"/>
    <cellStyle name="Ergebnis 3 3 2 5 4 2" xfId="16864" xr:uid="{00000000-0005-0000-0000-0000E35D0000}"/>
    <cellStyle name="Ergebnis 3 3 2 5 4 3" xfId="28591" xr:uid="{00000000-0005-0000-0000-0000E45D0000}"/>
    <cellStyle name="Ergebnis 3 3 2 5 5" xfId="9041" xr:uid="{00000000-0005-0000-0000-0000E55D0000}"/>
    <cellStyle name="Ergebnis 3 3 2 5 5 2" xfId="20769" xr:uid="{00000000-0005-0000-0000-0000E65D0000}"/>
    <cellStyle name="Ergebnis 3 3 2 5 5 3" xfId="32496" xr:uid="{00000000-0005-0000-0000-0000E75D0000}"/>
    <cellStyle name="Ergebnis 3 3 2 5 6" xfId="12959" xr:uid="{00000000-0005-0000-0000-0000E85D0000}"/>
    <cellStyle name="Ergebnis 3 3 2 5 7" xfId="24686" xr:uid="{00000000-0005-0000-0000-0000E95D0000}"/>
    <cellStyle name="Ergebnis 3 3 2 6" xfId="1671" xr:uid="{00000000-0005-0000-0000-0000EA5D0000}"/>
    <cellStyle name="Ergebnis 3 3 2 6 2" xfId="5576" xr:uid="{00000000-0005-0000-0000-0000EB5D0000}"/>
    <cellStyle name="Ergebnis 3 3 2 6 2 2" xfId="17304" xr:uid="{00000000-0005-0000-0000-0000EC5D0000}"/>
    <cellStyle name="Ergebnis 3 3 2 6 2 3" xfId="29031" xr:uid="{00000000-0005-0000-0000-0000ED5D0000}"/>
    <cellStyle name="Ergebnis 3 3 2 6 3" xfId="9481" xr:uid="{00000000-0005-0000-0000-0000EE5D0000}"/>
    <cellStyle name="Ergebnis 3 3 2 6 3 2" xfId="21209" xr:uid="{00000000-0005-0000-0000-0000EF5D0000}"/>
    <cellStyle name="Ergebnis 3 3 2 6 3 3" xfId="32936" xr:uid="{00000000-0005-0000-0000-0000F05D0000}"/>
    <cellStyle name="Ergebnis 3 3 2 6 4" xfId="13399" xr:uid="{00000000-0005-0000-0000-0000F15D0000}"/>
    <cellStyle name="Ergebnis 3 3 2 6 5" xfId="25126" xr:uid="{00000000-0005-0000-0000-0000F25D0000}"/>
    <cellStyle name="Ergebnis 3 3 2 7" xfId="2969" xr:uid="{00000000-0005-0000-0000-0000F35D0000}"/>
    <cellStyle name="Ergebnis 3 3 2 7 2" xfId="6874" xr:uid="{00000000-0005-0000-0000-0000F45D0000}"/>
    <cellStyle name="Ergebnis 3 3 2 7 2 2" xfId="18602" xr:uid="{00000000-0005-0000-0000-0000F55D0000}"/>
    <cellStyle name="Ergebnis 3 3 2 7 2 3" xfId="30329" xr:uid="{00000000-0005-0000-0000-0000F65D0000}"/>
    <cellStyle name="Ergebnis 3 3 2 7 3" xfId="10779" xr:uid="{00000000-0005-0000-0000-0000F75D0000}"/>
    <cellStyle name="Ergebnis 3 3 2 7 3 2" xfId="22507" xr:uid="{00000000-0005-0000-0000-0000F85D0000}"/>
    <cellStyle name="Ergebnis 3 3 2 7 3 3" xfId="34234" xr:uid="{00000000-0005-0000-0000-0000F95D0000}"/>
    <cellStyle name="Ergebnis 3 3 2 7 4" xfId="14697" xr:uid="{00000000-0005-0000-0000-0000FA5D0000}"/>
    <cellStyle name="Ergebnis 3 3 2 7 5" xfId="26424" xr:uid="{00000000-0005-0000-0000-0000FB5D0000}"/>
    <cellStyle name="Ergebnis 3 3 2 8" xfId="4278" xr:uid="{00000000-0005-0000-0000-0000FC5D0000}"/>
    <cellStyle name="Ergebnis 3 3 2 8 2" xfId="16006" xr:uid="{00000000-0005-0000-0000-0000FD5D0000}"/>
    <cellStyle name="Ergebnis 3 3 2 8 3" xfId="27733" xr:uid="{00000000-0005-0000-0000-0000FE5D0000}"/>
    <cellStyle name="Ergebnis 3 3 2 9" xfId="8183" xr:uid="{00000000-0005-0000-0000-0000FF5D0000}"/>
    <cellStyle name="Ergebnis 3 3 2 9 2" xfId="19911" xr:uid="{00000000-0005-0000-0000-0000005E0000}"/>
    <cellStyle name="Ergebnis 3 3 2 9 3" xfId="31638" xr:uid="{00000000-0005-0000-0000-0000015E0000}"/>
    <cellStyle name="Ergebnis 3 3 3" xfId="395" xr:uid="{00000000-0005-0000-0000-0000025E0000}"/>
    <cellStyle name="Ergebnis 3 3 3 10" xfId="12123" xr:uid="{00000000-0005-0000-0000-0000035E0000}"/>
    <cellStyle name="Ergebnis 3 3 3 11" xfId="23850" xr:uid="{00000000-0005-0000-0000-0000045E0000}"/>
    <cellStyle name="Ergebnis 3 3 3 2" xfId="494" xr:uid="{00000000-0005-0000-0000-0000055E0000}"/>
    <cellStyle name="Ergebnis 3 3 3 2 2" xfId="923" xr:uid="{00000000-0005-0000-0000-0000065E0000}"/>
    <cellStyle name="Ergebnis 3 3 3 2 2 2" xfId="2221" xr:uid="{00000000-0005-0000-0000-0000075E0000}"/>
    <cellStyle name="Ergebnis 3 3 3 2 2 2 2" xfId="6126" xr:uid="{00000000-0005-0000-0000-0000085E0000}"/>
    <cellStyle name="Ergebnis 3 3 3 2 2 2 2 2" xfId="17854" xr:uid="{00000000-0005-0000-0000-0000095E0000}"/>
    <cellStyle name="Ergebnis 3 3 3 2 2 2 2 3" xfId="29581" xr:uid="{00000000-0005-0000-0000-00000A5E0000}"/>
    <cellStyle name="Ergebnis 3 3 3 2 2 2 3" xfId="10031" xr:uid="{00000000-0005-0000-0000-00000B5E0000}"/>
    <cellStyle name="Ergebnis 3 3 3 2 2 2 3 2" xfId="21759" xr:uid="{00000000-0005-0000-0000-00000C5E0000}"/>
    <cellStyle name="Ergebnis 3 3 3 2 2 2 3 3" xfId="33486" xr:uid="{00000000-0005-0000-0000-00000D5E0000}"/>
    <cellStyle name="Ergebnis 3 3 3 2 2 2 4" xfId="13949" xr:uid="{00000000-0005-0000-0000-00000E5E0000}"/>
    <cellStyle name="Ergebnis 3 3 3 2 2 2 5" xfId="25676" xr:uid="{00000000-0005-0000-0000-00000F5E0000}"/>
    <cellStyle name="Ergebnis 3 3 3 2 2 3" xfId="3519" xr:uid="{00000000-0005-0000-0000-0000105E0000}"/>
    <cellStyle name="Ergebnis 3 3 3 2 2 3 2" xfId="7424" xr:uid="{00000000-0005-0000-0000-0000115E0000}"/>
    <cellStyle name="Ergebnis 3 3 3 2 2 3 2 2" xfId="19152" xr:uid="{00000000-0005-0000-0000-0000125E0000}"/>
    <cellStyle name="Ergebnis 3 3 3 2 2 3 2 3" xfId="30879" xr:uid="{00000000-0005-0000-0000-0000135E0000}"/>
    <cellStyle name="Ergebnis 3 3 3 2 2 3 3" xfId="11329" xr:uid="{00000000-0005-0000-0000-0000145E0000}"/>
    <cellStyle name="Ergebnis 3 3 3 2 2 3 3 2" xfId="23057" xr:uid="{00000000-0005-0000-0000-0000155E0000}"/>
    <cellStyle name="Ergebnis 3 3 3 2 2 3 3 3" xfId="34784" xr:uid="{00000000-0005-0000-0000-0000165E0000}"/>
    <cellStyle name="Ergebnis 3 3 3 2 2 3 4" xfId="15247" xr:uid="{00000000-0005-0000-0000-0000175E0000}"/>
    <cellStyle name="Ergebnis 3 3 3 2 2 3 5" xfId="26974" xr:uid="{00000000-0005-0000-0000-0000185E0000}"/>
    <cellStyle name="Ergebnis 3 3 3 2 2 4" xfId="4828" xr:uid="{00000000-0005-0000-0000-0000195E0000}"/>
    <cellStyle name="Ergebnis 3 3 3 2 2 4 2" xfId="16556" xr:uid="{00000000-0005-0000-0000-00001A5E0000}"/>
    <cellStyle name="Ergebnis 3 3 3 2 2 4 3" xfId="28283" xr:uid="{00000000-0005-0000-0000-00001B5E0000}"/>
    <cellStyle name="Ergebnis 3 3 3 2 2 5" xfId="8733" xr:uid="{00000000-0005-0000-0000-00001C5E0000}"/>
    <cellStyle name="Ergebnis 3 3 3 2 2 5 2" xfId="20461" xr:uid="{00000000-0005-0000-0000-00001D5E0000}"/>
    <cellStyle name="Ergebnis 3 3 3 2 2 5 3" xfId="32188" xr:uid="{00000000-0005-0000-0000-00001E5E0000}"/>
    <cellStyle name="Ergebnis 3 3 3 2 2 6" xfId="12651" xr:uid="{00000000-0005-0000-0000-00001F5E0000}"/>
    <cellStyle name="Ergebnis 3 3 3 2 2 7" xfId="24378" xr:uid="{00000000-0005-0000-0000-0000205E0000}"/>
    <cellStyle name="Ergebnis 3 3 3 2 3" xfId="1352" xr:uid="{00000000-0005-0000-0000-0000215E0000}"/>
    <cellStyle name="Ergebnis 3 3 3 2 3 2" xfId="2650" xr:uid="{00000000-0005-0000-0000-0000225E0000}"/>
    <cellStyle name="Ergebnis 3 3 3 2 3 2 2" xfId="6555" xr:uid="{00000000-0005-0000-0000-0000235E0000}"/>
    <cellStyle name="Ergebnis 3 3 3 2 3 2 2 2" xfId="18283" xr:uid="{00000000-0005-0000-0000-0000245E0000}"/>
    <cellStyle name="Ergebnis 3 3 3 2 3 2 2 3" xfId="30010" xr:uid="{00000000-0005-0000-0000-0000255E0000}"/>
    <cellStyle name="Ergebnis 3 3 3 2 3 2 3" xfId="10460" xr:uid="{00000000-0005-0000-0000-0000265E0000}"/>
    <cellStyle name="Ergebnis 3 3 3 2 3 2 3 2" xfId="22188" xr:uid="{00000000-0005-0000-0000-0000275E0000}"/>
    <cellStyle name="Ergebnis 3 3 3 2 3 2 3 3" xfId="33915" xr:uid="{00000000-0005-0000-0000-0000285E0000}"/>
    <cellStyle name="Ergebnis 3 3 3 2 3 2 4" xfId="14378" xr:uid="{00000000-0005-0000-0000-0000295E0000}"/>
    <cellStyle name="Ergebnis 3 3 3 2 3 2 5" xfId="26105" xr:uid="{00000000-0005-0000-0000-00002A5E0000}"/>
    <cellStyle name="Ergebnis 3 3 3 2 3 3" xfId="3948" xr:uid="{00000000-0005-0000-0000-00002B5E0000}"/>
    <cellStyle name="Ergebnis 3 3 3 2 3 3 2" xfId="7853" xr:uid="{00000000-0005-0000-0000-00002C5E0000}"/>
    <cellStyle name="Ergebnis 3 3 3 2 3 3 2 2" xfId="19581" xr:uid="{00000000-0005-0000-0000-00002D5E0000}"/>
    <cellStyle name="Ergebnis 3 3 3 2 3 3 2 3" xfId="31308" xr:uid="{00000000-0005-0000-0000-00002E5E0000}"/>
    <cellStyle name="Ergebnis 3 3 3 2 3 3 3" xfId="11758" xr:uid="{00000000-0005-0000-0000-00002F5E0000}"/>
    <cellStyle name="Ergebnis 3 3 3 2 3 3 3 2" xfId="23486" xr:uid="{00000000-0005-0000-0000-0000305E0000}"/>
    <cellStyle name="Ergebnis 3 3 3 2 3 3 3 3" xfId="35213" xr:uid="{00000000-0005-0000-0000-0000315E0000}"/>
    <cellStyle name="Ergebnis 3 3 3 2 3 3 4" xfId="15676" xr:uid="{00000000-0005-0000-0000-0000325E0000}"/>
    <cellStyle name="Ergebnis 3 3 3 2 3 3 5" xfId="27403" xr:uid="{00000000-0005-0000-0000-0000335E0000}"/>
    <cellStyle name="Ergebnis 3 3 3 2 3 4" xfId="5257" xr:uid="{00000000-0005-0000-0000-0000345E0000}"/>
    <cellStyle name="Ergebnis 3 3 3 2 3 4 2" xfId="16985" xr:uid="{00000000-0005-0000-0000-0000355E0000}"/>
    <cellStyle name="Ergebnis 3 3 3 2 3 4 3" xfId="28712" xr:uid="{00000000-0005-0000-0000-0000365E0000}"/>
    <cellStyle name="Ergebnis 3 3 3 2 3 5" xfId="9162" xr:uid="{00000000-0005-0000-0000-0000375E0000}"/>
    <cellStyle name="Ergebnis 3 3 3 2 3 5 2" xfId="20890" xr:uid="{00000000-0005-0000-0000-0000385E0000}"/>
    <cellStyle name="Ergebnis 3 3 3 2 3 5 3" xfId="32617" xr:uid="{00000000-0005-0000-0000-0000395E0000}"/>
    <cellStyle name="Ergebnis 3 3 3 2 3 6" xfId="13080" xr:uid="{00000000-0005-0000-0000-00003A5E0000}"/>
    <cellStyle name="Ergebnis 3 3 3 2 3 7" xfId="24807" xr:uid="{00000000-0005-0000-0000-00003B5E0000}"/>
    <cellStyle name="Ergebnis 3 3 3 2 4" xfId="1792" xr:uid="{00000000-0005-0000-0000-00003C5E0000}"/>
    <cellStyle name="Ergebnis 3 3 3 2 4 2" xfId="5697" xr:uid="{00000000-0005-0000-0000-00003D5E0000}"/>
    <cellStyle name="Ergebnis 3 3 3 2 4 2 2" xfId="17425" xr:uid="{00000000-0005-0000-0000-00003E5E0000}"/>
    <cellStyle name="Ergebnis 3 3 3 2 4 2 3" xfId="29152" xr:uid="{00000000-0005-0000-0000-00003F5E0000}"/>
    <cellStyle name="Ergebnis 3 3 3 2 4 3" xfId="9602" xr:uid="{00000000-0005-0000-0000-0000405E0000}"/>
    <cellStyle name="Ergebnis 3 3 3 2 4 3 2" xfId="21330" xr:uid="{00000000-0005-0000-0000-0000415E0000}"/>
    <cellStyle name="Ergebnis 3 3 3 2 4 3 3" xfId="33057" xr:uid="{00000000-0005-0000-0000-0000425E0000}"/>
    <cellStyle name="Ergebnis 3 3 3 2 4 4" xfId="13520" xr:uid="{00000000-0005-0000-0000-0000435E0000}"/>
    <cellStyle name="Ergebnis 3 3 3 2 4 5" xfId="25247" xr:uid="{00000000-0005-0000-0000-0000445E0000}"/>
    <cellStyle name="Ergebnis 3 3 3 2 5" xfId="3090" xr:uid="{00000000-0005-0000-0000-0000455E0000}"/>
    <cellStyle name="Ergebnis 3 3 3 2 5 2" xfId="6995" xr:uid="{00000000-0005-0000-0000-0000465E0000}"/>
    <cellStyle name="Ergebnis 3 3 3 2 5 2 2" xfId="18723" xr:uid="{00000000-0005-0000-0000-0000475E0000}"/>
    <cellStyle name="Ergebnis 3 3 3 2 5 2 3" xfId="30450" xr:uid="{00000000-0005-0000-0000-0000485E0000}"/>
    <cellStyle name="Ergebnis 3 3 3 2 5 3" xfId="10900" xr:uid="{00000000-0005-0000-0000-0000495E0000}"/>
    <cellStyle name="Ergebnis 3 3 3 2 5 3 2" xfId="22628" xr:uid="{00000000-0005-0000-0000-00004A5E0000}"/>
    <cellStyle name="Ergebnis 3 3 3 2 5 3 3" xfId="34355" xr:uid="{00000000-0005-0000-0000-00004B5E0000}"/>
    <cellStyle name="Ergebnis 3 3 3 2 5 4" xfId="14818" xr:uid="{00000000-0005-0000-0000-00004C5E0000}"/>
    <cellStyle name="Ergebnis 3 3 3 2 5 5" xfId="26545" xr:uid="{00000000-0005-0000-0000-00004D5E0000}"/>
    <cellStyle name="Ergebnis 3 3 3 2 6" xfId="4399" xr:uid="{00000000-0005-0000-0000-00004E5E0000}"/>
    <cellStyle name="Ergebnis 3 3 3 2 6 2" xfId="16127" xr:uid="{00000000-0005-0000-0000-00004F5E0000}"/>
    <cellStyle name="Ergebnis 3 3 3 2 6 3" xfId="27854" xr:uid="{00000000-0005-0000-0000-0000505E0000}"/>
    <cellStyle name="Ergebnis 3 3 3 2 7" xfId="8304" xr:uid="{00000000-0005-0000-0000-0000515E0000}"/>
    <cellStyle name="Ergebnis 3 3 3 2 7 2" xfId="20032" xr:uid="{00000000-0005-0000-0000-0000525E0000}"/>
    <cellStyle name="Ergebnis 3 3 3 2 7 3" xfId="31759" xr:uid="{00000000-0005-0000-0000-0000535E0000}"/>
    <cellStyle name="Ergebnis 3 3 3 2 8" xfId="12222" xr:uid="{00000000-0005-0000-0000-0000545E0000}"/>
    <cellStyle name="Ergebnis 3 3 3 2 9" xfId="23949" xr:uid="{00000000-0005-0000-0000-0000555E0000}"/>
    <cellStyle name="Ergebnis 3 3 3 3" xfId="593" xr:uid="{00000000-0005-0000-0000-0000565E0000}"/>
    <cellStyle name="Ergebnis 3 3 3 3 2" xfId="1022" xr:uid="{00000000-0005-0000-0000-0000575E0000}"/>
    <cellStyle name="Ergebnis 3 3 3 3 2 2" xfId="2320" xr:uid="{00000000-0005-0000-0000-0000585E0000}"/>
    <cellStyle name="Ergebnis 3 3 3 3 2 2 2" xfId="6225" xr:uid="{00000000-0005-0000-0000-0000595E0000}"/>
    <cellStyle name="Ergebnis 3 3 3 3 2 2 2 2" xfId="17953" xr:uid="{00000000-0005-0000-0000-00005A5E0000}"/>
    <cellStyle name="Ergebnis 3 3 3 3 2 2 2 3" xfId="29680" xr:uid="{00000000-0005-0000-0000-00005B5E0000}"/>
    <cellStyle name="Ergebnis 3 3 3 3 2 2 3" xfId="10130" xr:uid="{00000000-0005-0000-0000-00005C5E0000}"/>
    <cellStyle name="Ergebnis 3 3 3 3 2 2 3 2" xfId="21858" xr:uid="{00000000-0005-0000-0000-00005D5E0000}"/>
    <cellStyle name="Ergebnis 3 3 3 3 2 2 3 3" xfId="33585" xr:uid="{00000000-0005-0000-0000-00005E5E0000}"/>
    <cellStyle name="Ergebnis 3 3 3 3 2 2 4" xfId="14048" xr:uid="{00000000-0005-0000-0000-00005F5E0000}"/>
    <cellStyle name="Ergebnis 3 3 3 3 2 2 5" xfId="25775" xr:uid="{00000000-0005-0000-0000-0000605E0000}"/>
    <cellStyle name="Ergebnis 3 3 3 3 2 3" xfId="3618" xr:uid="{00000000-0005-0000-0000-0000615E0000}"/>
    <cellStyle name="Ergebnis 3 3 3 3 2 3 2" xfId="7523" xr:uid="{00000000-0005-0000-0000-0000625E0000}"/>
    <cellStyle name="Ergebnis 3 3 3 3 2 3 2 2" xfId="19251" xr:uid="{00000000-0005-0000-0000-0000635E0000}"/>
    <cellStyle name="Ergebnis 3 3 3 3 2 3 2 3" xfId="30978" xr:uid="{00000000-0005-0000-0000-0000645E0000}"/>
    <cellStyle name="Ergebnis 3 3 3 3 2 3 3" xfId="11428" xr:uid="{00000000-0005-0000-0000-0000655E0000}"/>
    <cellStyle name="Ergebnis 3 3 3 3 2 3 3 2" xfId="23156" xr:uid="{00000000-0005-0000-0000-0000665E0000}"/>
    <cellStyle name="Ergebnis 3 3 3 3 2 3 3 3" xfId="34883" xr:uid="{00000000-0005-0000-0000-0000675E0000}"/>
    <cellStyle name="Ergebnis 3 3 3 3 2 3 4" xfId="15346" xr:uid="{00000000-0005-0000-0000-0000685E0000}"/>
    <cellStyle name="Ergebnis 3 3 3 3 2 3 5" xfId="27073" xr:uid="{00000000-0005-0000-0000-0000695E0000}"/>
    <cellStyle name="Ergebnis 3 3 3 3 2 4" xfId="4927" xr:uid="{00000000-0005-0000-0000-00006A5E0000}"/>
    <cellStyle name="Ergebnis 3 3 3 3 2 4 2" xfId="16655" xr:uid="{00000000-0005-0000-0000-00006B5E0000}"/>
    <cellStyle name="Ergebnis 3 3 3 3 2 4 3" xfId="28382" xr:uid="{00000000-0005-0000-0000-00006C5E0000}"/>
    <cellStyle name="Ergebnis 3 3 3 3 2 5" xfId="8832" xr:uid="{00000000-0005-0000-0000-00006D5E0000}"/>
    <cellStyle name="Ergebnis 3 3 3 3 2 5 2" xfId="20560" xr:uid="{00000000-0005-0000-0000-00006E5E0000}"/>
    <cellStyle name="Ergebnis 3 3 3 3 2 5 3" xfId="32287" xr:uid="{00000000-0005-0000-0000-00006F5E0000}"/>
    <cellStyle name="Ergebnis 3 3 3 3 2 6" xfId="12750" xr:uid="{00000000-0005-0000-0000-0000705E0000}"/>
    <cellStyle name="Ergebnis 3 3 3 3 2 7" xfId="24477" xr:uid="{00000000-0005-0000-0000-0000715E0000}"/>
    <cellStyle name="Ergebnis 3 3 3 3 3" xfId="1451" xr:uid="{00000000-0005-0000-0000-0000725E0000}"/>
    <cellStyle name="Ergebnis 3 3 3 3 3 2" xfId="2749" xr:uid="{00000000-0005-0000-0000-0000735E0000}"/>
    <cellStyle name="Ergebnis 3 3 3 3 3 2 2" xfId="6654" xr:uid="{00000000-0005-0000-0000-0000745E0000}"/>
    <cellStyle name="Ergebnis 3 3 3 3 3 2 2 2" xfId="18382" xr:uid="{00000000-0005-0000-0000-0000755E0000}"/>
    <cellStyle name="Ergebnis 3 3 3 3 3 2 2 3" xfId="30109" xr:uid="{00000000-0005-0000-0000-0000765E0000}"/>
    <cellStyle name="Ergebnis 3 3 3 3 3 2 3" xfId="10559" xr:uid="{00000000-0005-0000-0000-0000775E0000}"/>
    <cellStyle name="Ergebnis 3 3 3 3 3 2 3 2" xfId="22287" xr:uid="{00000000-0005-0000-0000-0000785E0000}"/>
    <cellStyle name="Ergebnis 3 3 3 3 3 2 3 3" xfId="34014" xr:uid="{00000000-0005-0000-0000-0000795E0000}"/>
    <cellStyle name="Ergebnis 3 3 3 3 3 2 4" xfId="14477" xr:uid="{00000000-0005-0000-0000-00007A5E0000}"/>
    <cellStyle name="Ergebnis 3 3 3 3 3 2 5" xfId="26204" xr:uid="{00000000-0005-0000-0000-00007B5E0000}"/>
    <cellStyle name="Ergebnis 3 3 3 3 3 3" xfId="4047" xr:uid="{00000000-0005-0000-0000-00007C5E0000}"/>
    <cellStyle name="Ergebnis 3 3 3 3 3 3 2" xfId="7952" xr:uid="{00000000-0005-0000-0000-00007D5E0000}"/>
    <cellStyle name="Ergebnis 3 3 3 3 3 3 2 2" xfId="19680" xr:uid="{00000000-0005-0000-0000-00007E5E0000}"/>
    <cellStyle name="Ergebnis 3 3 3 3 3 3 2 3" xfId="31407" xr:uid="{00000000-0005-0000-0000-00007F5E0000}"/>
    <cellStyle name="Ergebnis 3 3 3 3 3 3 3" xfId="11857" xr:uid="{00000000-0005-0000-0000-0000805E0000}"/>
    <cellStyle name="Ergebnis 3 3 3 3 3 3 3 2" xfId="23585" xr:uid="{00000000-0005-0000-0000-0000815E0000}"/>
    <cellStyle name="Ergebnis 3 3 3 3 3 3 3 3" xfId="35312" xr:uid="{00000000-0005-0000-0000-0000825E0000}"/>
    <cellStyle name="Ergebnis 3 3 3 3 3 3 4" xfId="15775" xr:uid="{00000000-0005-0000-0000-0000835E0000}"/>
    <cellStyle name="Ergebnis 3 3 3 3 3 3 5" xfId="27502" xr:uid="{00000000-0005-0000-0000-0000845E0000}"/>
    <cellStyle name="Ergebnis 3 3 3 3 3 4" xfId="5356" xr:uid="{00000000-0005-0000-0000-0000855E0000}"/>
    <cellStyle name="Ergebnis 3 3 3 3 3 4 2" xfId="17084" xr:uid="{00000000-0005-0000-0000-0000865E0000}"/>
    <cellStyle name="Ergebnis 3 3 3 3 3 4 3" xfId="28811" xr:uid="{00000000-0005-0000-0000-0000875E0000}"/>
    <cellStyle name="Ergebnis 3 3 3 3 3 5" xfId="9261" xr:uid="{00000000-0005-0000-0000-0000885E0000}"/>
    <cellStyle name="Ergebnis 3 3 3 3 3 5 2" xfId="20989" xr:uid="{00000000-0005-0000-0000-0000895E0000}"/>
    <cellStyle name="Ergebnis 3 3 3 3 3 5 3" xfId="32716" xr:uid="{00000000-0005-0000-0000-00008A5E0000}"/>
    <cellStyle name="Ergebnis 3 3 3 3 3 6" xfId="13179" xr:uid="{00000000-0005-0000-0000-00008B5E0000}"/>
    <cellStyle name="Ergebnis 3 3 3 3 3 7" xfId="24906" xr:uid="{00000000-0005-0000-0000-00008C5E0000}"/>
    <cellStyle name="Ergebnis 3 3 3 3 4" xfId="1891" xr:uid="{00000000-0005-0000-0000-00008D5E0000}"/>
    <cellStyle name="Ergebnis 3 3 3 3 4 2" xfId="5796" xr:uid="{00000000-0005-0000-0000-00008E5E0000}"/>
    <cellStyle name="Ergebnis 3 3 3 3 4 2 2" xfId="17524" xr:uid="{00000000-0005-0000-0000-00008F5E0000}"/>
    <cellStyle name="Ergebnis 3 3 3 3 4 2 3" xfId="29251" xr:uid="{00000000-0005-0000-0000-0000905E0000}"/>
    <cellStyle name="Ergebnis 3 3 3 3 4 3" xfId="9701" xr:uid="{00000000-0005-0000-0000-0000915E0000}"/>
    <cellStyle name="Ergebnis 3 3 3 3 4 3 2" xfId="21429" xr:uid="{00000000-0005-0000-0000-0000925E0000}"/>
    <cellStyle name="Ergebnis 3 3 3 3 4 3 3" xfId="33156" xr:uid="{00000000-0005-0000-0000-0000935E0000}"/>
    <cellStyle name="Ergebnis 3 3 3 3 4 4" xfId="13619" xr:uid="{00000000-0005-0000-0000-0000945E0000}"/>
    <cellStyle name="Ergebnis 3 3 3 3 4 5" xfId="25346" xr:uid="{00000000-0005-0000-0000-0000955E0000}"/>
    <cellStyle name="Ergebnis 3 3 3 3 5" xfId="3189" xr:uid="{00000000-0005-0000-0000-0000965E0000}"/>
    <cellStyle name="Ergebnis 3 3 3 3 5 2" xfId="7094" xr:uid="{00000000-0005-0000-0000-0000975E0000}"/>
    <cellStyle name="Ergebnis 3 3 3 3 5 2 2" xfId="18822" xr:uid="{00000000-0005-0000-0000-0000985E0000}"/>
    <cellStyle name="Ergebnis 3 3 3 3 5 2 3" xfId="30549" xr:uid="{00000000-0005-0000-0000-0000995E0000}"/>
    <cellStyle name="Ergebnis 3 3 3 3 5 3" xfId="10999" xr:uid="{00000000-0005-0000-0000-00009A5E0000}"/>
    <cellStyle name="Ergebnis 3 3 3 3 5 3 2" xfId="22727" xr:uid="{00000000-0005-0000-0000-00009B5E0000}"/>
    <cellStyle name="Ergebnis 3 3 3 3 5 3 3" xfId="34454" xr:uid="{00000000-0005-0000-0000-00009C5E0000}"/>
    <cellStyle name="Ergebnis 3 3 3 3 5 4" xfId="14917" xr:uid="{00000000-0005-0000-0000-00009D5E0000}"/>
    <cellStyle name="Ergebnis 3 3 3 3 5 5" xfId="26644" xr:uid="{00000000-0005-0000-0000-00009E5E0000}"/>
    <cellStyle name="Ergebnis 3 3 3 3 6" xfId="4498" xr:uid="{00000000-0005-0000-0000-00009F5E0000}"/>
    <cellStyle name="Ergebnis 3 3 3 3 6 2" xfId="16226" xr:uid="{00000000-0005-0000-0000-0000A05E0000}"/>
    <cellStyle name="Ergebnis 3 3 3 3 6 3" xfId="27953" xr:uid="{00000000-0005-0000-0000-0000A15E0000}"/>
    <cellStyle name="Ergebnis 3 3 3 3 7" xfId="8403" xr:uid="{00000000-0005-0000-0000-0000A25E0000}"/>
    <cellStyle name="Ergebnis 3 3 3 3 7 2" xfId="20131" xr:uid="{00000000-0005-0000-0000-0000A35E0000}"/>
    <cellStyle name="Ergebnis 3 3 3 3 7 3" xfId="31858" xr:uid="{00000000-0005-0000-0000-0000A45E0000}"/>
    <cellStyle name="Ergebnis 3 3 3 3 8" xfId="12321" xr:uid="{00000000-0005-0000-0000-0000A55E0000}"/>
    <cellStyle name="Ergebnis 3 3 3 3 9" xfId="24048" xr:uid="{00000000-0005-0000-0000-0000A65E0000}"/>
    <cellStyle name="Ergebnis 3 3 3 4" xfId="824" xr:uid="{00000000-0005-0000-0000-0000A75E0000}"/>
    <cellStyle name="Ergebnis 3 3 3 4 2" xfId="2122" xr:uid="{00000000-0005-0000-0000-0000A85E0000}"/>
    <cellStyle name="Ergebnis 3 3 3 4 2 2" xfId="6027" xr:uid="{00000000-0005-0000-0000-0000A95E0000}"/>
    <cellStyle name="Ergebnis 3 3 3 4 2 2 2" xfId="17755" xr:uid="{00000000-0005-0000-0000-0000AA5E0000}"/>
    <cellStyle name="Ergebnis 3 3 3 4 2 2 3" xfId="29482" xr:uid="{00000000-0005-0000-0000-0000AB5E0000}"/>
    <cellStyle name="Ergebnis 3 3 3 4 2 3" xfId="9932" xr:uid="{00000000-0005-0000-0000-0000AC5E0000}"/>
    <cellStyle name="Ergebnis 3 3 3 4 2 3 2" xfId="21660" xr:uid="{00000000-0005-0000-0000-0000AD5E0000}"/>
    <cellStyle name="Ergebnis 3 3 3 4 2 3 3" xfId="33387" xr:uid="{00000000-0005-0000-0000-0000AE5E0000}"/>
    <cellStyle name="Ergebnis 3 3 3 4 2 4" xfId="13850" xr:uid="{00000000-0005-0000-0000-0000AF5E0000}"/>
    <cellStyle name="Ergebnis 3 3 3 4 2 5" xfId="25577" xr:uid="{00000000-0005-0000-0000-0000B05E0000}"/>
    <cellStyle name="Ergebnis 3 3 3 4 3" xfId="3420" xr:uid="{00000000-0005-0000-0000-0000B15E0000}"/>
    <cellStyle name="Ergebnis 3 3 3 4 3 2" xfId="7325" xr:uid="{00000000-0005-0000-0000-0000B25E0000}"/>
    <cellStyle name="Ergebnis 3 3 3 4 3 2 2" xfId="19053" xr:uid="{00000000-0005-0000-0000-0000B35E0000}"/>
    <cellStyle name="Ergebnis 3 3 3 4 3 2 3" xfId="30780" xr:uid="{00000000-0005-0000-0000-0000B45E0000}"/>
    <cellStyle name="Ergebnis 3 3 3 4 3 3" xfId="11230" xr:uid="{00000000-0005-0000-0000-0000B55E0000}"/>
    <cellStyle name="Ergebnis 3 3 3 4 3 3 2" xfId="22958" xr:uid="{00000000-0005-0000-0000-0000B65E0000}"/>
    <cellStyle name="Ergebnis 3 3 3 4 3 3 3" xfId="34685" xr:uid="{00000000-0005-0000-0000-0000B75E0000}"/>
    <cellStyle name="Ergebnis 3 3 3 4 3 4" xfId="15148" xr:uid="{00000000-0005-0000-0000-0000B85E0000}"/>
    <cellStyle name="Ergebnis 3 3 3 4 3 5" xfId="26875" xr:uid="{00000000-0005-0000-0000-0000B95E0000}"/>
    <cellStyle name="Ergebnis 3 3 3 4 4" xfId="4729" xr:uid="{00000000-0005-0000-0000-0000BA5E0000}"/>
    <cellStyle name="Ergebnis 3 3 3 4 4 2" xfId="16457" xr:uid="{00000000-0005-0000-0000-0000BB5E0000}"/>
    <cellStyle name="Ergebnis 3 3 3 4 4 3" xfId="28184" xr:uid="{00000000-0005-0000-0000-0000BC5E0000}"/>
    <cellStyle name="Ergebnis 3 3 3 4 5" xfId="8634" xr:uid="{00000000-0005-0000-0000-0000BD5E0000}"/>
    <cellStyle name="Ergebnis 3 3 3 4 5 2" xfId="20362" xr:uid="{00000000-0005-0000-0000-0000BE5E0000}"/>
    <cellStyle name="Ergebnis 3 3 3 4 5 3" xfId="32089" xr:uid="{00000000-0005-0000-0000-0000BF5E0000}"/>
    <cellStyle name="Ergebnis 3 3 3 4 6" xfId="12552" xr:uid="{00000000-0005-0000-0000-0000C05E0000}"/>
    <cellStyle name="Ergebnis 3 3 3 4 7" xfId="24279" xr:uid="{00000000-0005-0000-0000-0000C15E0000}"/>
    <cellStyle name="Ergebnis 3 3 3 5" xfId="1253" xr:uid="{00000000-0005-0000-0000-0000C25E0000}"/>
    <cellStyle name="Ergebnis 3 3 3 5 2" xfId="2551" xr:uid="{00000000-0005-0000-0000-0000C35E0000}"/>
    <cellStyle name="Ergebnis 3 3 3 5 2 2" xfId="6456" xr:uid="{00000000-0005-0000-0000-0000C45E0000}"/>
    <cellStyle name="Ergebnis 3 3 3 5 2 2 2" xfId="18184" xr:uid="{00000000-0005-0000-0000-0000C55E0000}"/>
    <cellStyle name="Ergebnis 3 3 3 5 2 2 3" xfId="29911" xr:uid="{00000000-0005-0000-0000-0000C65E0000}"/>
    <cellStyle name="Ergebnis 3 3 3 5 2 3" xfId="10361" xr:uid="{00000000-0005-0000-0000-0000C75E0000}"/>
    <cellStyle name="Ergebnis 3 3 3 5 2 3 2" xfId="22089" xr:uid="{00000000-0005-0000-0000-0000C85E0000}"/>
    <cellStyle name="Ergebnis 3 3 3 5 2 3 3" xfId="33816" xr:uid="{00000000-0005-0000-0000-0000C95E0000}"/>
    <cellStyle name="Ergebnis 3 3 3 5 2 4" xfId="14279" xr:uid="{00000000-0005-0000-0000-0000CA5E0000}"/>
    <cellStyle name="Ergebnis 3 3 3 5 2 5" xfId="26006" xr:uid="{00000000-0005-0000-0000-0000CB5E0000}"/>
    <cellStyle name="Ergebnis 3 3 3 5 3" xfId="3849" xr:uid="{00000000-0005-0000-0000-0000CC5E0000}"/>
    <cellStyle name="Ergebnis 3 3 3 5 3 2" xfId="7754" xr:uid="{00000000-0005-0000-0000-0000CD5E0000}"/>
    <cellStyle name="Ergebnis 3 3 3 5 3 2 2" xfId="19482" xr:uid="{00000000-0005-0000-0000-0000CE5E0000}"/>
    <cellStyle name="Ergebnis 3 3 3 5 3 2 3" xfId="31209" xr:uid="{00000000-0005-0000-0000-0000CF5E0000}"/>
    <cellStyle name="Ergebnis 3 3 3 5 3 3" xfId="11659" xr:uid="{00000000-0005-0000-0000-0000D05E0000}"/>
    <cellStyle name="Ergebnis 3 3 3 5 3 3 2" xfId="23387" xr:uid="{00000000-0005-0000-0000-0000D15E0000}"/>
    <cellStyle name="Ergebnis 3 3 3 5 3 3 3" xfId="35114" xr:uid="{00000000-0005-0000-0000-0000D25E0000}"/>
    <cellStyle name="Ergebnis 3 3 3 5 3 4" xfId="15577" xr:uid="{00000000-0005-0000-0000-0000D35E0000}"/>
    <cellStyle name="Ergebnis 3 3 3 5 3 5" xfId="27304" xr:uid="{00000000-0005-0000-0000-0000D45E0000}"/>
    <cellStyle name="Ergebnis 3 3 3 5 4" xfId="5158" xr:uid="{00000000-0005-0000-0000-0000D55E0000}"/>
    <cellStyle name="Ergebnis 3 3 3 5 4 2" xfId="16886" xr:uid="{00000000-0005-0000-0000-0000D65E0000}"/>
    <cellStyle name="Ergebnis 3 3 3 5 4 3" xfId="28613" xr:uid="{00000000-0005-0000-0000-0000D75E0000}"/>
    <cellStyle name="Ergebnis 3 3 3 5 5" xfId="9063" xr:uid="{00000000-0005-0000-0000-0000D85E0000}"/>
    <cellStyle name="Ergebnis 3 3 3 5 5 2" xfId="20791" xr:uid="{00000000-0005-0000-0000-0000D95E0000}"/>
    <cellStyle name="Ergebnis 3 3 3 5 5 3" xfId="32518" xr:uid="{00000000-0005-0000-0000-0000DA5E0000}"/>
    <cellStyle name="Ergebnis 3 3 3 5 6" xfId="12981" xr:uid="{00000000-0005-0000-0000-0000DB5E0000}"/>
    <cellStyle name="Ergebnis 3 3 3 5 7" xfId="24708" xr:uid="{00000000-0005-0000-0000-0000DC5E0000}"/>
    <cellStyle name="Ergebnis 3 3 3 6" xfId="1693" xr:uid="{00000000-0005-0000-0000-0000DD5E0000}"/>
    <cellStyle name="Ergebnis 3 3 3 6 2" xfId="5598" xr:uid="{00000000-0005-0000-0000-0000DE5E0000}"/>
    <cellStyle name="Ergebnis 3 3 3 6 2 2" xfId="17326" xr:uid="{00000000-0005-0000-0000-0000DF5E0000}"/>
    <cellStyle name="Ergebnis 3 3 3 6 2 3" xfId="29053" xr:uid="{00000000-0005-0000-0000-0000E05E0000}"/>
    <cellStyle name="Ergebnis 3 3 3 6 3" xfId="9503" xr:uid="{00000000-0005-0000-0000-0000E15E0000}"/>
    <cellStyle name="Ergebnis 3 3 3 6 3 2" xfId="21231" xr:uid="{00000000-0005-0000-0000-0000E25E0000}"/>
    <cellStyle name="Ergebnis 3 3 3 6 3 3" xfId="32958" xr:uid="{00000000-0005-0000-0000-0000E35E0000}"/>
    <cellStyle name="Ergebnis 3 3 3 6 4" xfId="13421" xr:uid="{00000000-0005-0000-0000-0000E45E0000}"/>
    <cellStyle name="Ergebnis 3 3 3 6 5" xfId="25148" xr:uid="{00000000-0005-0000-0000-0000E55E0000}"/>
    <cellStyle name="Ergebnis 3 3 3 7" xfId="2991" xr:uid="{00000000-0005-0000-0000-0000E65E0000}"/>
    <cellStyle name="Ergebnis 3 3 3 7 2" xfId="6896" xr:uid="{00000000-0005-0000-0000-0000E75E0000}"/>
    <cellStyle name="Ergebnis 3 3 3 7 2 2" xfId="18624" xr:uid="{00000000-0005-0000-0000-0000E85E0000}"/>
    <cellStyle name="Ergebnis 3 3 3 7 2 3" xfId="30351" xr:uid="{00000000-0005-0000-0000-0000E95E0000}"/>
    <cellStyle name="Ergebnis 3 3 3 7 3" xfId="10801" xr:uid="{00000000-0005-0000-0000-0000EA5E0000}"/>
    <cellStyle name="Ergebnis 3 3 3 7 3 2" xfId="22529" xr:uid="{00000000-0005-0000-0000-0000EB5E0000}"/>
    <cellStyle name="Ergebnis 3 3 3 7 3 3" xfId="34256" xr:uid="{00000000-0005-0000-0000-0000EC5E0000}"/>
    <cellStyle name="Ergebnis 3 3 3 7 4" xfId="14719" xr:uid="{00000000-0005-0000-0000-0000ED5E0000}"/>
    <cellStyle name="Ergebnis 3 3 3 7 5" xfId="26446" xr:uid="{00000000-0005-0000-0000-0000EE5E0000}"/>
    <cellStyle name="Ergebnis 3 3 3 8" xfId="4300" xr:uid="{00000000-0005-0000-0000-0000EF5E0000}"/>
    <cellStyle name="Ergebnis 3 3 3 8 2" xfId="16028" xr:uid="{00000000-0005-0000-0000-0000F05E0000}"/>
    <cellStyle name="Ergebnis 3 3 3 8 3" xfId="27755" xr:uid="{00000000-0005-0000-0000-0000F15E0000}"/>
    <cellStyle name="Ergebnis 3 3 3 9" xfId="8205" xr:uid="{00000000-0005-0000-0000-0000F25E0000}"/>
    <cellStyle name="Ergebnis 3 3 3 9 2" xfId="19933" xr:uid="{00000000-0005-0000-0000-0000F35E0000}"/>
    <cellStyle name="Ergebnis 3 3 3 9 3" xfId="31660" xr:uid="{00000000-0005-0000-0000-0000F45E0000}"/>
    <cellStyle name="Ergebnis 3 3 4" xfId="350" xr:uid="{00000000-0005-0000-0000-0000F55E0000}"/>
    <cellStyle name="Ergebnis 3 3 4 2" xfId="779" xr:uid="{00000000-0005-0000-0000-0000F65E0000}"/>
    <cellStyle name="Ergebnis 3 3 4 2 2" xfId="2077" xr:uid="{00000000-0005-0000-0000-0000F75E0000}"/>
    <cellStyle name="Ergebnis 3 3 4 2 2 2" xfId="5982" xr:uid="{00000000-0005-0000-0000-0000F85E0000}"/>
    <cellStyle name="Ergebnis 3 3 4 2 2 2 2" xfId="17710" xr:uid="{00000000-0005-0000-0000-0000F95E0000}"/>
    <cellStyle name="Ergebnis 3 3 4 2 2 2 3" xfId="29437" xr:uid="{00000000-0005-0000-0000-0000FA5E0000}"/>
    <cellStyle name="Ergebnis 3 3 4 2 2 3" xfId="9887" xr:uid="{00000000-0005-0000-0000-0000FB5E0000}"/>
    <cellStyle name="Ergebnis 3 3 4 2 2 3 2" xfId="21615" xr:uid="{00000000-0005-0000-0000-0000FC5E0000}"/>
    <cellStyle name="Ergebnis 3 3 4 2 2 3 3" xfId="33342" xr:uid="{00000000-0005-0000-0000-0000FD5E0000}"/>
    <cellStyle name="Ergebnis 3 3 4 2 2 4" xfId="13805" xr:uid="{00000000-0005-0000-0000-0000FE5E0000}"/>
    <cellStyle name="Ergebnis 3 3 4 2 2 5" xfId="25532" xr:uid="{00000000-0005-0000-0000-0000FF5E0000}"/>
    <cellStyle name="Ergebnis 3 3 4 2 3" xfId="3375" xr:uid="{00000000-0005-0000-0000-0000005F0000}"/>
    <cellStyle name="Ergebnis 3 3 4 2 3 2" xfId="7280" xr:uid="{00000000-0005-0000-0000-0000015F0000}"/>
    <cellStyle name="Ergebnis 3 3 4 2 3 2 2" xfId="19008" xr:uid="{00000000-0005-0000-0000-0000025F0000}"/>
    <cellStyle name="Ergebnis 3 3 4 2 3 2 3" xfId="30735" xr:uid="{00000000-0005-0000-0000-0000035F0000}"/>
    <cellStyle name="Ergebnis 3 3 4 2 3 3" xfId="11185" xr:uid="{00000000-0005-0000-0000-0000045F0000}"/>
    <cellStyle name="Ergebnis 3 3 4 2 3 3 2" xfId="22913" xr:uid="{00000000-0005-0000-0000-0000055F0000}"/>
    <cellStyle name="Ergebnis 3 3 4 2 3 3 3" xfId="34640" xr:uid="{00000000-0005-0000-0000-0000065F0000}"/>
    <cellStyle name="Ergebnis 3 3 4 2 3 4" xfId="15103" xr:uid="{00000000-0005-0000-0000-0000075F0000}"/>
    <cellStyle name="Ergebnis 3 3 4 2 3 5" xfId="26830" xr:uid="{00000000-0005-0000-0000-0000085F0000}"/>
    <cellStyle name="Ergebnis 3 3 4 2 4" xfId="4684" xr:uid="{00000000-0005-0000-0000-0000095F0000}"/>
    <cellStyle name="Ergebnis 3 3 4 2 4 2" xfId="16412" xr:uid="{00000000-0005-0000-0000-00000A5F0000}"/>
    <cellStyle name="Ergebnis 3 3 4 2 4 3" xfId="28139" xr:uid="{00000000-0005-0000-0000-00000B5F0000}"/>
    <cellStyle name="Ergebnis 3 3 4 2 5" xfId="8589" xr:uid="{00000000-0005-0000-0000-00000C5F0000}"/>
    <cellStyle name="Ergebnis 3 3 4 2 5 2" xfId="20317" xr:uid="{00000000-0005-0000-0000-00000D5F0000}"/>
    <cellStyle name="Ergebnis 3 3 4 2 5 3" xfId="32044" xr:uid="{00000000-0005-0000-0000-00000E5F0000}"/>
    <cellStyle name="Ergebnis 3 3 4 2 6" xfId="12507" xr:uid="{00000000-0005-0000-0000-00000F5F0000}"/>
    <cellStyle name="Ergebnis 3 3 4 2 7" xfId="24234" xr:uid="{00000000-0005-0000-0000-0000105F0000}"/>
    <cellStyle name="Ergebnis 3 3 4 3" xfId="1208" xr:uid="{00000000-0005-0000-0000-0000115F0000}"/>
    <cellStyle name="Ergebnis 3 3 4 3 2" xfId="2506" xr:uid="{00000000-0005-0000-0000-0000125F0000}"/>
    <cellStyle name="Ergebnis 3 3 4 3 2 2" xfId="6411" xr:uid="{00000000-0005-0000-0000-0000135F0000}"/>
    <cellStyle name="Ergebnis 3 3 4 3 2 2 2" xfId="18139" xr:uid="{00000000-0005-0000-0000-0000145F0000}"/>
    <cellStyle name="Ergebnis 3 3 4 3 2 2 3" xfId="29866" xr:uid="{00000000-0005-0000-0000-0000155F0000}"/>
    <cellStyle name="Ergebnis 3 3 4 3 2 3" xfId="10316" xr:uid="{00000000-0005-0000-0000-0000165F0000}"/>
    <cellStyle name="Ergebnis 3 3 4 3 2 3 2" xfId="22044" xr:uid="{00000000-0005-0000-0000-0000175F0000}"/>
    <cellStyle name="Ergebnis 3 3 4 3 2 3 3" xfId="33771" xr:uid="{00000000-0005-0000-0000-0000185F0000}"/>
    <cellStyle name="Ergebnis 3 3 4 3 2 4" xfId="14234" xr:uid="{00000000-0005-0000-0000-0000195F0000}"/>
    <cellStyle name="Ergebnis 3 3 4 3 2 5" xfId="25961" xr:uid="{00000000-0005-0000-0000-00001A5F0000}"/>
    <cellStyle name="Ergebnis 3 3 4 3 3" xfId="3804" xr:uid="{00000000-0005-0000-0000-00001B5F0000}"/>
    <cellStyle name="Ergebnis 3 3 4 3 3 2" xfId="7709" xr:uid="{00000000-0005-0000-0000-00001C5F0000}"/>
    <cellStyle name="Ergebnis 3 3 4 3 3 2 2" xfId="19437" xr:uid="{00000000-0005-0000-0000-00001D5F0000}"/>
    <cellStyle name="Ergebnis 3 3 4 3 3 2 3" xfId="31164" xr:uid="{00000000-0005-0000-0000-00001E5F0000}"/>
    <cellStyle name="Ergebnis 3 3 4 3 3 3" xfId="11614" xr:uid="{00000000-0005-0000-0000-00001F5F0000}"/>
    <cellStyle name="Ergebnis 3 3 4 3 3 3 2" xfId="23342" xr:uid="{00000000-0005-0000-0000-0000205F0000}"/>
    <cellStyle name="Ergebnis 3 3 4 3 3 3 3" xfId="35069" xr:uid="{00000000-0005-0000-0000-0000215F0000}"/>
    <cellStyle name="Ergebnis 3 3 4 3 3 4" xfId="15532" xr:uid="{00000000-0005-0000-0000-0000225F0000}"/>
    <cellStyle name="Ergebnis 3 3 4 3 3 5" xfId="27259" xr:uid="{00000000-0005-0000-0000-0000235F0000}"/>
    <cellStyle name="Ergebnis 3 3 4 3 4" xfId="5113" xr:uid="{00000000-0005-0000-0000-0000245F0000}"/>
    <cellStyle name="Ergebnis 3 3 4 3 4 2" xfId="16841" xr:uid="{00000000-0005-0000-0000-0000255F0000}"/>
    <cellStyle name="Ergebnis 3 3 4 3 4 3" xfId="28568" xr:uid="{00000000-0005-0000-0000-0000265F0000}"/>
    <cellStyle name="Ergebnis 3 3 4 3 5" xfId="9018" xr:uid="{00000000-0005-0000-0000-0000275F0000}"/>
    <cellStyle name="Ergebnis 3 3 4 3 5 2" xfId="20746" xr:uid="{00000000-0005-0000-0000-0000285F0000}"/>
    <cellStyle name="Ergebnis 3 3 4 3 5 3" xfId="32473" xr:uid="{00000000-0005-0000-0000-0000295F0000}"/>
    <cellStyle name="Ergebnis 3 3 4 3 6" xfId="12936" xr:uid="{00000000-0005-0000-0000-00002A5F0000}"/>
    <cellStyle name="Ergebnis 3 3 4 3 7" xfId="24663" xr:uid="{00000000-0005-0000-0000-00002B5F0000}"/>
    <cellStyle name="Ergebnis 3 3 4 4" xfId="1648" xr:uid="{00000000-0005-0000-0000-00002C5F0000}"/>
    <cellStyle name="Ergebnis 3 3 4 4 2" xfId="5553" xr:uid="{00000000-0005-0000-0000-00002D5F0000}"/>
    <cellStyle name="Ergebnis 3 3 4 4 2 2" xfId="17281" xr:uid="{00000000-0005-0000-0000-00002E5F0000}"/>
    <cellStyle name="Ergebnis 3 3 4 4 2 3" xfId="29008" xr:uid="{00000000-0005-0000-0000-00002F5F0000}"/>
    <cellStyle name="Ergebnis 3 3 4 4 3" xfId="9458" xr:uid="{00000000-0005-0000-0000-0000305F0000}"/>
    <cellStyle name="Ergebnis 3 3 4 4 3 2" xfId="21186" xr:uid="{00000000-0005-0000-0000-0000315F0000}"/>
    <cellStyle name="Ergebnis 3 3 4 4 3 3" xfId="32913" xr:uid="{00000000-0005-0000-0000-0000325F0000}"/>
    <cellStyle name="Ergebnis 3 3 4 4 4" xfId="13376" xr:uid="{00000000-0005-0000-0000-0000335F0000}"/>
    <cellStyle name="Ergebnis 3 3 4 4 5" xfId="25103" xr:uid="{00000000-0005-0000-0000-0000345F0000}"/>
    <cellStyle name="Ergebnis 3 3 4 5" xfId="2946" xr:uid="{00000000-0005-0000-0000-0000355F0000}"/>
    <cellStyle name="Ergebnis 3 3 4 5 2" xfId="6851" xr:uid="{00000000-0005-0000-0000-0000365F0000}"/>
    <cellStyle name="Ergebnis 3 3 4 5 2 2" xfId="18579" xr:uid="{00000000-0005-0000-0000-0000375F0000}"/>
    <cellStyle name="Ergebnis 3 3 4 5 2 3" xfId="30306" xr:uid="{00000000-0005-0000-0000-0000385F0000}"/>
    <cellStyle name="Ergebnis 3 3 4 5 3" xfId="10756" xr:uid="{00000000-0005-0000-0000-0000395F0000}"/>
    <cellStyle name="Ergebnis 3 3 4 5 3 2" xfId="22484" xr:uid="{00000000-0005-0000-0000-00003A5F0000}"/>
    <cellStyle name="Ergebnis 3 3 4 5 3 3" xfId="34211" xr:uid="{00000000-0005-0000-0000-00003B5F0000}"/>
    <cellStyle name="Ergebnis 3 3 4 5 4" xfId="14674" xr:uid="{00000000-0005-0000-0000-00003C5F0000}"/>
    <cellStyle name="Ergebnis 3 3 4 5 5" xfId="26401" xr:uid="{00000000-0005-0000-0000-00003D5F0000}"/>
    <cellStyle name="Ergebnis 3 3 4 6" xfId="4255" xr:uid="{00000000-0005-0000-0000-00003E5F0000}"/>
    <cellStyle name="Ergebnis 3 3 4 6 2" xfId="15983" xr:uid="{00000000-0005-0000-0000-00003F5F0000}"/>
    <cellStyle name="Ergebnis 3 3 4 6 3" xfId="27710" xr:uid="{00000000-0005-0000-0000-0000405F0000}"/>
    <cellStyle name="Ergebnis 3 3 4 7" xfId="8160" xr:uid="{00000000-0005-0000-0000-0000415F0000}"/>
    <cellStyle name="Ergebnis 3 3 4 7 2" xfId="19888" xr:uid="{00000000-0005-0000-0000-0000425F0000}"/>
    <cellStyle name="Ergebnis 3 3 4 7 3" xfId="31615" xr:uid="{00000000-0005-0000-0000-0000435F0000}"/>
    <cellStyle name="Ergebnis 3 3 4 8" xfId="12078" xr:uid="{00000000-0005-0000-0000-0000445F0000}"/>
    <cellStyle name="Ergebnis 3 3 4 9" xfId="23805" xr:uid="{00000000-0005-0000-0000-0000455F0000}"/>
    <cellStyle name="Ergebnis 3 3 5" xfId="449" xr:uid="{00000000-0005-0000-0000-0000465F0000}"/>
    <cellStyle name="Ergebnis 3 3 5 2" xfId="878" xr:uid="{00000000-0005-0000-0000-0000475F0000}"/>
    <cellStyle name="Ergebnis 3 3 5 2 2" xfId="2176" xr:uid="{00000000-0005-0000-0000-0000485F0000}"/>
    <cellStyle name="Ergebnis 3 3 5 2 2 2" xfId="6081" xr:uid="{00000000-0005-0000-0000-0000495F0000}"/>
    <cellStyle name="Ergebnis 3 3 5 2 2 2 2" xfId="17809" xr:uid="{00000000-0005-0000-0000-00004A5F0000}"/>
    <cellStyle name="Ergebnis 3 3 5 2 2 2 3" xfId="29536" xr:uid="{00000000-0005-0000-0000-00004B5F0000}"/>
    <cellStyle name="Ergebnis 3 3 5 2 2 3" xfId="9986" xr:uid="{00000000-0005-0000-0000-00004C5F0000}"/>
    <cellStyle name="Ergebnis 3 3 5 2 2 3 2" xfId="21714" xr:uid="{00000000-0005-0000-0000-00004D5F0000}"/>
    <cellStyle name="Ergebnis 3 3 5 2 2 3 3" xfId="33441" xr:uid="{00000000-0005-0000-0000-00004E5F0000}"/>
    <cellStyle name="Ergebnis 3 3 5 2 2 4" xfId="13904" xr:uid="{00000000-0005-0000-0000-00004F5F0000}"/>
    <cellStyle name="Ergebnis 3 3 5 2 2 5" xfId="25631" xr:uid="{00000000-0005-0000-0000-0000505F0000}"/>
    <cellStyle name="Ergebnis 3 3 5 2 3" xfId="3474" xr:uid="{00000000-0005-0000-0000-0000515F0000}"/>
    <cellStyle name="Ergebnis 3 3 5 2 3 2" xfId="7379" xr:uid="{00000000-0005-0000-0000-0000525F0000}"/>
    <cellStyle name="Ergebnis 3 3 5 2 3 2 2" xfId="19107" xr:uid="{00000000-0005-0000-0000-0000535F0000}"/>
    <cellStyle name="Ergebnis 3 3 5 2 3 2 3" xfId="30834" xr:uid="{00000000-0005-0000-0000-0000545F0000}"/>
    <cellStyle name="Ergebnis 3 3 5 2 3 3" xfId="11284" xr:uid="{00000000-0005-0000-0000-0000555F0000}"/>
    <cellStyle name="Ergebnis 3 3 5 2 3 3 2" xfId="23012" xr:uid="{00000000-0005-0000-0000-0000565F0000}"/>
    <cellStyle name="Ergebnis 3 3 5 2 3 3 3" xfId="34739" xr:uid="{00000000-0005-0000-0000-0000575F0000}"/>
    <cellStyle name="Ergebnis 3 3 5 2 3 4" xfId="15202" xr:uid="{00000000-0005-0000-0000-0000585F0000}"/>
    <cellStyle name="Ergebnis 3 3 5 2 3 5" xfId="26929" xr:uid="{00000000-0005-0000-0000-0000595F0000}"/>
    <cellStyle name="Ergebnis 3 3 5 2 4" xfId="4783" xr:uid="{00000000-0005-0000-0000-00005A5F0000}"/>
    <cellStyle name="Ergebnis 3 3 5 2 4 2" xfId="16511" xr:uid="{00000000-0005-0000-0000-00005B5F0000}"/>
    <cellStyle name="Ergebnis 3 3 5 2 4 3" xfId="28238" xr:uid="{00000000-0005-0000-0000-00005C5F0000}"/>
    <cellStyle name="Ergebnis 3 3 5 2 5" xfId="8688" xr:uid="{00000000-0005-0000-0000-00005D5F0000}"/>
    <cellStyle name="Ergebnis 3 3 5 2 5 2" xfId="20416" xr:uid="{00000000-0005-0000-0000-00005E5F0000}"/>
    <cellStyle name="Ergebnis 3 3 5 2 5 3" xfId="32143" xr:uid="{00000000-0005-0000-0000-00005F5F0000}"/>
    <cellStyle name="Ergebnis 3 3 5 2 6" xfId="12606" xr:uid="{00000000-0005-0000-0000-0000605F0000}"/>
    <cellStyle name="Ergebnis 3 3 5 2 7" xfId="24333" xr:uid="{00000000-0005-0000-0000-0000615F0000}"/>
    <cellStyle name="Ergebnis 3 3 5 3" xfId="1307" xr:uid="{00000000-0005-0000-0000-0000625F0000}"/>
    <cellStyle name="Ergebnis 3 3 5 3 2" xfId="2605" xr:uid="{00000000-0005-0000-0000-0000635F0000}"/>
    <cellStyle name="Ergebnis 3 3 5 3 2 2" xfId="6510" xr:uid="{00000000-0005-0000-0000-0000645F0000}"/>
    <cellStyle name="Ergebnis 3 3 5 3 2 2 2" xfId="18238" xr:uid="{00000000-0005-0000-0000-0000655F0000}"/>
    <cellStyle name="Ergebnis 3 3 5 3 2 2 3" xfId="29965" xr:uid="{00000000-0005-0000-0000-0000665F0000}"/>
    <cellStyle name="Ergebnis 3 3 5 3 2 3" xfId="10415" xr:uid="{00000000-0005-0000-0000-0000675F0000}"/>
    <cellStyle name="Ergebnis 3 3 5 3 2 3 2" xfId="22143" xr:uid="{00000000-0005-0000-0000-0000685F0000}"/>
    <cellStyle name="Ergebnis 3 3 5 3 2 3 3" xfId="33870" xr:uid="{00000000-0005-0000-0000-0000695F0000}"/>
    <cellStyle name="Ergebnis 3 3 5 3 2 4" xfId="14333" xr:uid="{00000000-0005-0000-0000-00006A5F0000}"/>
    <cellStyle name="Ergebnis 3 3 5 3 2 5" xfId="26060" xr:uid="{00000000-0005-0000-0000-00006B5F0000}"/>
    <cellStyle name="Ergebnis 3 3 5 3 3" xfId="3903" xr:uid="{00000000-0005-0000-0000-00006C5F0000}"/>
    <cellStyle name="Ergebnis 3 3 5 3 3 2" xfId="7808" xr:uid="{00000000-0005-0000-0000-00006D5F0000}"/>
    <cellStyle name="Ergebnis 3 3 5 3 3 2 2" xfId="19536" xr:uid="{00000000-0005-0000-0000-00006E5F0000}"/>
    <cellStyle name="Ergebnis 3 3 5 3 3 2 3" xfId="31263" xr:uid="{00000000-0005-0000-0000-00006F5F0000}"/>
    <cellStyle name="Ergebnis 3 3 5 3 3 3" xfId="11713" xr:uid="{00000000-0005-0000-0000-0000705F0000}"/>
    <cellStyle name="Ergebnis 3 3 5 3 3 3 2" xfId="23441" xr:uid="{00000000-0005-0000-0000-0000715F0000}"/>
    <cellStyle name="Ergebnis 3 3 5 3 3 3 3" xfId="35168" xr:uid="{00000000-0005-0000-0000-0000725F0000}"/>
    <cellStyle name="Ergebnis 3 3 5 3 3 4" xfId="15631" xr:uid="{00000000-0005-0000-0000-0000735F0000}"/>
    <cellStyle name="Ergebnis 3 3 5 3 3 5" xfId="27358" xr:uid="{00000000-0005-0000-0000-0000745F0000}"/>
    <cellStyle name="Ergebnis 3 3 5 3 4" xfId="5212" xr:uid="{00000000-0005-0000-0000-0000755F0000}"/>
    <cellStyle name="Ergebnis 3 3 5 3 4 2" xfId="16940" xr:uid="{00000000-0005-0000-0000-0000765F0000}"/>
    <cellStyle name="Ergebnis 3 3 5 3 4 3" xfId="28667" xr:uid="{00000000-0005-0000-0000-0000775F0000}"/>
    <cellStyle name="Ergebnis 3 3 5 3 5" xfId="9117" xr:uid="{00000000-0005-0000-0000-0000785F0000}"/>
    <cellStyle name="Ergebnis 3 3 5 3 5 2" xfId="20845" xr:uid="{00000000-0005-0000-0000-0000795F0000}"/>
    <cellStyle name="Ergebnis 3 3 5 3 5 3" xfId="32572" xr:uid="{00000000-0005-0000-0000-00007A5F0000}"/>
    <cellStyle name="Ergebnis 3 3 5 3 6" xfId="13035" xr:uid="{00000000-0005-0000-0000-00007B5F0000}"/>
    <cellStyle name="Ergebnis 3 3 5 3 7" xfId="24762" xr:uid="{00000000-0005-0000-0000-00007C5F0000}"/>
    <cellStyle name="Ergebnis 3 3 5 4" xfId="1747" xr:uid="{00000000-0005-0000-0000-00007D5F0000}"/>
    <cellStyle name="Ergebnis 3 3 5 4 2" xfId="5652" xr:uid="{00000000-0005-0000-0000-00007E5F0000}"/>
    <cellStyle name="Ergebnis 3 3 5 4 2 2" xfId="17380" xr:uid="{00000000-0005-0000-0000-00007F5F0000}"/>
    <cellStyle name="Ergebnis 3 3 5 4 2 3" xfId="29107" xr:uid="{00000000-0005-0000-0000-0000805F0000}"/>
    <cellStyle name="Ergebnis 3 3 5 4 3" xfId="9557" xr:uid="{00000000-0005-0000-0000-0000815F0000}"/>
    <cellStyle name="Ergebnis 3 3 5 4 3 2" xfId="21285" xr:uid="{00000000-0005-0000-0000-0000825F0000}"/>
    <cellStyle name="Ergebnis 3 3 5 4 3 3" xfId="33012" xr:uid="{00000000-0005-0000-0000-0000835F0000}"/>
    <cellStyle name="Ergebnis 3 3 5 4 4" xfId="13475" xr:uid="{00000000-0005-0000-0000-0000845F0000}"/>
    <cellStyle name="Ergebnis 3 3 5 4 5" xfId="25202" xr:uid="{00000000-0005-0000-0000-0000855F0000}"/>
    <cellStyle name="Ergebnis 3 3 5 5" xfId="3045" xr:uid="{00000000-0005-0000-0000-0000865F0000}"/>
    <cellStyle name="Ergebnis 3 3 5 5 2" xfId="6950" xr:uid="{00000000-0005-0000-0000-0000875F0000}"/>
    <cellStyle name="Ergebnis 3 3 5 5 2 2" xfId="18678" xr:uid="{00000000-0005-0000-0000-0000885F0000}"/>
    <cellStyle name="Ergebnis 3 3 5 5 2 3" xfId="30405" xr:uid="{00000000-0005-0000-0000-0000895F0000}"/>
    <cellStyle name="Ergebnis 3 3 5 5 3" xfId="10855" xr:uid="{00000000-0005-0000-0000-00008A5F0000}"/>
    <cellStyle name="Ergebnis 3 3 5 5 3 2" xfId="22583" xr:uid="{00000000-0005-0000-0000-00008B5F0000}"/>
    <cellStyle name="Ergebnis 3 3 5 5 3 3" xfId="34310" xr:uid="{00000000-0005-0000-0000-00008C5F0000}"/>
    <cellStyle name="Ergebnis 3 3 5 5 4" xfId="14773" xr:uid="{00000000-0005-0000-0000-00008D5F0000}"/>
    <cellStyle name="Ergebnis 3 3 5 5 5" xfId="26500" xr:uid="{00000000-0005-0000-0000-00008E5F0000}"/>
    <cellStyle name="Ergebnis 3 3 5 6" xfId="4354" xr:uid="{00000000-0005-0000-0000-00008F5F0000}"/>
    <cellStyle name="Ergebnis 3 3 5 6 2" xfId="16082" xr:uid="{00000000-0005-0000-0000-0000905F0000}"/>
    <cellStyle name="Ergebnis 3 3 5 6 3" xfId="27809" xr:uid="{00000000-0005-0000-0000-0000915F0000}"/>
    <cellStyle name="Ergebnis 3 3 5 7" xfId="8259" xr:uid="{00000000-0005-0000-0000-0000925F0000}"/>
    <cellStyle name="Ergebnis 3 3 5 7 2" xfId="19987" xr:uid="{00000000-0005-0000-0000-0000935F0000}"/>
    <cellStyle name="Ergebnis 3 3 5 7 3" xfId="31714" xr:uid="{00000000-0005-0000-0000-0000945F0000}"/>
    <cellStyle name="Ergebnis 3 3 5 8" xfId="12177" xr:uid="{00000000-0005-0000-0000-0000955F0000}"/>
    <cellStyle name="Ergebnis 3 3 5 9" xfId="23904" xr:uid="{00000000-0005-0000-0000-0000965F0000}"/>
    <cellStyle name="Ergebnis 3 3 6" xfId="548" xr:uid="{00000000-0005-0000-0000-0000975F0000}"/>
    <cellStyle name="Ergebnis 3 3 6 2" xfId="977" xr:uid="{00000000-0005-0000-0000-0000985F0000}"/>
    <cellStyle name="Ergebnis 3 3 6 2 2" xfId="2275" xr:uid="{00000000-0005-0000-0000-0000995F0000}"/>
    <cellStyle name="Ergebnis 3 3 6 2 2 2" xfId="6180" xr:uid="{00000000-0005-0000-0000-00009A5F0000}"/>
    <cellStyle name="Ergebnis 3 3 6 2 2 2 2" xfId="17908" xr:uid="{00000000-0005-0000-0000-00009B5F0000}"/>
    <cellStyle name="Ergebnis 3 3 6 2 2 2 3" xfId="29635" xr:uid="{00000000-0005-0000-0000-00009C5F0000}"/>
    <cellStyle name="Ergebnis 3 3 6 2 2 3" xfId="10085" xr:uid="{00000000-0005-0000-0000-00009D5F0000}"/>
    <cellStyle name="Ergebnis 3 3 6 2 2 3 2" xfId="21813" xr:uid="{00000000-0005-0000-0000-00009E5F0000}"/>
    <cellStyle name="Ergebnis 3 3 6 2 2 3 3" xfId="33540" xr:uid="{00000000-0005-0000-0000-00009F5F0000}"/>
    <cellStyle name="Ergebnis 3 3 6 2 2 4" xfId="14003" xr:uid="{00000000-0005-0000-0000-0000A05F0000}"/>
    <cellStyle name="Ergebnis 3 3 6 2 2 5" xfId="25730" xr:uid="{00000000-0005-0000-0000-0000A15F0000}"/>
    <cellStyle name="Ergebnis 3 3 6 2 3" xfId="3573" xr:uid="{00000000-0005-0000-0000-0000A25F0000}"/>
    <cellStyle name="Ergebnis 3 3 6 2 3 2" xfId="7478" xr:uid="{00000000-0005-0000-0000-0000A35F0000}"/>
    <cellStyle name="Ergebnis 3 3 6 2 3 2 2" xfId="19206" xr:uid="{00000000-0005-0000-0000-0000A45F0000}"/>
    <cellStyle name="Ergebnis 3 3 6 2 3 2 3" xfId="30933" xr:uid="{00000000-0005-0000-0000-0000A55F0000}"/>
    <cellStyle name="Ergebnis 3 3 6 2 3 3" xfId="11383" xr:uid="{00000000-0005-0000-0000-0000A65F0000}"/>
    <cellStyle name="Ergebnis 3 3 6 2 3 3 2" xfId="23111" xr:uid="{00000000-0005-0000-0000-0000A75F0000}"/>
    <cellStyle name="Ergebnis 3 3 6 2 3 3 3" xfId="34838" xr:uid="{00000000-0005-0000-0000-0000A85F0000}"/>
    <cellStyle name="Ergebnis 3 3 6 2 3 4" xfId="15301" xr:uid="{00000000-0005-0000-0000-0000A95F0000}"/>
    <cellStyle name="Ergebnis 3 3 6 2 3 5" xfId="27028" xr:uid="{00000000-0005-0000-0000-0000AA5F0000}"/>
    <cellStyle name="Ergebnis 3 3 6 2 4" xfId="4882" xr:uid="{00000000-0005-0000-0000-0000AB5F0000}"/>
    <cellStyle name="Ergebnis 3 3 6 2 4 2" xfId="16610" xr:uid="{00000000-0005-0000-0000-0000AC5F0000}"/>
    <cellStyle name="Ergebnis 3 3 6 2 4 3" xfId="28337" xr:uid="{00000000-0005-0000-0000-0000AD5F0000}"/>
    <cellStyle name="Ergebnis 3 3 6 2 5" xfId="8787" xr:uid="{00000000-0005-0000-0000-0000AE5F0000}"/>
    <cellStyle name="Ergebnis 3 3 6 2 5 2" xfId="20515" xr:uid="{00000000-0005-0000-0000-0000AF5F0000}"/>
    <cellStyle name="Ergebnis 3 3 6 2 5 3" xfId="32242" xr:uid="{00000000-0005-0000-0000-0000B05F0000}"/>
    <cellStyle name="Ergebnis 3 3 6 2 6" xfId="12705" xr:uid="{00000000-0005-0000-0000-0000B15F0000}"/>
    <cellStyle name="Ergebnis 3 3 6 2 7" xfId="24432" xr:uid="{00000000-0005-0000-0000-0000B25F0000}"/>
    <cellStyle name="Ergebnis 3 3 6 3" xfId="1406" xr:uid="{00000000-0005-0000-0000-0000B35F0000}"/>
    <cellStyle name="Ergebnis 3 3 6 3 2" xfId="2704" xr:uid="{00000000-0005-0000-0000-0000B45F0000}"/>
    <cellStyle name="Ergebnis 3 3 6 3 2 2" xfId="6609" xr:uid="{00000000-0005-0000-0000-0000B55F0000}"/>
    <cellStyle name="Ergebnis 3 3 6 3 2 2 2" xfId="18337" xr:uid="{00000000-0005-0000-0000-0000B65F0000}"/>
    <cellStyle name="Ergebnis 3 3 6 3 2 2 3" xfId="30064" xr:uid="{00000000-0005-0000-0000-0000B75F0000}"/>
    <cellStyle name="Ergebnis 3 3 6 3 2 3" xfId="10514" xr:uid="{00000000-0005-0000-0000-0000B85F0000}"/>
    <cellStyle name="Ergebnis 3 3 6 3 2 3 2" xfId="22242" xr:uid="{00000000-0005-0000-0000-0000B95F0000}"/>
    <cellStyle name="Ergebnis 3 3 6 3 2 3 3" xfId="33969" xr:uid="{00000000-0005-0000-0000-0000BA5F0000}"/>
    <cellStyle name="Ergebnis 3 3 6 3 2 4" xfId="14432" xr:uid="{00000000-0005-0000-0000-0000BB5F0000}"/>
    <cellStyle name="Ergebnis 3 3 6 3 2 5" xfId="26159" xr:uid="{00000000-0005-0000-0000-0000BC5F0000}"/>
    <cellStyle name="Ergebnis 3 3 6 3 3" xfId="4002" xr:uid="{00000000-0005-0000-0000-0000BD5F0000}"/>
    <cellStyle name="Ergebnis 3 3 6 3 3 2" xfId="7907" xr:uid="{00000000-0005-0000-0000-0000BE5F0000}"/>
    <cellStyle name="Ergebnis 3 3 6 3 3 2 2" xfId="19635" xr:uid="{00000000-0005-0000-0000-0000BF5F0000}"/>
    <cellStyle name="Ergebnis 3 3 6 3 3 2 3" xfId="31362" xr:uid="{00000000-0005-0000-0000-0000C05F0000}"/>
    <cellStyle name="Ergebnis 3 3 6 3 3 3" xfId="11812" xr:uid="{00000000-0005-0000-0000-0000C15F0000}"/>
    <cellStyle name="Ergebnis 3 3 6 3 3 3 2" xfId="23540" xr:uid="{00000000-0005-0000-0000-0000C25F0000}"/>
    <cellStyle name="Ergebnis 3 3 6 3 3 3 3" xfId="35267" xr:uid="{00000000-0005-0000-0000-0000C35F0000}"/>
    <cellStyle name="Ergebnis 3 3 6 3 3 4" xfId="15730" xr:uid="{00000000-0005-0000-0000-0000C45F0000}"/>
    <cellStyle name="Ergebnis 3 3 6 3 3 5" xfId="27457" xr:uid="{00000000-0005-0000-0000-0000C55F0000}"/>
    <cellStyle name="Ergebnis 3 3 6 3 4" xfId="5311" xr:uid="{00000000-0005-0000-0000-0000C65F0000}"/>
    <cellStyle name="Ergebnis 3 3 6 3 4 2" xfId="17039" xr:uid="{00000000-0005-0000-0000-0000C75F0000}"/>
    <cellStyle name="Ergebnis 3 3 6 3 4 3" xfId="28766" xr:uid="{00000000-0005-0000-0000-0000C85F0000}"/>
    <cellStyle name="Ergebnis 3 3 6 3 5" xfId="9216" xr:uid="{00000000-0005-0000-0000-0000C95F0000}"/>
    <cellStyle name="Ergebnis 3 3 6 3 5 2" xfId="20944" xr:uid="{00000000-0005-0000-0000-0000CA5F0000}"/>
    <cellStyle name="Ergebnis 3 3 6 3 5 3" xfId="32671" xr:uid="{00000000-0005-0000-0000-0000CB5F0000}"/>
    <cellStyle name="Ergebnis 3 3 6 3 6" xfId="13134" xr:uid="{00000000-0005-0000-0000-0000CC5F0000}"/>
    <cellStyle name="Ergebnis 3 3 6 3 7" xfId="24861" xr:uid="{00000000-0005-0000-0000-0000CD5F0000}"/>
    <cellStyle name="Ergebnis 3 3 6 4" xfId="1846" xr:uid="{00000000-0005-0000-0000-0000CE5F0000}"/>
    <cellStyle name="Ergebnis 3 3 6 4 2" xfId="5751" xr:uid="{00000000-0005-0000-0000-0000CF5F0000}"/>
    <cellStyle name="Ergebnis 3 3 6 4 2 2" xfId="17479" xr:uid="{00000000-0005-0000-0000-0000D05F0000}"/>
    <cellStyle name="Ergebnis 3 3 6 4 2 3" xfId="29206" xr:uid="{00000000-0005-0000-0000-0000D15F0000}"/>
    <cellStyle name="Ergebnis 3 3 6 4 3" xfId="9656" xr:uid="{00000000-0005-0000-0000-0000D25F0000}"/>
    <cellStyle name="Ergebnis 3 3 6 4 3 2" xfId="21384" xr:uid="{00000000-0005-0000-0000-0000D35F0000}"/>
    <cellStyle name="Ergebnis 3 3 6 4 3 3" xfId="33111" xr:uid="{00000000-0005-0000-0000-0000D45F0000}"/>
    <cellStyle name="Ergebnis 3 3 6 4 4" xfId="13574" xr:uid="{00000000-0005-0000-0000-0000D55F0000}"/>
    <cellStyle name="Ergebnis 3 3 6 4 5" xfId="25301" xr:uid="{00000000-0005-0000-0000-0000D65F0000}"/>
    <cellStyle name="Ergebnis 3 3 6 5" xfId="3144" xr:uid="{00000000-0005-0000-0000-0000D75F0000}"/>
    <cellStyle name="Ergebnis 3 3 6 5 2" xfId="7049" xr:uid="{00000000-0005-0000-0000-0000D85F0000}"/>
    <cellStyle name="Ergebnis 3 3 6 5 2 2" xfId="18777" xr:uid="{00000000-0005-0000-0000-0000D95F0000}"/>
    <cellStyle name="Ergebnis 3 3 6 5 2 3" xfId="30504" xr:uid="{00000000-0005-0000-0000-0000DA5F0000}"/>
    <cellStyle name="Ergebnis 3 3 6 5 3" xfId="10954" xr:uid="{00000000-0005-0000-0000-0000DB5F0000}"/>
    <cellStyle name="Ergebnis 3 3 6 5 3 2" xfId="22682" xr:uid="{00000000-0005-0000-0000-0000DC5F0000}"/>
    <cellStyle name="Ergebnis 3 3 6 5 3 3" xfId="34409" xr:uid="{00000000-0005-0000-0000-0000DD5F0000}"/>
    <cellStyle name="Ergebnis 3 3 6 5 4" xfId="14872" xr:uid="{00000000-0005-0000-0000-0000DE5F0000}"/>
    <cellStyle name="Ergebnis 3 3 6 5 5" xfId="26599" xr:uid="{00000000-0005-0000-0000-0000DF5F0000}"/>
    <cellStyle name="Ergebnis 3 3 6 6" xfId="4453" xr:uid="{00000000-0005-0000-0000-0000E05F0000}"/>
    <cellStyle name="Ergebnis 3 3 6 6 2" xfId="16181" xr:uid="{00000000-0005-0000-0000-0000E15F0000}"/>
    <cellStyle name="Ergebnis 3 3 6 6 3" xfId="27908" xr:uid="{00000000-0005-0000-0000-0000E25F0000}"/>
    <cellStyle name="Ergebnis 3 3 6 7" xfId="8358" xr:uid="{00000000-0005-0000-0000-0000E35F0000}"/>
    <cellStyle name="Ergebnis 3 3 6 7 2" xfId="20086" xr:uid="{00000000-0005-0000-0000-0000E45F0000}"/>
    <cellStyle name="Ergebnis 3 3 6 7 3" xfId="31813" xr:uid="{00000000-0005-0000-0000-0000E55F0000}"/>
    <cellStyle name="Ergebnis 3 3 6 8" xfId="12276" xr:uid="{00000000-0005-0000-0000-0000E65F0000}"/>
    <cellStyle name="Ergebnis 3 3 6 9" xfId="24003" xr:uid="{00000000-0005-0000-0000-0000E75F0000}"/>
    <cellStyle name="Ergebnis 3 3 7" xfId="650" xr:uid="{00000000-0005-0000-0000-0000E85F0000}"/>
    <cellStyle name="Ergebnis 3 3 7 2" xfId="1948" xr:uid="{00000000-0005-0000-0000-0000E95F0000}"/>
    <cellStyle name="Ergebnis 3 3 7 2 2" xfId="5853" xr:uid="{00000000-0005-0000-0000-0000EA5F0000}"/>
    <cellStyle name="Ergebnis 3 3 7 2 2 2" xfId="17581" xr:uid="{00000000-0005-0000-0000-0000EB5F0000}"/>
    <cellStyle name="Ergebnis 3 3 7 2 2 3" xfId="29308" xr:uid="{00000000-0005-0000-0000-0000EC5F0000}"/>
    <cellStyle name="Ergebnis 3 3 7 2 3" xfId="9758" xr:uid="{00000000-0005-0000-0000-0000ED5F0000}"/>
    <cellStyle name="Ergebnis 3 3 7 2 3 2" xfId="21486" xr:uid="{00000000-0005-0000-0000-0000EE5F0000}"/>
    <cellStyle name="Ergebnis 3 3 7 2 3 3" xfId="33213" xr:uid="{00000000-0005-0000-0000-0000EF5F0000}"/>
    <cellStyle name="Ergebnis 3 3 7 2 4" xfId="13676" xr:uid="{00000000-0005-0000-0000-0000F05F0000}"/>
    <cellStyle name="Ergebnis 3 3 7 2 5" xfId="25403" xr:uid="{00000000-0005-0000-0000-0000F15F0000}"/>
    <cellStyle name="Ergebnis 3 3 7 3" xfId="3246" xr:uid="{00000000-0005-0000-0000-0000F25F0000}"/>
    <cellStyle name="Ergebnis 3 3 7 3 2" xfId="7151" xr:uid="{00000000-0005-0000-0000-0000F35F0000}"/>
    <cellStyle name="Ergebnis 3 3 7 3 2 2" xfId="18879" xr:uid="{00000000-0005-0000-0000-0000F45F0000}"/>
    <cellStyle name="Ergebnis 3 3 7 3 2 3" xfId="30606" xr:uid="{00000000-0005-0000-0000-0000F55F0000}"/>
    <cellStyle name="Ergebnis 3 3 7 3 3" xfId="11056" xr:uid="{00000000-0005-0000-0000-0000F65F0000}"/>
    <cellStyle name="Ergebnis 3 3 7 3 3 2" xfId="22784" xr:uid="{00000000-0005-0000-0000-0000F75F0000}"/>
    <cellStyle name="Ergebnis 3 3 7 3 3 3" xfId="34511" xr:uid="{00000000-0005-0000-0000-0000F85F0000}"/>
    <cellStyle name="Ergebnis 3 3 7 3 4" xfId="14974" xr:uid="{00000000-0005-0000-0000-0000F95F0000}"/>
    <cellStyle name="Ergebnis 3 3 7 3 5" xfId="26701" xr:uid="{00000000-0005-0000-0000-0000FA5F0000}"/>
    <cellStyle name="Ergebnis 3 3 7 4" xfId="4555" xr:uid="{00000000-0005-0000-0000-0000FB5F0000}"/>
    <cellStyle name="Ergebnis 3 3 7 4 2" xfId="16283" xr:uid="{00000000-0005-0000-0000-0000FC5F0000}"/>
    <cellStyle name="Ergebnis 3 3 7 4 3" xfId="28010" xr:uid="{00000000-0005-0000-0000-0000FD5F0000}"/>
    <cellStyle name="Ergebnis 3 3 7 5" xfId="8460" xr:uid="{00000000-0005-0000-0000-0000FE5F0000}"/>
    <cellStyle name="Ergebnis 3 3 7 5 2" xfId="20188" xr:uid="{00000000-0005-0000-0000-0000FF5F0000}"/>
    <cellStyle name="Ergebnis 3 3 7 5 3" xfId="31915" xr:uid="{00000000-0005-0000-0000-000000600000}"/>
    <cellStyle name="Ergebnis 3 3 7 6" xfId="12378" xr:uid="{00000000-0005-0000-0000-000001600000}"/>
    <cellStyle name="Ergebnis 3 3 7 7" xfId="24105" xr:uid="{00000000-0005-0000-0000-000002600000}"/>
    <cellStyle name="Ergebnis 3 3 8" xfId="1079" xr:uid="{00000000-0005-0000-0000-000003600000}"/>
    <cellStyle name="Ergebnis 3 3 8 2" xfId="2377" xr:uid="{00000000-0005-0000-0000-000004600000}"/>
    <cellStyle name="Ergebnis 3 3 8 2 2" xfId="6282" xr:uid="{00000000-0005-0000-0000-000005600000}"/>
    <cellStyle name="Ergebnis 3 3 8 2 2 2" xfId="18010" xr:uid="{00000000-0005-0000-0000-000006600000}"/>
    <cellStyle name="Ergebnis 3 3 8 2 2 3" xfId="29737" xr:uid="{00000000-0005-0000-0000-000007600000}"/>
    <cellStyle name="Ergebnis 3 3 8 2 3" xfId="10187" xr:uid="{00000000-0005-0000-0000-000008600000}"/>
    <cellStyle name="Ergebnis 3 3 8 2 3 2" xfId="21915" xr:uid="{00000000-0005-0000-0000-000009600000}"/>
    <cellStyle name="Ergebnis 3 3 8 2 3 3" xfId="33642" xr:uid="{00000000-0005-0000-0000-00000A600000}"/>
    <cellStyle name="Ergebnis 3 3 8 2 4" xfId="14105" xr:uid="{00000000-0005-0000-0000-00000B600000}"/>
    <cellStyle name="Ergebnis 3 3 8 2 5" xfId="25832" xr:uid="{00000000-0005-0000-0000-00000C600000}"/>
    <cellStyle name="Ergebnis 3 3 8 3" xfId="3675" xr:uid="{00000000-0005-0000-0000-00000D600000}"/>
    <cellStyle name="Ergebnis 3 3 8 3 2" xfId="7580" xr:uid="{00000000-0005-0000-0000-00000E600000}"/>
    <cellStyle name="Ergebnis 3 3 8 3 2 2" xfId="19308" xr:uid="{00000000-0005-0000-0000-00000F600000}"/>
    <cellStyle name="Ergebnis 3 3 8 3 2 3" xfId="31035" xr:uid="{00000000-0005-0000-0000-000010600000}"/>
    <cellStyle name="Ergebnis 3 3 8 3 3" xfId="11485" xr:uid="{00000000-0005-0000-0000-000011600000}"/>
    <cellStyle name="Ergebnis 3 3 8 3 3 2" xfId="23213" xr:uid="{00000000-0005-0000-0000-000012600000}"/>
    <cellStyle name="Ergebnis 3 3 8 3 3 3" xfId="34940" xr:uid="{00000000-0005-0000-0000-000013600000}"/>
    <cellStyle name="Ergebnis 3 3 8 3 4" xfId="15403" xr:uid="{00000000-0005-0000-0000-000014600000}"/>
    <cellStyle name="Ergebnis 3 3 8 3 5" xfId="27130" xr:uid="{00000000-0005-0000-0000-000015600000}"/>
    <cellStyle name="Ergebnis 3 3 8 4" xfId="4984" xr:uid="{00000000-0005-0000-0000-000016600000}"/>
    <cellStyle name="Ergebnis 3 3 8 4 2" xfId="16712" xr:uid="{00000000-0005-0000-0000-000017600000}"/>
    <cellStyle name="Ergebnis 3 3 8 4 3" xfId="28439" xr:uid="{00000000-0005-0000-0000-000018600000}"/>
    <cellStyle name="Ergebnis 3 3 8 5" xfId="8889" xr:uid="{00000000-0005-0000-0000-000019600000}"/>
    <cellStyle name="Ergebnis 3 3 8 5 2" xfId="20617" xr:uid="{00000000-0005-0000-0000-00001A600000}"/>
    <cellStyle name="Ergebnis 3 3 8 5 3" xfId="32344" xr:uid="{00000000-0005-0000-0000-00001B600000}"/>
    <cellStyle name="Ergebnis 3 3 8 6" xfId="12807" xr:uid="{00000000-0005-0000-0000-00001C600000}"/>
    <cellStyle name="Ergebnis 3 3 8 7" xfId="24534" xr:uid="{00000000-0005-0000-0000-00001D600000}"/>
    <cellStyle name="Ergebnis 3 3 9" xfId="1519" xr:uid="{00000000-0005-0000-0000-00001E600000}"/>
    <cellStyle name="Ergebnis 3 3 9 2" xfId="5424" xr:uid="{00000000-0005-0000-0000-00001F600000}"/>
    <cellStyle name="Ergebnis 3 3 9 2 2" xfId="17152" xr:uid="{00000000-0005-0000-0000-000020600000}"/>
    <cellStyle name="Ergebnis 3 3 9 2 3" xfId="28879" xr:uid="{00000000-0005-0000-0000-000021600000}"/>
    <cellStyle name="Ergebnis 3 3 9 3" xfId="9329" xr:uid="{00000000-0005-0000-0000-000022600000}"/>
    <cellStyle name="Ergebnis 3 3 9 3 2" xfId="21057" xr:uid="{00000000-0005-0000-0000-000023600000}"/>
    <cellStyle name="Ergebnis 3 3 9 3 3" xfId="32784" xr:uid="{00000000-0005-0000-0000-000024600000}"/>
    <cellStyle name="Ergebnis 3 3 9 4" xfId="13247" xr:uid="{00000000-0005-0000-0000-000025600000}"/>
    <cellStyle name="Ergebnis 3 3 9 5" xfId="24974" xr:uid="{00000000-0005-0000-0000-000026600000}"/>
    <cellStyle name="Ergebnis 3 4" xfId="225" xr:uid="{00000000-0005-0000-0000-000027600000}"/>
    <cellStyle name="Ergebnis 3 4 10" xfId="8035" xr:uid="{00000000-0005-0000-0000-000028600000}"/>
    <cellStyle name="Ergebnis 3 4 10 2" xfId="19763" xr:uid="{00000000-0005-0000-0000-000029600000}"/>
    <cellStyle name="Ergebnis 3 4 10 3" xfId="31490" xr:uid="{00000000-0005-0000-0000-00002A600000}"/>
    <cellStyle name="Ergebnis 3 4 11" xfId="11953" xr:uid="{00000000-0005-0000-0000-00002B600000}"/>
    <cellStyle name="Ergebnis 3 4 12" xfId="23680" xr:uid="{00000000-0005-0000-0000-00002C600000}"/>
    <cellStyle name="Ergebnis 3 4 2" xfId="337" xr:uid="{00000000-0005-0000-0000-00002D600000}"/>
    <cellStyle name="Ergebnis 3 4 2 2" xfId="766" xr:uid="{00000000-0005-0000-0000-00002E600000}"/>
    <cellStyle name="Ergebnis 3 4 2 2 2" xfId="2064" xr:uid="{00000000-0005-0000-0000-00002F600000}"/>
    <cellStyle name="Ergebnis 3 4 2 2 2 2" xfId="5969" xr:uid="{00000000-0005-0000-0000-000030600000}"/>
    <cellStyle name="Ergebnis 3 4 2 2 2 2 2" xfId="17697" xr:uid="{00000000-0005-0000-0000-000031600000}"/>
    <cellStyle name="Ergebnis 3 4 2 2 2 2 3" xfId="29424" xr:uid="{00000000-0005-0000-0000-000032600000}"/>
    <cellStyle name="Ergebnis 3 4 2 2 2 3" xfId="9874" xr:uid="{00000000-0005-0000-0000-000033600000}"/>
    <cellStyle name="Ergebnis 3 4 2 2 2 3 2" xfId="21602" xr:uid="{00000000-0005-0000-0000-000034600000}"/>
    <cellStyle name="Ergebnis 3 4 2 2 2 3 3" xfId="33329" xr:uid="{00000000-0005-0000-0000-000035600000}"/>
    <cellStyle name="Ergebnis 3 4 2 2 2 4" xfId="13792" xr:uid="{00000000-0005-0000-0000-000036600000}"/>
    <cellStyle name="Ergebnis 3 4 2 2 2 5" xfId="25519" xr:uid="{00000000-0005-0000-0000-000037600000}"/>
    <cellStyle name="Ergebnis 3 4 2 2 3" xfId="3362" xr:uid="{00000000-0005-0000-0000-000038600000}"/>
    <cellStyle name="Ergebnis 3 4 2 2 3 2" xfId="7267" xr:uid="{00000000-0005-0000-0000-000039600000}"/>
    <cellStyle name="Ergebnis 3 4 2 2 3 2 2" xfId="18995" xr:uid="{00000000-0005-0000-0000-00003A600000}"/>
    <cellStyle name="Ergebnis 3 4 2 2 3 2 3" xfId="30722" xr:uid="{00000000-0005-0000-0000-00003B600000}"/>
    <cellStyle name="Ergebnis 3 4 2 2 3 3" xfId="11172" xr:uid="{00000000-0005-0000-0000-00003C600000}"/>
    <cellStyle name="Ergebnis 3 4 2 2 3 3 2" xfId="22900" xr:uid="{00000000-0005-0000-0000-00003D600000}"/>
    <cellStyle name="Ergebnis 3 4 2 2 3 3 3" xfId="34627" xr:uid="{00000000-0005-0000-0000-00003E600000}"/>
    <cellStyle name="Ergebnis 3 4 2 2 3 4" xfId="15090" xr:uid="{00000000-0005-0000-0000-00003F600000}"/>
    <cellStyle name="Ergebnis 3 4 2 2 3 5" xfId="26817" xr:uid="{00000000-0005-0000-0000-000040600000}"/>
    <cellStyle name="Ergebnis 3 4 2 2 4" xfId="4671" xr:uid="{00000000-0005-0000-0000-000041600000}"/>
    <cellStyle name="Ergebnis 3 4 2 2 4 2" xfId="16399" xr:uid="{00000000-0005-0000-0000-000042600000}"/>
    <cellStyle name="Ergebnis 3 4 2 2 4 3" xfId="28126" xr:uid="{00000000-0005-0000-0000-000043600000}"/>
    <cellStyle name="Ergebnis 3 4 2 2 5" xfId="8576" xr:uid="{00000000-0005-0000-0000-000044600000}"/>
    <cellStyle name="Ergebnis 3 4 2 2 5 2" xfId="20304" xr:uid="{00000000-0005-0000-0000-000045600000}"/>
    <cellStyle name="Ergebnis 3 4 2 2 5 3" xfId="32031" xr:uid="{00000000-0005-0000-0000-000046600000}"/>
    <cellStyle name="Ergebnis 3 4 2 2 6" xfId="12494" xr:uid="{00000000-0005-0000-0000-000047600000}"/>
    <cellStyle name="Ergebnis 3 4 2 2 7" xfId="24221" xr:uid="{00000000-0005-0000-0000-000048600000}"/>
    <cellStyle name="Ergebnis 3 4 2 3" xfId="1195" xr:uid="{00000000-0005-0000-0000-000049600000}"/>
    <cellStyle name="Ergebnis 3 4 2 3 2" xfId="2493" xr:uid="{00000000-0005-0000-0000-00004A600000}"/>
    <cellStyle name="Ergebnis 3 4 2 3 2 2" xfId="6398" xr:uid="{00000000-0005-0000-0000-00004B600000}"/>
    <cellStyle name="Ergebnis 3 4 2 3 2 2 2" xfId="18126" xr:uid="{00000000-0005-0000-0000-00004C600000}"/>
    <cellStyle name="Ergebnis 3 4 2 3 2 2 3" xfId="29853" xr:uid="{00000000-0005-0000-0000-00004D600000}"/>
    <cellStyle name="Ergebnis 3 4 2 3 2 3" xfId="10303" xr:uid="{00000000-0005-0000-0000-00004E600000}"/>
    <cellStyle name="Ergebnis 3 4 2 3 2 3 2" xfId="22031" xr:uid="{00000000-0005-0000-0000-00004F600000}"/>
    <cellStyle name="Ergebnis 3 4 2 3 2 3 3" xfId="33758" xr:uid="{00000000-0005-0000-0000-000050600000}"/>
    <cellStyle name="Ergebnis 3 4 2 3 2 4" xfId="14221" xr:uid="{00000000-0005-0000-0000-000051600000}"/>
    <cellStyle name="Ergebnis 3 4 2 3 2 5" xfId="25948" xr:uid="{00000000-0005-0000-0000-000052600000}"/>
    <cellStyle name="Ergebnis 3 4 2 3 3" xfId="3791" xr:uid="{00000000-0005-0000-0000-000053600000}"/>
    <cellStyle name="Ergebnis 3 4 2 3 3 2" xfId="7696" xr:uid="{00000000-0005-0000-0000-000054600000}"/>
    <cellStyle name="Ergebnis 3 4 2 3 3 2 2" xfId="19424" xr:uid="{00000000-0005-0000-0000-000055600000}"/>
    <cellStyle name="Ergebnis 3 4 2 3 3 2 3" xfId="31151" xr:uid="{00000000-0005-0000-0000-000056600000}"/>
    <cellStyle name="Ergebnis 3 4 2 3 3 3" xfId="11601" xr:uid="{00000000-0005-0000-0000-000057600000}"/>
    <cellStyle name="Ergebnis 3 4 2 3 3 3 2" xfId="23329" xr:uid="{00000000-0005-0000-0000-000058600000}"/>
    <cellStyle name="Ergebnis 3 4 2 3 3 3 3" xfId="35056" xr:uid="{00000000-0005-0000-0000-000059600000}"/>
    <cellStyle name="Ergebnis 3 4 2 3 3 4" xfId="15519" xr:uid="{00000000-0005-0000-0000-00005A600000}"/>
    <cellStyle name="Ergebnis 3 4 2 3 3 5" xfId="27246" xr:uid="{00000000-0005-0000-0000-00005B600000}"/>
    <cellStyle name="Ergebnis 3 4 2 3 4" xfId="5100" xr:uid="{00000000-0005-0000-0000-00005C600000}"/>
    <cellStyle name="Ergebnis 3 4 2 3 4 2" xfId="16828" xr:uid="{00000000-0005-0000-0000-00005D600000}"/>
    <cellStyle name="Ergebnis 3 4 2 3 4 3" xfId="28555" xr:uid="{00000000-0005-0000-0000-00005E600000}"/>
    <cellStyle name="Ergebnis 3 4 2 3 5" xfId="9005" xr:uid="{00000000-0005-0000-0000-00005F600000}"/>
    <cellStyle name="Ergebnis 3 4 2 3 5 2" xfId="20733" xr:uid="{00000000-0005-0000-0000-000060600000}"/>
    <cellStyle name="Ergebnis 3 4 2 3 5 3" xfId="32460" xr:uid="{00000000-0005-0000-0000-000061600000}"/>
    <cellStyle name="Ergebnis 3 4 2 3 6" xfId="12923" xr:uid="{00000000-0005-0000-0000-000062600000}"/>
    <cellStyle name="Ergebnis 3 4 2 3 7" xfId="24650" xr:uid="{00000000-0005-0000-0000-000063600000}"/>
    <cellStyle name="Ergebnis 3 4 2 4" xfId="1635" xr:uid="{00000000-0005-0000-0000-000064600000}"/>
    <cellStyle name="Ergebnis 3 4 2 4 2" xfId="5540" xr:uid="{00000000-0005-0000-0000-000065600000}"/>
    <cellStyle name="Ergebnis 3 4 2 4 2 2" xfId="17268" xr:uid="{00000000-0005-0000-0000-000066600000}"/>
    <cellStyle name="Ergebnis 3 4 2 4 2 3" xfId="28995" xr:uid="{00000000-0005-0000-0000-000067600000}"/>
    <cellStyle name="Ergebnis 3 4 2 4 3" xfId="9445" xr:uid="{00000000-0005-0000-0000-000068600000}"/>
    <cellStyle name="Ergebnis 3 4 2 4 3 2" xfId="21173" xr:uid="{00000000-0005-0000-0000-000069600000}"/>
    <cellStyle name="Ergebnis 3 4 2 4 3 3" xfId="32900" xr:uid="{00000000-0005-0000-0000-00006A600000}"/>
    <cellStyle name="Ergebnis 3 4 2 4 4" xfId="13363" xr:uid="{00000000-0005-0000-0000-00006B600000}"/>
    <cellStyle name="Ergebnis 3 4 2 4 5" xfId="25090" xr:uid="{00000000-0005-0000-0000-00006C600000}"/>
    <cellStyle name="Ergebnis 3 4 2 5" xfId="2933" xr:uid="{00000000-0005-0000-0000-00006D600000}"/>
    <cellStyle name="Ergebnis 3 4 2 5 2" xfId="6838" xr:uid="{00000000-0005-0000-0000-00006E600000}"/>
    <cellStyle name="Ergebnis 3 4 2 5 2 2" xfId="18566" xr:uid="{00000000-0005-0000-0000-00006F600000}"/>
    <cellStyle name="Ergebnis 3 4 2 5 2 3" xfId="30293" xr:uid="{00000000-0005-0000-0000-000070600000}"/>
    <cellStyle name="Ergebnis 3 4 2 5 3" xfId="10743" xr:uid="{00000000-0005-0000-0000-000071600000}"/>
    <cellStyle name="Ergebnis 3 4 2 5 3 2" xfId="22471" xr:uid="{00000000-0005-0000-0000-000072600000}"/>
    <cellStyle name="Ergebnis 3 4 2 5 3 3" xfId="34198" xr:uid="{00000000-0005-0000-0000-000073600000}"/>
    <cellStyle name="Ergebnis 3 4 2 5 4" xfId="14661" xr:uid="{00000000-0005-0000-0000-000074600000}"/>
    <cellStyle name="Ergebnis 3 4 2 5 5" xfId="26388" xr:uid="{00000000-0005-0000-0000-000075600000}"/>
    <cellStyle name="Ergebnis 3 4 2 6" xfId="4242" xr:uid="{00000000-0005-0000-0000-000076600000}"/>
    <cellStyle name="Ergebnis 3 4 2 6 2" xfId="15970" xr:uid="{00000000-0005-0000-0000-000077600000}"/>
    <cellStyle name="Ergebnis 3 4 2 6 3" xfId="27697" xr:uid="{00000000-0005-0000-0000-000078600000}"/>
    <cellStyle name="Ergebnis 3 4 2 7" xfId="8147" xr:uid="{00000000-0005-0000-0000-000079600000}"/>
    <cellStyle name="Ergebnis 3 4 2 7 2" xfId="19875" xr:uid="{00000000-0005-0000-0000-00007A600000}"/>
    <cellStyle name="Ergebnis 3 4 2 7 3" xfId="31602" xr:uid="{00000000-0005-0000-0000-00007B600000}"/>
    <cellStyle name="Ergebnis 3 4 2 8" xfId="12065" xr:uid="{00000000-0005-0000-0000-00007C600000}"/>
    <cellStyle name="Ergebnis 3 4 2 9" xfId="23792" xr:uid="{00000000-0005-0000-0000-00007D600000}"/>
    <cellStyle name="Ergebnis 3 4 3" xfId="436" xr:uid="{00000000-0005-0000-0000-00007E600000}"/>
    <cellStyle name="Ergebnis 3 4 3 2" xfId="865" xr:uid="{00000000-0005-0000-0000-00007F600000}"/>
    <cellStyle name="Ergebnis 3 4 3 2 2" xfId="2163" xr:uid="{00000000-0005-0000-0000-000080600000}"/>
    <cellStyle name="Ergebnis 3 4 3 2 2 2" xfId="6068" xr:uid="{00000000-0005-0000-0000-000081600000}"/>
    <cellStyle name="Ergebnis 3 4 3 2 2 2 2" xfId="17796" xr:uid="{00000000-0005-0000-0000-000082600000}"/>
    <cellStyle name="Ergebnis 3 4 3 2 2 2 3" xfId="29523" xr:uid="{00000000-0005-0000-0000-000083600000}"/>
    <cellStyle name="Ergebnis 3 4 3 2 2 3" xfId="9973" xr:uid="{00000000-0005-0000-0000-000084600000}"/>
    <cellStyle name="Ergebnis 3 4 3 2 2 3 2" xfId="21701" xr:uid="{00000000-0005-0000-0000-000085600000}"/>
    <cellStyle name="Ergebnis 3 4 3 2 2 3 3" xfId="33428" xr:uid="{00000000-0005-0000-0000-000086600000}"/>
    <cellStyle name="Ergebnis 3 4 3 2 2 4" xfId="13891" xr:uid="{00000000-0005-0000-0000-000087600000}"/>
    <cellStyle name="Ergebnis 3 4 3 2 2 5" xfId="25618" xr:uid="{00000000-0005-0000-0000-000088600000}"/>
    <cellStyle name="Ergebnis 3 4 3 2 3" xfId="3461" xr:uid="{00000000-0005-0000-0000-000089600000}"/>
    <cellStyle name="Ergebnis 3 4 3 2 3 2" xfId="7366" xr:uid="{00000000-0005-0000-0000-00008A600000}"/>
    <cellStyle name="Ergebnis 3 4 3 2 3 2 2" xfId="19094" xr:uid="{00000000-0005-0000-0000-00008B600000}"/>
    <cellStyle name="Ergebnis 3 4 3 2 3 2 3" xfId="30821" xr:uid="{00000000-0005-0000-0000-00008C600000}"/>
    <cellStyle name="Ergebnis 3 4 3 2 3 3" xfId="11271" xr:uid="{00000000-0005-0000-0000-00008D600000}"/>
    <cellStyle name="Ergebnis 3 4 3 2 3 3 2" xfId="22999" xr:uid="{00000000-0005-0000-0000-00008E600000}"/>
    <cellStyle name="Ergebnis 3 4 3 2 3 3 3" xfId="34726" xr:uid="{00000000-0005-0000-0000-00008F600000}"/>
    <cellStyle name="Ergebnis 3 4 3 2 3 4" xfId="15189" xr:uid="{00000000-0005-0000-0000-000090600000}"/>
    <cellStyle name="Ergebnis 3 4 3 2 3 5" xfId="26916" xr:uid="{00000000-0005-0000-0000-000091600000}"/>
    <cellStyle name="Ergebnis 3 4 3 2 4" xfId="4770" xr:uid="{00000000-0005-0000-0000-000092600000}"/>
    <cellStyle name="Ergebnis 3 4 3 2 4 2" xfId="16498" xr:uid="{00000000-0005-0000-0000-000093600000}"/>
    <cellStyle name="Ergebnis 3 4 3 2 4 3" xfId="28225" xr:uid="{00000000-0005-0000-0000-000094600000}"/>
    <cellStyle name="Ergebnis 3 4 3 2 5" xfId="8675" xr:uid="{00000000-0005-0000-0000-000095600000}"/>
    <cellStyle name="Ergebnis 3 4 3 2 5 2" xfId="20403" xr:uid="{00000000-0005-0000-0000-000096600000}"/>
    <cellStyle name="Ergebnis 3 4 3 2 5 3" xfId="32130" xr:uid="{00000000-0005-0000-0000-000097600000}"/>
    <cellStyle name="Ergebnis 3 4 3 2 6" xfId="12593" xr:uid="{00000000-0005-0000-0000-000098600000}"/>
    <cellStyle name="Ergebnis 3 4 3 2 7" xfId="24320" xr:uid="{00000000-0005-0000-0000-000099600000}"/>
    <cellStyle name="Ergebnis 3 4 3 3" xfId="1294" xr:uid="{00000000-0005-0000-0000-00009A600000}"/>
    <cellStyle name="Ergebnis 3 4 3 3 2" xfId="2592" xr:uid="{00000000-0005-0000-0000-00009B600000}"/>
    <cellStyle name="Ergebnis 3 4 3 3 2 2" xfId="6497" xr:uid="{00000000-0005-0000-0000-00009C600000}"/>
    <cellStyle name="Ergebnis 3 4 3 3 2 2 2" xfId="18225" xr:uid="{00000000-0005-0000-0000-00009D600000}"/>
    <cellStyle name="Ergebnis 3 4 3 3 2 2 3" xfId="29952" xr:uid="{00000000-0005-0000-0000-00009E600000}"/>
    <cellStyle name="Ergebnis 3 4 3 3 2 3" xfId="10402" xr:uid="{00000000-0005-0000-0000-00009F600000}"/>
    <cellStyle name="Ergebnis 3 4 3 3 2 3 2" xfId="22130" xr:uid="{00000000-0005-0000-0000-0000A0600000}"/>
    <cellStyle name="Ergebnis 3 4 3 3 2 3 3" xfId="33857" xr:uid="{00000000-0005-0000-0000-0000A1600000}"/>
    <cellStyle name="Ergebnis 3 4 3 3 2 4" xfId="14320" xr:uid="{00000000-0005-0000-0000-0000A2600000}"/>
    <cellStyle name="Ergebnis 3 4 3 3 2 5" xfId="26047" xr:uid="{00000000-0005-0000-0000-0000A3600000}"/>
    <cellStyle name="Ergebnis 3 4 3 3 3" xfId="3890" xr:uid="{00000000-0005-0000-0000-0000A4600000}"/>
    <cellStyle name="Ergebnis 3 4 3 3 3 2" xfId="7795" xr:uid="{00000000-0005-0000-0000-0000A5600000}"/>
    <cellStyle name="Ergebnis 3 4 3 3 3 2 2" xfId="19523" xr:uid="{00000000-0005-0000-0000-0000A6600000}"/>
    <cellStyle name="Ergebnis 3 4 3 3 3 2 3" xfId="31250" xr:uid="{00000000-0005-0000-0000-0000A7600000}"/>
    <cellStyle name="Ergebnis 3 4 3 3 3 3" xfId="11700" xr:uid="{00000000-0005-0000-0000-0000A8600000}"/>
    <cellStyle name="Ergebnis 3 4 3 3 3 3 2" xfId="23428" xr:uid="{00000000-0005-0000-0000-0000A9600000}"/>
    <cellStyle name="Ergebnis 3 4 3 3 3 3 3" xfId="35155" xr:uid="{00000000-0005-0000-0000-0000AA600000}"/>
    <cellStyle name="Ergebnis 3 4 3 3 3 4" xfId="15618" xr:uid="{00000000-0005-0000-0000-0000AB600000}"/>
    <cellStyle name="Ergebnis 3 4 3 3 3 5" xfId="27345" xr:uid="{00000000-0005-0000-0000-0000AC600000}"/>
    <cellStyle name="Ergebnis 3 4 3 3 4" xfId="5199" xr:uid="{00000000-0005-0000-0000-0000AD600000}"/>
    <cellStyle name="Ergebnis 3 4 3 3 4 2" xfId="16927" xr:uid="{00000000-0005-0000-0000-0000AE600000}"/>
    <cellStyle name="Ergebnis 3 4 3 3 4 3" xfId="28654" xr:uid="{00000000-0005-0000-0000-0000AF600000}"/>
    <cellStyle name="Ergebnis 3 4 3 3 5" xfId="9104" xr:uid="{00000000-0005-0000-0000-0000B0600000}"/>
    <cellStyle name="Ergebnis 3 4 3 3 5 2" xfId="20832" xr:uid="{00000000-0005-0000-0000-0000B1600000}"/>
    <cellStyle name="Ergebnis 3 4 3 3 5 3" xfId="32559" xr:uid="{00000000-0005-0000-0000-0000B2600000}"/>
    <cellStyle name="Ergebnis 3 4 3 3 6" xfId="13022" xr:uid="{00000000-0005-0000-0000-0000B3600000}"/>
    <cellStyle name="Ergebnis 3 4 3 3 7" xfId="24749" xr:uid="{00000000-0005-0000-0000-0000B4600000}"/>
    <cellStyle name="Ergebnis 3 4 3 4" xfId="1734" xr:uid="{00000000-0005-0000-0000-0000B5600000}"/>
    <cellStyle name="Ergebnis 3 4 3 4 2" xfId="5639" xr:uid="{00000000-0005-0000-0000-0000B6600000}"/>
    <cellStyle name="Ergebnis 3 4 3 4 2 2" xfId="17367" xr:uid="{00000000-0005-0000-0000-0000B7600000}"/>
    <cellStyle name="Ergebnis 3 4 3 4 2 3" xfId="29094" xr:uid="{00000000-0005-0000-0000-0000B8600000}"/>
    <cellStyle name="Ergebnis 3 4 3 4 3" xfId="9544" xr:uid="{00000000-0005-0000-0000-0000B9600000}"/>
    <cellStyle name="Ergebnis 3 4 3 4 3 2" xfId="21272" xr:uid="{00000000-0005-0000-0000-0000BA600000}"/>
    <cellStyle name="Ergebnis 3 4 3 4 3 3" xfId="32999" xr:uid="{00000000-0005-0000-0000-0000BB600000}"/>
    <cellStyle name="Ergebnis 3 4 3 4 4" xfId="13462" xr:uid="{00000000-0005-0000-0000-0000BC600000}"/>
    <cellStyle name="Ergebnis 3 4 3 4 5" xfId="25189" xr:uid="{00000000-0005-0000-0000-0000BD600000}"/>
    <cellStyle name="Ergebnis 3 4 3 5" xfId="3032" xr:uid="{00000000-0005-0000-0000-0000BE600000}"/>
    <cellStyle name="Ergebnis 3 4 3 5 2" xfId="6937" xr:uid="{00000000-0005-0000-0000-0000BF600000}"/>
    <cellStyle name="Ergebnis 3 4 3 5 2 2" xfId="18665" xr:uid="{00000000-0005-0000-0000-0000C0600000}"/>
    <cellStyle name="Ergebnis 3 4 3 5 2 3" xfId="30392" xr:uid="{00000000-0005-0000-0000-0000C1600000}"/>
    <cellStyle name="Ergebnis 3 4 3 5 3" xfId="10842" xr:uid="{00000000-0005-0000-0000-0000C2600000}"/>
    <cellStyle name="Ergebnis 3 4 3 5 3 2" xfId="22570" xr:uid="{00000000-0005-0000-0000-0000C3600000}"/>
    <cellStyle name="Ergebnis 3 4 3 5 3 3" xfId="34297" xr:uid="{00000000-0005-0000-0000-0000C4600000}"/>
    <cellStyle name="Ergebnis 3 4 3 5 4" xfId="14760" xr:uid="{00000000-0005-0000-0000-0000C5600000}"/>
    <cellStyle name="Ergebnis 3 4 3 5 5" xfId="26487" xr:uid="{00000000-0005-0000-0000-0000C6600000}"/>
    <cellStyle name="Ergebnis 3 4 3 6" xfId="4341" xr:uid="{00000000-0005-0000-0000-0000C7600000}"/>
    <cellStyle name="Ergebnis 3 4 3 6 2" xfId="16069" xr:uid="{00000000-0005-0000-0000-0000C8600000}"/>
    <cellStyle name="Ergebnis 3 4 3 6 3" xfId="27796" xr:uid="{00000000-0005-0000-0000-0000C9600000}"/>
    <cellStyle name="Ergebnis 3 4 3 7" xfId="8246" xr:uid="{00000000-0005-0000-0000-0000CA600000}"/>
    <cellStyle name="Ergebnis 3 4 3 7 2" xfId="19974" xr:uid="{00000000-0005-0000-0000-0000CB600000}"/>
    <cellStyle name="Ergebnis 3 4 3 7 3" xfId="31701" xr:uid="{00000000-0005-0000-0000-0000CC600000}"/>
    <cellStyle name="Ergebnis 3 4 3 8" xfId="12164" xr:uid="{00000000-0005-0000-0000-0000CD600000}"/>
    <cellStyle name="Ergebnis 3 4 3 9" xfId="23891" xr:uid="{00000000-0005-0000-0000-0000CE600000}"/>
    <cellStyle name="Ergebnis 3 4 4" xfId="535" xr:uid="{00000000-0005-0000-0000-0000CF600000}"/>
    <cellStyle name="Ergebnis 3 4 4 2" xfId="964" xr:uid="{00000000-0005-0000-0000-0000D0600000}"/>
    <cellStyle name="Ergebnis 3 4 4 2 2" xfId="2262" xr:uid="{00000000-0005-0000-0000-0000D1600000}"/>
    <cellStyle name="Ergebnis 3 4 4 2 2 2" xfId="6167" xr:uid="{00000000-0005-0000-0000-0000D2600000}"/>
    <cellStyle name="Ergebnis 3 4 4 2 2 2 2" xfId="17895" xr:uid="{00000000-0005-0000-0000-0000D3600000}"/>
    <cellStyle name="Ergebnis 3 4 4 2 2 2 3" xfId="29622" xr:uid="{00000000-0005-0000-0000-0000D4600000}"/>
    <cellStyle name="Ergebnis 3 4 4 2 2 3" xfId="10072" xr:uid="{00000000-0005-0000-0000-0000D5600000}"/>
    <cellStyle name="Ergebnis 3 4 4 2 2 3 2" xfId="21800" xr:uid="{00000000-0005-0000-0000-0000D6600000}"/>
    <cellStyle name="Ergebnis 3 4 4 2 2 3 3" xfId="33527" xr:uid="{00000000-0005-0000-0000-0000D7600000}"/>
    <cellStyle name="Ergebnis 3 4 4 2 2 4" xfId="13990" xr:uid="{00000000-0005-0000-0000-0000D8600000}"/>
    <cellStyle name="Ergebnis 3 4 4 2 2 5" xfId="25717" xr:uid="{00000000-0005-0000-0000-0000D9600000}"/>
    <cellStyle name="Ergebnis 3 4 4 2 3" xfId="3560" xr:uid="{00000000-0005-0000-0000-0000DA600000}"/>
    <cellStyle name="Ergebnis 3 4 4 2 3 2" xfId="7465" xr:uid="{00000000-0005-0000-0000-0000DB600000}"/>
    <cellStyle name="Ergebnis 3 4 4 2 3 2 2" xfId="19193" xr:uid="{00000000-0005-0000-0000-0000DC600000}"/>
    <cellStyle name="Ergebnis 3 4 4 2 3 2 3" xfId="30920" xr:uid="{00000000-0005-0000-0000-0000DD600000}"/>
    <cellStyle name="Ergebnis 3 4 4 2 3 3" xfId="11370" xr:uid="{00000000-0005-0000-0000-0000DE600000}"/>
    <cellStyle name="Ergebnis 3 4 4 2 3 3 2" xfId="23098" xr:uid="{00000000-0005-0000-0000-0000DF600000}"/>
    <cellStyle name="Ergebnis 3 4 4 2 3 3 3" xfId="34825" xr:uid="{00000000-0005-0000-0000-0000E0600000}"/>
    <cellStyle name="Ergebnis 3 4 4 2 3 4" xfId="15288" xr:uid="{00000000-0005-0000-0000-0000E1600000}"/>
    <cellStyle name="Ergebnis 3 4 4 2 3 5" xfId="27015" xr:uid="{00000000-0005-0000-0000-0000E2600000}"/>
    <cellStyle name="Ergebnis 3 4 4 2 4" xfId="4869" xr:uid="{00000000-0005-0000-0000-0000E3600000}"/>
    <cellStyle name="Ergebnis 3 4 4 2 4 2" xfId="16597" xr:uid="{00000000-0005-0000-0000-0000E4600000}"/>
    <cellStyle name="Ergebnis 3 4 4 2 4 3" xfId="28324" xr:uid="{00000000-0005-0000-0000-0000E5600000}"/>
    <cellStyle name="Ergebnis 3 4 4 2 5" xfId="8774" xr:uid="{00000000-0005-0000-0000-0000E6600000}"/>
    <cellStyle name="Ergebnis 3 4 4 2 5 2" xfId="20502" xr:uid="{00000000-0005-0000-0000-0000E7600000}"/>
    <cellStyle name="Ergebnis 3 4 4 2 5 3" xfId="32229" xr:uid="{00000000-0005-0000-0000-0000E8600000}"/>
    <cellStyle name="Ergebnis 3 4 4 2 6" xfId="12692" xr:uid="{00000000-0005-0000-0000-0000E9600000}"/>
    <cellStyle name="Ergebnis 3 4 4 2 7" xfId="24419" xr:uid="{00000000-0005-0000-0000-0000EA600000}"/>
    <cellStyle name="Ergebnis 3 4 4 3" xfId="1393" xr:uid="{00000000-0005-0000-0000-0000EB600000}"/>
    <cellStyle name="Ergebnis 3 4 4 3 2" xfId="2691" xr:uid="{00000000-0005-0000-0000-0000EC600000}"/>
    <cellStyle name="Ergebnis 3 4 4 3 2 2" xfId="6596" xr:uid="{00000000-0005-0000-0000-0000ED600000}"/>
    <cellStyle name="Ergebnis 3 4 4 3 2 2 2" xfId="18324" xr:uid="{00000000-0005-0000-0000-0000EE600000}"/>
    <cellStyle name="Ergebnis 3 4 4 3 2 2 3" xfId="30051" xr:uid="{00000000-0005-0000-0000-0000EF600000}"/>
    <cellStyle name="Ergebnis 3 4 4 3 2 3" xfId="10501" xr:uid="{00000000-0005-0000-0000-0000F0600000}"/>
    <cellStyle name="Ergebnis 3 4 4 3 2 3 2" xfId="22229" xr:uid="{00000000-0005-0000-0000-0000F1600000}"/>
    <cellStyle name="Ergebnis 3 4 4 3 2 3 3" xfId="33956" xr:uid="{00000000-0005-0000-0000-0000F2600000}"/>
    <cellStyle name="Ergebnis 3 4 4 3 2 4" xfId="14419" xr:uid="{00000000-0005-0000-0000-0000F3600000}"/>
    <cellStyle name="Ergebnis 3 4 4 3 2 5" xfId="26146" xr:uid="{00000000-0005-0000-0000-0000F4600000}"/>
    <cellStyle name="Ergebnis 3 4 4 3 3" xfId="3989" xr:uid="{00000000-0005-0000-0000-0000F5600000}"/>
    <cellStyle name="Ergebnis 3 4 4 3 3 2" xfId="7894" xr:uid="{00000000-0005-0000-0000-0000F6600000}"/>
    <cellStyle name="Ergebnis 3 4 4 3 3 2 2" xfId="19622" xr:uid="{00000000-0005-0000-0000-0000F7600000}"/>
    <cellStyle name="Ergebnis 3 4 4 3 3 2 3" xfId="31349" xr:uid="{00000000-0005-0000-0000-0000F8600000}"/>
    <cellStyle name="Ergebnis 3 4 4 3 3 3" xfId="11799" xr:uid="{00000000-0005-0000-0000-0000F9600000}"/>
    <cellStyle name="Ergebnis 3 4 4 3 3 3 2" xfId="23527" xr:uid="{00000000-0005-0000-0000-0000FA600000}"/>
    <cellStyle name="Ergebnis 3 4 4 3 3 3 3" xfId="35254" xr:uid="{00000000-0005-0000-0000-0000FB600000}"/>
    <cellStyle name="Ergebnis 3 4 4 3 3 4" xfId="15717" xr:uid="{00000000-0005-0000-0000-0000FC600000}"/>
    <cellStyle name="Ergebnis 3 4 4 3 3 5" xfId="27444" xr:uid="{00000000-0005-0000-0000-0000FD600000}"/>
    <cellStyle name="Ergebnis 3 4 4 3 4" xfId="5298" xr:uid="{00000000-0005-0000-0000-0000FE600000}"/>
    <cellStyle name="Ergebnis 3 4 4 3 4 2" xfId="17026" xr:uid="{00000000-0005-0000-0000-0000FF600000}"/>
    <cellStyle name="Ergebnis 3 4 4 3 4 3" xfId="28753" xr:uid="{00000000-0005-0000-0000-000000610000}"/>
    <cellStyle name="Ergebnis 3 4 4 3 5" xfId="9203" xr:uid="{00000000-0005-0000-0000-000001610000}"/>
    <cellStyle name="Ergebnis 3 4 4 3 5 2" xfId="20931" xr:uid="{00000000-0005-0000-0000-000002610000}"/>
    <cellStyle name="Ergebnis 3 4 4 3 5 3" xfId="32658" xr:uid="{00000000-0005-0000-0000-000003610000}"/>
    <cellStyle name="Ergebnis 3 4 4 3 6" xfId="13121" xr:uid="{00000000-0005-0000-0000-000004610000}"/>
    <cellStyle name="Ergebnis 3 4 4 3 7" xfId="24848" xr:uid="{00000000-0005-0000-0000-000005610000}"/>
    <cellStyle name="Ergebnis 3 4 4 4" xfId="1833" xr:uid="{00000000-0005-0000-0000-000006610000}"/>
    <cellStyle name="Ergebnis 3 4 4 4 2" xfId="5738" xr:uid="{00000000-0005-0000-0000-000007610000}"/>
    <cellStyle name="Ergebnis 3 4 4 4 2 2" xfId="17466" xr:uid="{00000000-0005-0000-0000-000008610000}"/>
    <cellStyle name="Ergebnis 3 4 4 4 2 3" xfId="29193" xr:uid="{00000000-0005-0000-0000-000009610000}"/>
    <cellStyle name="Ergebnis 3 4 4 4 3" xfId="9643" xr:uid="{00000000-0005-0000-0000-00000A610000}"/>
    <cellStyle name="Ergebnis 3 4 4 4 3 2" xfId="21371" xr:uid="{00000000-0005-0000-0000-00000B610000}"/>
    <cellStyle name="Ergebnis 3 4 4 4 3 3" xfId="33098" xr:uid="{00000000-0005-0000-0000-00000C610000}"/>
    <cellStyle name="Ergebnis 3 4 4 4 4" xfId="13561" xr:uid="{00000000-0005-0000-0000-00000D610000}"/>
    <cellStyle name="Ergebnis 3 4 4 4 5" xfId="25288" xr:uid="{00000000-0005-0000-0000-00000E610000}"/>
    <cellStyle name="Ergebnis 3 4 4 5" xfId="3131" xr:uid="{00000000-0005-0000-0000-00000F610000}"/>
    <cellStyle name="Ergebnis 3 4 4 5 2" xfId="7036" xr:uid="{00000000-0005-0000-0000-000010610000}"/>
    <cellStyle name="Ergebnis 3 4 4 5 2 2" xfId="18764" xr:uid="{00000000-0005-0000-0000-000011610000}"/>
    <cellStyle name="Ergebnis 3 4 4 5 2 3" xfId="30491" xr:uid="{00000000-0005-0000-0000-000012610000}"/>
    <cellStyle name="Ergebnis 3 4 4 5 3" xfId="10941" xr:uid="{00000000-0005-0000-0000-000013610000}"/>
    <cellStyle name="Ergebnis 3 4 4 5 3 2" xfId="22669" xr:uid="{00000000-0005-0000-0000-000014610000}"/>
    <cellStyle name="Ergebnis 3 4 4 5 3 3" xfId="34396" xr:uid="{00000000-0005-0000-0000-000015610000}"/>
    <cellStyle name="Ergebnis 3 4 4 5 4" xfId="14859" xr:uid="{00000000-0005-0000-0000-000016610000}"/>
    <cellStyle name="Ergebnis 3 4 4 5 5" xfId="26586" xr:uid="{00000000-0005-0000-0000-000017610000}"/>
    <cellStyle name="Ergebnis 3 4 4 6" xfId="4440" xr:uid="{00000000-0005-0000-0000-000018610000}"/>
    <cellStyle name="Ergebnis 3 4 4 6 2" xfId="16168" xr:uid="{00000000-0005-0000-0000-000019610000}"/>
    <cellStyle name="Ergebnis 3 4 4 6 3" xfId="27895" xr:uid="{00000000-0005-0000-0000-00001A610000}"/>
    <cellStyle name="Ergebnis 3 4 4 7" xfId="8345" xr:uid="{00000000-0005-0000-0000-00001B610000}"/>
    <cellStyle name="Ergebnis 3 4 4 7 2" xfId="20073" xr:uid="{00000000-0005-0000-0000-00001C610000}"/>
    <cellStyle name="Ergebnis 3 4 4 7 3" xfId="31800" xr:uid="{00000000-0005-0000-0000-00001D610000}"/>
    <cellStyle name="Ergebnis 3 4 4 8" xfId="12263" xr:uid="{00000000-0005-0000-0000-00001E610000}"/>
    <cellStyle name="Ergebnis 3 4 4 9" xfId="23990" xr:uid="{00000000-0005-0000-0000-00001F610000}"/>
    <cellStyle name="Ergebnis 3 4 5" xfId="654" xr:uid="{00000000-0005-0000-0000-000020610000}"/>
    <cellStyle name="Ergebnis 3 4 5 2" xfId="1952" xr:uid="{00000000-0005-0000-0000-000021610000}"/>
    <cellStyle name="Ergebnis 3 4 5 2 2" xfId="5857" xr:uid="{00000000-0005-0000-0000-000022610000}"/>
    <cellStyle name="Ergebnis 3 4 5 2 2 2" xfId="17585" xr:uid="{00000000-0005-0000-0000-000023610000}"/>
    <cellStyle name="Ergebnis 3 4 5 2 2 3" xfId="29312" xr:uid="{00000000-0005-0000-0000-000024610000}"/>
    <cellStyle name="Ergebnis 3 4 5 2 3" xfId="9762" xr:uid="{00000000-0005-0000-0000-000025610000}"/>
    <cellStyle name="Ergebnis 3 4 5 2 3 2" xfId="21490" xr:uid="{00000000-0005-0000-0000-000026610000}"/>
    <cellStyle name="Ergebnis 3 4 5 2 3 3" xfId="33217" xr:uid="{00000000-0005-0000-0000-000027610000}"/>
    <cellStyle name="Ergebnis 3 4 5 2 4" xfId="13680" xr:uid="{00000000-0005-0000-0000-000028610000}"/>
    <cellStyle name="Ergebnis 3 4 5 2 5" xfId="25407" xr:uid="{00000000-0005-0000-0000-000029610000}"/>
    <cellStyle name="Ergebnis 3 4 5 3" xfId="3250" xr:uid="{00000000-0005-0000-0000-00002A610000}"/>
    <cellStyle name="Ergebnis 3 4 5 3 2" xfId="7155" xr:uid="{00000000-0005-0000-0000-00002B610000}"/>
    <cellStyle name="Ergebnis 3 4 5 3 2 2" xfId="18883" xr:uid="{00000000-0005-0000-0000-00002C610000}"/>
    <cellStyle name="Ergebnis 3 4 5 3 2 3" xfId="30610" xr:uid="{00000000-0005-0000-0000-00002D610000}"/>
    <cellStyle name="Ergebnis 3 4 5 3 3" xfId="11060" xr:uid="{00000000-0005-0000-0000-00002E610000}"/>
    <cellStyle name="Ergebnis 3 4 5 3 3 2" xfId="22788" xr:uid="{00000000-0005-0000-0000-00002F610000}"/>
    <cellStyle name="Ergebnis 3 4 5 3 3 3" xfId="34515" xr:uid="{00000000-0005-0000-0000-000030610000}"/>
    <cellStyle name="Ergebnis 3 4 5 3 4" xfId="14978" xr:uid="{00000000-0005-0000-0000-000031610000}"/>
    <cellStyle name="Ergebnis 3 4 5 3 5" xfId="26705" xr:uid="{00000000-0005-0000-0000-000032610000}"/>
    <cellStyle name="Ergebnis 3 4 5 4" xfId="4559" xr:uid="{00000000-0005-0000-0000-000033610000}"/>
    <cellStyle name="Ergebnis 3 4 5 4 2" xfId="16287" xr:uid="{00000000-0005-0000-0000-000034610000}"/>
    <cellStyle name="Ergebnis 3 4 5 4 3" xfId="28014" xr:uid="{00000000-0005-0000-0000-000035610000}"/>
    <cellStyle name="Ergebnis 3 4 5 5" xfId="8464" xr:uid="{00000000-0005-0000-0000-000036610000}"/>
    <cellStyle name="Ergebnis 3 4 5 5 2" xfId="20192" xr:uid="{00000000-0005-0000-0000-000037610000}"/>
    <cellStyle name="Ergebnis 3 4 5 5 3" xfId="31919" xr:uid="{00000000-0005-0000-0000-000038610000}"/>
    <cellStyle name="Ergebnis 3 4 5 6" xfId="12382" xr:uid="{00000000-0005-0000-0000-000039610000}"/>
    <cellStyle name="Ergebnis 3 4 5 7" xfId="24109" xr:uid="{00000000-0005-0000-0000-00003A610000}"/>
    <cellStyle name="Ergebnis 3 4 6" xfId="1083" xr:uid="{00000000-0005-0000-0000-00003B610000}"/>
    <cellStyle name="Ergebnis 3 4 6 2" xfId="2381" xr:uid="{00000000-0005-0000-0000-00003C610000}"/>
    <cellStyle name="Ergebnis 3 4 6 2 2" xfId="6286" xr:uid="{00000000-0005-0000-0000-00003D610000}"/>
    <cellStyle name="Ergebnis 3 4 6 2 2 2" xfId="18014" xr:uid="{00000000-0005-0000-0000-00003E610000}"/>
    <cellStyle name="Ergebnis 3 4 6 2 2 3" xfId="29741" xr:uid="{00000000-0005-0000-0000-00003F610000}"/>
    <cellStyle name="Ergebnis 3 4 6 2 3" xfId="10191" xr:uid="{00000000-0005-0000-0000-000040610000}"/>
    <cellStyle name="Ergebnis 3 4 6 2 3 2" xfId="21919" xr:uid="{00000000-0005-0000-0000-000041610000}"/>
    <cellStyle name="Ergebnis 3 4 6 2 3 3" xfId="33646" xr:uid="{00000000-0005-0000-0000-000042610000}"/>
    <cellStyle name="Ergebnis 3 4 6 2 4" xfId="14109" xr:uid="{00000000-0005-0000-0000-000043610000}"/>
    <cellStyle name="Ergebnis 3 4 6 2 5" xfId="25836" xr:uid="{00000000-0005-0000-0000-000044610000}"/>
    <cellStyle name="Ergebnis 3 4 6 3" xfId="3679" xr:uid="{00000000-0005-0000-0000-000045610000}"/>
    <cellStyle name="Ergebnis 3 4 6 3 2" xfId="7584" xr:uid="{00000000-0005-0000-0000-000046610000}"/>
    <cellStyle name="Ergebnis 3 4 6 3 2 2" xfId="19312" xr:uid="{00000000-0005-0000-0000-000047610000}"/>
    <cellStyle name="Ergebnis 3 4 6 3 2 3" xfId="31039" xr:uid="{00000000-0005-0000-0000-000048610000}"/>
    <cellStyle name="Ergebnis 3 4 6 3 3" xfId="11489" xr:uid="{00000000-0005-0000-0000-000049610000}"/>
    <cellStyle name="Ergebnis 3 4 6 3 3 2" xfId="23217" xr:uid="{00000000-0005-0000-0000-00004A610000}"/>
    <cellStyle name="Ergebnis 3 4 6 3 3 3" xfId="34944" xr:uid="{00000000-0005-0000-0000-00004B610000}"/>
    <cellStyle name="Ergebnis 3 4 6 3 4" xfId="15407" xr:uid="{00000000-0005-0000-0000-00004C610000}"/>
    <cellStyle name="Ergebnis 3 4 6 3 5" xfId="27134" xr:uid="{00000000-0005-0000-0000-00004D610000}"/>
    <cellStyle name="Ergebnis 3 4 6 4" xfId="4988" xr:uid="{00000000-0005-0000-0000-00004E610000}"/>
    <cellStyle name="Ergebnis 3 4 6 4 2" xfId="16716" xr:uid="{00000000-0005-0000-0000-00004F610000}"/>
    <cellStyle name="Ergebnis 3 4 6 4 3" xfId="28443" xr:uid="{00000000-0005-0000-0000-000050610000}"/>
    <cellStyle name="Ergebnis 3 4 6 5" xfId="8893" xr:uid="{00000000-0005-0000-0000-000051610000}"/>
    <cellStyle name="Ergebnis 3 4 6 5 2" xfId="20621" xr:uid="{00000000-0005-0000-0000-000052610000}"/>
    <cellStyle name="Ergebnis 3 4 6 5 3" xfId="32348" xr:uid="{00000000-0005-0000-0000-000053610000}"/>
    <cellStyle name="Ergebnis 3 4 6 6" xfId="12811" xr:uid="{00000000-0005-0000-0000-000054610000}"/>
    <cellStyle name="Ergebnis 3 4 6 7" xfId="24538" xr:uid="{00000000-0005-0000-0000-000055610000}"/>
    <cellStyle name="Ergebnis 3 4 7" xfId="1523" xr:uid="{00000000-0005-0000-0000-000056610000}"/>
    <cellStyle name="Ergebnis 3 4 7 2" xfId="5428" xr:uid="{00000000-0005-0000-0000-000057610000}"/>
    <cellStyle name="Ergebnis 3 4 7 2 2" xfId="17156" xr:uid="{00000000-0005-0000-0000-000058610000}"/>
    <cellStyle name="Ergebnis 3 4 7 2 3" xfId="28883" xr:uid="{00000000-0005-0000-0000-000059610000}"/>
    <cellStyle name="Ergebnis 3 4 7 3" xfId="9333" xr:uid="{00000000-0005-0000-0000-00005A610000}"/>
    <cellStyle name="Ergebnis 3 4 7 3 2" xfId="21061" xr:uid="{00000000-0005-0000-0000-00005B610000}"/>
    <cellStyle name="Ergebnis 3 4 7 3 3" xfId="32788" xr:uid="{00000000-0005-0000-0000-00005C610000}"/>
    <cellStyle name="Ergebnis 3 4 7 4" xfId="13251" xr:uid="{00000000-0005-0000-0000-00005D610000}"/>
    <cellStyle name="Ergebnis 3 4 7 5" xfId="24978" xr:uid="{00000000-0005-0000-0000-00005E610000}"/>
    <cellStyle name="Ergebnis 3 4 8" xfId="2821" xr:uid="{00000000-0005-0000-0000-00005F610000}"/>
    <cellStyle name="Ergebnis 3 4 8 2" xfId="6726" xr:uid="{00000000-0005-0000-0000-000060610000}"/>
    <cellStyle name="Ergebnis 3 4 8 2 2" xfId="18454" xr:uid="{00000000-0005-0000-0000-000061610000}"/>
    <cellStyle name="Ergebnis 3 4 8 2 3" xfId="30181" xr:uid="{00000000-0005-0000-0000-000062610000}"/>
    <cellStyle name="Ergebnis 3 4 8 3" xfId="10631" xr:uid="{00000000-0005-0000-0000-000063610000}"/>
    <cellStyle name="Ergebnis 3 4 8 3 2" xfId="22359" xr:uid="{00000000-0005-0000-0000-000064610000}"/>
    <cellStyle name="Ergebnis 3 4 8 3 3" xfId="34086" xr:uid="{00000000-0005-0000-0000-000065610000}"/>
    <cellStyle name="Ergebnis 3 4 8 4" xfId="14549" xr:uid="{00000000-0005-0000-0000-000066610000}"/>
    <cellStyle name="Ergebnis 3 4 8 5" xfId="26276" xr:uid="{00000000-0005-0000-0000-000067610000}"/>
    <cellStyle name="Ergebnis 3 4 9" xfId="4130" xr:uid="{00000000-0005-0000-0000-000068610000}"/>
    <cellStyle name="Ergebnis 3 4 9 2" xfId="15858" xr:uid="{00000000-0005-0000-0000-000069610000}"/>
    <cellStyle name="Ergebnis 3 4 9 3" xfId="27585" xr:uid="{00000000-0005-0000-0000-00006A610000}"/>
    <cellStyle name="Ergebnis 3 5" xfId="223" xr:uid="{00000000-0005-0000-0000-00006B610000}"/>
    <cellStyle name="Ergebnis 3 5 10" xfId="8033" xr:uid="{00000000-0005-0000-0000-00006C610000}"/>
    <cellStyle name="Ergebnis 3 5 10 2" xfId="19761" xr:uid="{00000000-0005-0000-0000-00006D610000}"/>
    <cellStyle name="Ergebnis 3 5 10 3" xfId="31488" xr:uid="{00000000-0005-0000-0000-00006E610000}"/>
    <cellStyle name="Ergebnis 3 5 11" xfId="11951" xr:uid="{00000000-0005-0000-0000-00006F610000}"/>
    <cellStyle name="Ergebnis 3 5 12" xfId="23678" xr:uid="{00000000-0005-0000-0000-000070610000}"/>
    <cellStyle name="Ergebnis 3 5 2" xfId="331" xr:uid="{00000000-0005-0000-0000-000071610000}"/>
    <cellStyle name="Ergebnis 3 5 2 2" xfId="760" xr:uid="{00000000-0005-0000-0000-000072610000}"/>
    <cellStyle name="Ergebnis 3 5 2 2 2" xfId="2058" xr:uid="{00000000-0005-0000-0000-000073610000}"/>
    <cellStyle name="Ergebnis 3 5 2 2 2 2" xfId="5963" xr:uid="{00000000-0005-0000-0000-000074610000}"/>
    <cellStyle name="Ergebnis 3 5 2 2 2 2 2" xfId="17691" xr:uid="{00000000-0005-0000-0000-000075610000}"/>
    <cellStyle name="Ergebnis 3 5 2 2 2 2 3" xfId="29418" xr:uid="{00000000-0005-0000-0000-000076610000}"/>
    <cellStyle name="Ergebnis 3 5 2 2 2 3" xfId="9868" xr:uid="{00000000-0005-0000-0000-000077610000}"/>
    <cellStyle name="Ergebnis 3 5 2 2 2 3 2" xfId="21596" xr:uid="{00000000-0005-0000-0000-000078610000}"/>
    <cellStyle name="Ergebnis 3 5 2 2 2 3 3" xfId="33323" xr:uid="{00000000-0005-0000-0000-000079610000}"/>
    <cellStyle name="Ergebnis 3 5 2 2 2 4" xfId="13786" xr:uid="{00000000-0005-0000-0000-00007A610000}"/>
    <cellStyle name="Ergebnis 3 5 2 2 2 5" xfId="25513" xr:uid="{00000000-0005-0000-0000-00007B610000}"/>
    <cellStyle name="Ergebnis 3 5 2 2 3" xfId="3356" xr:uid="{00000000-0005-0000-0000-00007C610000}"/>
    <cellStyle name="Ergebnis 3 5 2 2 3 2" xfId="7261" xr:uid="{00000000-0005-0000-0000-00007D610000}"/>
    <cellStyle name="Ergebnis 3 5 2 2 3 2 2" xfId="18989" xr:uid="{00000000-0005-0000-0000-00007E610000}"/>
    <cellStyle name="Ergebnis 3 5 2 2 3 2 3" xfId="30716" xr:uid="{00000000-0005-0000-0000-00007F610000}"/>
    <cellStyle name="Ergebnis 3 5 2 2 3 3" xfId="11166" xr:uid="{00000000-0005-0000-0000-000080610000}"/>
    <cellStyle name="Ergebnis 3 5 2 2 3 3 2" xfId="22894" xr:uid="{00000000-0005-0000-0000-000081610000}"/>
    <cellStyle name="Ergebnis 3 5 2 2 3 3 3" xfId="34621" xr:uid="{00000000-0005-0000-0000-000082610000}"/>
    <cellStyle name="Ergebnis 3 5 2 2 3 4" xfId="15084" xr:uid="{00000000-0005-0000-0000-000083610000}"/>
    <cellStyle name="Ergebnis 3 5 2 2 3 5" xfId="26811" xr:uid="{00000000-0005-0000-0000-000084610000}"/>
    <cellStyle name="Ergebnis 3 5 2 2 4" xfId="4665" xr:uid="{00000000-0005-0000-0000-000085610000}"/>
    <cellStyle name="Ergebnis 3 5 2 2 4 2" xfId="16393" xr:uid="{00000000-0005-0000-0000-000086610000}"/>
    <cellStyle name="Ergebnis 3 5 2 2 4 3" xfId="28120" xr:uid="{00000000-0005-0000-0000-000087610000}"/>
    <cellStyle name="Ergebnis 3 5 2 2 5" xfId="8570" xr:uid="{00000000-0005-0000-0000-000088610000}"/>
    <cellStyle name="Ergebnis 3 5 2 2 5 2" xfId="20298" xr:uid="{00000000-0005-0000-0000-000089610000}"/>
    <cellStyle name="Ergebnis 3 5 2 2 5 3" xfId="32025" xr:uid="{00000000-0005-0000-0000-00008A610000}"/>
    <cellStyle name="Ergebnis 3 5 2 2 6" xfId="12488" xr:uid="{00000000-0005-0000-0000-00008B610000}"/>
    <cellStyle name="Ergebnis 3 5 2 2 7" xfId="24215" xr:uid="{00000000-0005-0000-0000-00008C610000}"/>
    <cellStyle name="Ergebnis 3 5 2 3" xfId="1189" xr:uid="{00000000-0005-0000-0000-00008D610000}"/>
    <cellStyle name="Ergebnis 3 5 2 3 2" xfId="2487" xr:uid="{00000000-0005-0000-0000-00008E610000}"/>
    <cellStyle name="Ergebnis 3 5 2 3 2 2" xfId="6392" xr:uid="{00000000-0005-0000-0000-00008F610000}"/>
    <cellStyle name="Ergebnis 3 5 2 3 2 2 2" xfId="18120" xr:uid="{00000000-0005-0000-0000-000090610000}"/>
    <cellStyle name="Ergebnis 3 5 2 3 2 2 3" xfId="29847" xr:uid="{00000000-0005-0000-0000-000091610000}"/>
    <cellStyle name="Ergebnis 3 5 2 3 2 3" xfId="10297" xr:uid="{00000000-0005-0000-0000-000092610000}"/>
    <cellStyle name="Ergebnis 3 5 2 3 2 3 2" xfId="22025" xr:uid="{00000000-0005-0000-0000-000093610000}"/>
    <cellStyle name="Ergebnis 3 5 2 3 2 3 3" xfId="33752" xr:uid="{00000000-0005-0000-0000-000094610000}"/>
    <cellStyle name="Ergebnis 3 5 2 3 2 4" xfId="14215" xr:uid="{00000000-0005-0000-0000-000095610000}"/>
    <cellStyle name="Ergebnis 3 5 2 3 2 5" xfId="25942" xr:uid="{00000000-0005-0000-0000-000096610000}"/>
    <cellStyle name="Ergebnis 3 5 2 3 3" xfId="3785" xr:uid="{00000000-0005-0000-0000-000097610000}"/>
    <cellStyle name="Ergebnis 3 5 2 3 3 2" xfId="7690" xr:uid="{00000000-0005-0000-0000-000098610000}"/>
    <cellStyle name="Ergebnis 3 5 2 3 3 2 2" xfId="19418" xr:uid="{00000000-0005-0000-0000-000099610000}"/>
    <cellStyle name="Ergebnis 3 5 2 3 3 2 3" xfId="31145" xr:uid="{00000000-0005-0000-0000-00009A610000}"/>
    <cellStyle name="Ergebnis 3 5 2 3 3 3" xfId="11595" xr:uid="{00000000-0005-0000-0000-00009B610000}"/>
    <cellStyle name="Ergebnis 3 5 2 3 3 3 2" xfId="23323" xr:uid="{00000000-0005-0000-0000-00009C610000}"/>
    <cellStyle name="Ergebnis 3 5 2 3 3 3 3" xfId="35050" xr:uid="{00000000-0005-0000-0000-00009D610000}"/>
    <cellStyle name="Ergebnis 3 5 2 3 3 4" xfId="15513" xr:uid="{00000000-0005-0000-0000-00009E610000}"/>
    <cellStyle name="Ergebnis 3 5 2 3 3 5" xfId="27240" xr:uid="{00000000-0005-0000-0000-00009F610000}"/>
    <cellStyle name="Ergebnis 3 5 2 3 4" xfId="5094" xr:uid="{00000000-0005-0000-0000-0000A0610000}"/>
    <cellStyle name="Ergebnis 3 5 2 3 4 2" xfId="16822" xr:uid="{00000000-0005-0000-0000-0000A1610000}"/>
    <cellStyle name="Ergebnis 3 5 2 3 4 3" xfId="28549" xr:uid="{00000000-0005-0000-0000-0000A2610000}"/>
    <cellStyle name="Ergebnis 3 5 2 3 5" xfId="8999" xr:uid="{00000000-0005-0000-0000-0000A3610000}"/>
    <cellStyle name="Ergebnis 3 5 2 3 5 2" xfId="20727" xr:uid="{00000000-0005-0000-0000-0000A4610000}"/>
    <cellStyle name="Ergebnis 3 5 2 3 5 3" xfId="32454" xr:uid="{00000000-0005-0000-0000-0000A5610000}"/>
    <cellStyle name="Ergebnis 3 5 2 3 6" xfId="12917" xr:uid="{00000000-0005-0000-0000-0000A6610000}"/>
    <cellStyle name="Ergebnis 3 5 2 3 7" xfId="24644" xr:uid="{00000000-0005-0000-0000-0000A7610000}"/>
    <cellStyle name="Ergebnis 3 5 2 4" xfId="1629" xr:uid="{00000000-0005-0000-0000-0000A8610000}"/>
    <cellStyle name="Ergebnis 3 5 2 4 2" xfId="5534" xr:uid="{00000000-0005-0000-0000-0000A9610000}"/>
    <cellStyle name="Ergebnis 3 5 2 4 2 2" xfId="17262" xr:uid="{00000000-0005-0000-0000-0000AA610000}"/>
    <cellStyle name="Ergebnis 3 5 2 4 2 3" xfId="28989" xr:uid="{00000000-0005-0000-0000-0000AB610000}"/>
    <cellStyle name="Ergebnis 3 5 2 4 3" xfId="9439" xr:uid="{00000000-0005-0000-0000-0000AC610000}"/>
    <cellStyle name="Ergebnis 3 5 2 4 3 2" xfId="21167" xr:uid="{00000000-0005-0000-0000-0000AD610000}"/>
    <cellStyle name="Ergebnis 3 5 2 4 3 3" xfId="32894" xr:uid="{00000000-0005-0000-0000-0000AE610000}"/>
    <cellStyle name="Ergebnis 3 5 2 4 4" xfId="13357" xr:uid="{00000000-0005-0000-0000-0000AF610000}"/>
    <cellStyle name="Ergebnis 3 5 2 4 5" xfId="25084" xr:uid="{00000000-0005-0000-0000-0000B0610000}"/>
    <cellStyle name="Ergebnis 3 5 2 5" xfId="2927" xr:uid="{00000000-0005-0000-0000-0000B1610000}"/>
    <cellStyle name="Ergebnis 3 5 2 5 2" xfId="6832" xr:uid="{00000000-0005-0000-0000-0000B2610000}"/>
    <cellStyle name="Ergebnis 3 5 2 5 2 2" xfId="18560" xr:uid="{00000000-0005-0000-0000-0000B3610000}"/>
    <cellStyle name="Ergebnis 3 5 2 5 2 3" xfId="30287" xr:uid="{00000000-0005-0000-0000-0000B4610000}"/>
    <cellStyle name="Ergebnis 3 5 2 5 3" xfId="10737" xr:uid="{00000000-0005-0000-0000-0000B5610000}"/>
    <cellStyle name="Ergebnis 3 5 2 5 3 2" xfId="22465" xr:uid="{00000000-0005-0000-0000-0000B6610000}"/>
    <cellStyle name="Ergebnis 3 5 2 5 3 3" xfId="34192" xr:uid="{00000000-0005-0000-0000-0000B7610000}"/>
    <cellStyle name="Ergebnis 3 5 2 5 4" xfId="14655" xr:uid="{00000000-0005-0000-0000-0000B8610000}"/>
    <cellStyle name="Ergebnis 3 5 2 5 5" xfId="26382" xr:uid="{00000000-0005-0000-0000-0000B9610000}"/>
    <cellStyle name="Ergebnis 3 5 2 6" xfId="4236" xr:uid="{00000000-0005-0000-0000-0000BA610000}"/>
    <cellStyle name="Ergebnis 3 5 2 6 2" xfId="15964" xr:uid="{00000000-0005-0000-0000-0000BB610000}"/>
    <cellStyle name="Ergebnis 3 5 2 6 3" xfId="27691" xr:uid="{00000000-0005-0000-0000-0000BC610000}"/>
    <cellStyle name="Ergebnis 3 5 2 7" xfId="8141" xr:uid="{00000000-0005-0000-0000-0000BD610000}"/>
    <cellStyle name="Ergebnis 3 5 2 7 2" xfId="19869" xr:uid="{00000000-0005-0000-0000-0000BE610000}"/>
    <cellStyle name="Ergebnis 3 5 2 7 3" xfId="31596" xr:uid="{00000000-0005-0000-0000-0000BF610000}"/>
    <cellStyle name="Ergebnis 3 5 2 8" xfId="12059" xr:uid="{00000000-0005-0000-0000-0000C0610000}"/>
    <cellStyle name="Ergebnis 3 5 2 9" xfId="23786" xr:uid="{00000000-0005-0000-0000-0000C1610000}"/>
    <cellStyle name="Ergebnis 3 5 3" xfId="430" xr:uid="{00000000-0005-0000-0000-0000C2610000}"/>
    <cellStyle name="Ergebnis 3 5 3 2" xfId="859" xr:uid="{00000000-0005-0000-0000-0000C3610000}"/>
    <cellStyle name="Ergebnis 3 5 3 2 2" xfId="2157" xr:uid="{00000000-0005-0000-0000-0000C4610000}"/>
    <cellStyle name="Ergebnis 3 5 3 2 2 2" xfId="6062" xr:uid="{00000000-0005-0000-0000-0000C5610000}"/>
    <cellStyle name="Ergebnis 3 5 3 2 2 2 2" xfId="17790" xr:uid="{00000000-0005-0000-0000-0000C6610000}"/>
    <cellStyle name="Ergebnis 3 5 3 2 2 2 3" xfId="29517" xr:uid="{00000000-0005-0000-0000-0000C7610000}"/>
    <cellStyle name="Ergebnis 3 5 3 2 2 3" xfId="9967" xr:uid="{00000000-0005-0000-0000-0000C8610000}"/>
    <cellStyle name="Ergebnis 3 5 3 2 2 3 2" xfId="21695" xr:uid="{00000000-0005-0000-0000-0000C9610000}"/>
    <cellStyle name="Ergebnis 3 5 3 2 2 3 3" xfId="33422" xr:uid="{00000000-0005-0000-0000-0000CA610000}"/>
    <cellStyle name="Ergebnis 3 5 3 2 2 4" xfId="13885" xr:uid="{00000000-0005-0000-0000-0000CB610000}"/>
    <cellStyle name="Ergebnis 3 5 3 2 2 5" xfId="25612" xr:uid="{00000000-0005-0000-0000-0000CC610000}"/>
    <cellStyle name="Ergebnis 3 5 3 2 3" xfId="3455" xr:uid="{00000000-0005-0000-0000-0000CD610000}"/>
    <cellStyle name="Ergebnis 3 5 3 2 3 2" xfId="7360" xr:uid="{00000000-0005-0000-0000-0000CE610000}"/>
    <cellStyle name="Ergebnis 3 5 3 2 3 2 2" xfId="19088" xr:uid="{00000000-0005-0000-0000-0000CF610000}"/>
    <cellStyle name="Ergebnis 3 5 3 2 3 2 3" xfId="30815" xr:uid="{00000000-0005-0000-0000-0000D0610000}"/>
    <cellStyle name="Ergebnis 3 5 3 2 3 3" xfId="11265" xr:uid="{00000000-0005-0000-0000-0000D1610000}"/>
    <cellStyle name="Ergebnis 3 5 3 2 3 3 2" xfId="22993" xr:uid="{00000000-0005-0000-0000-0000D2610000}"/>
    <cellStyle name="Ergebnis 3 5 3 2 3 3 3" xfId="34720" xr:uid="{00000000-0005-0000-0000-0000D3610000}"/>
    <cellStyle name="Ergebnis 3 5 3 2 3 4" xfId="15183" xr:uid="{00000000-0005-0000-0000-0000D4610000}"/>
    <cellStyle name="Ergebnis 3 5 3 2 3 5" xfId="26910" xr:uid="{00000000-0005-0000-0000-0000D5610000}"/>
    <cellStyle name="Ergebnis 3 5 3 2 4" xfId="4764" xr:uid="{00000000-0005-0000-0000-0000D6610000}"/>
    <cellStyle name="Ergebnis 3 5 3 2 4 2" xfId="16492" xr:uid="{00000000-0005-0000-0000-0000D7610000}"/>
    <cellStyle name="Ergebnis 3 5 3 2 4 3" xfId="28219" xr:uid="{00000000-0005-0000-0000-0000D8610000}"/>
    <cellStyle name="Ergebnis 3 5 3 2 5" xfId="8669" xr:uid="{00000000-0005-0000-0000-0000D9610000}"/>
    <cellStyle name="Ergebnis 3 5 3 2 5 2" xfId="20397" xr:uid="{00000000-0005-0000-0000-0000DA610000}"/>
    <cellStyle name="Ergebnis 3 5 3 2 5 3" xfId="32124" xr:uid="{00000000-0005-0000-0000-0000DB610000}"/>
    <cellStyle name="Ergebnis 3 5 3 2 6" xfId="12587" xr:uid="{00000000-0005-0000-0000-0000DC610000}"/>
    <cellStyle name="Ergebnis 3 5 3 2 7" xfId="24314" xr:uid="{00000000-0005-0000-0000-0000DD610000}"/>
    <cellStyle name="Ergebnis 3 5 3 3" xfId="1288" xr:uid="{00000000-0005-0000-0000-0000DE610000}"/>
    <cellStyle name="Ergebnis 3 5 3 3 2" xfId="2586" xr:uid="{00000000-0005-0000-0000-0000DF610000}"/>
    <cellStyle name="Ergebnis 3 5 3 3 2 2" xfId="6491" xr:uid="{00000000-0005-0000-0000-0000E0610000}"/>
    <cellStyle name="Ergebnis 3 5 3 3 2 2 2" xfId="18219" xr:uid="{00000000-0005-0000-0000-0000E1610000}"/>
    <cellStyle name="Ergebnis 3 5 3 3 2 2 3" xfId="29946" xr:uid="{00000000-0005-0000-0000-0000E2610000}"/>
    <cellStyle name="Ergebnis 3 5 3 3 2 3" xfId="10396" xr:uid="{00000000-0005-0000-0000-0000E3610000}"/>
    <cellStyle name="Ergebnis 3 5 3 3 2 3 2" xfId="22124" xr:uid="{00000000-0005-0000-0000-0000E4610000}"/>
    <cellStyle name="Ergebnis 3 5 3 3 2 3 3" xfId="33851" xr:uid="{00000000-0005-0000-0000-0000E5610000}"/>
    <cellStyle name="Ergebnis 3 5 3 3 2 4" xfId="14314" xr:uid="{00000000-0005-0000-0000-0000E6610000}"/>
    <cellStyle name="Ergebnis 3 5 3 3 2 5" xfId="26041" xr:uid="{00000000-0005-0000-0000-0000E7610000}"/>
    <cellStyle name="Ergebnis 3 5 3 3 3" xfId="3884" xr:uid="{00000000-0005-0000-0000-0000E8610000}"/>
    <cellStyle name="Ergebnis 3 5 3 3 3 2" xfId="7789" xr:uid="{00000000-0005-0000-0000-0000E9610000}"/>
    <cellStyle name="Ergebnis 3 5 3 3 3 2 2" xfId="19517" xr:uid="{00000000-0005-0000-0000-0000EA610000}"/>
    <cellStyle name="Ergebnis 3 5 3 3 3 2 3" xfId="31244" xr:uid="{00000000-0005-0000-0000-0000EB610000}"/>
    <cellStyle name="Ergebnis 3 5 3 3 3 3" xfId="11694" xr:uid="{00000000-0005-0000-0000-0000EC610000}"/>
    <cellStyle name="Ergebnis 3 5 3 3 3 3 2" xfId="23422" xr:uid="{00000000-0005-0000-0000-0000ED610000}"/>
    <cellStyle name="Ergebnis 3 5 3 3 3 3 3" xfId="35149" xr:uid="{00000000-0005-0000-0000-0000EE610000}"/>
    <cellStyle name="Ergebnis 3 5 3 3 3 4" xfId="15612" xr:uid="{00000000-0005-0000-0000-0000EF610000}"/>
    <cellStyle name="Ergebnis 3 5 3 3 3 5" xfId="27339" xr:uid="{00000000-0005-0000-0000-0000F0610000}"/>
    <cellStyle name="Ergebnis 3 5 3 3 4" xfId="5193" xr:uid="{00000000-0005-0000-0000-0000F1610000}"/>
    <cellStyle name="Ergebnis 3 5 3 3 4 2" xfId="16921" xr:uid="{00000000-0005-0000-0000-0000F2610000}"/>
    <cellStyle name="Ergebnis 3 5 3 3 4 3" xfId="28648" xr:uid="{00000000-0005-0000-0000-0000F3610000}"/>
    <cellStyle name="Ergebnis 3 5 3 3 5" xfId="9098" xr:uid="{00000000-0005-0000-0000-0000F4610000}"/>
    <cellStyle name="Ergebnis 3 5 3 3 5 2" xfId="20826" xr:uid="{00000000-0005-0000-0000-0000F5610000}"/>
    <cellStyle name="Ergebnis 3 5 3 3 5 3" xfId="32553" xr:uid="{00000000-0005-0000-0000-0000F6610000}"/>
    <cellStyle name="Ergebnis 3 5 3 3 6" xfId="13016" xr:uid="{00000000-0005-0000-0000-0000F7610000}"/>
    <cellStyle name="Ergebnis 3 5 3 3 7" xfId="24743" xr:uid="{00000000-0005-0000-0000-0000F8610000}"/>
    <cellStyle name="Ergebnis 3 5 3 4" xfId="1728" xr:uid="{00000000-0005-0000-0000-0000F9610000}"/>
    <cellStyle name="Ergebnis 3 5 3 4 2" xfId="5633" xr:uid="{00000000-0005-0000-0000-0000FA610000}"/>
    <cellStyle name="Ergebnis 3 5 3 4 2 2" xfId="17361" xr:uid="{00000000-0005-0000-0000-0000FB610000}"/>
    <cellStyle name="Ergebnis 3 5 3 4 2 3" xfId="29088" xr:uid="{00000000-0005-0000-0000-0000FC610000}"/>
    <cellStyle name="Ergebnis 3 5 3 4 3" xfId="9538" xr:uid="{00000000-0005-0000-0000-0000FD610000}"/>
    <cellStyle name="Ergebnis 3 5 3 4 3 2" xfId="21266" xr:uid="{00000000-0005-0000-0000-0000FE610000}"/>
    <cellStyle name="Ergebnis 3 5 3 4 3 3" xfId="32993" xr:uid="{00000000-0005-0000-0000-0000FF610000}"/>
    <cellStyle name="Ergebnis 3 5 3 4 4" xfId="13456" xr:uid="{00000000-0005-0000-0000-000000620000}"/>
    <cellStyle name="Ergebnis 3 5 3 4 5" xfId="25183" xr:uid="{00000000-0005-0000-0000-000001620000}"/>
    <cellStyle name="Ergebnis 3 5 3 5" xfId="3026" xr:uid="{00000000-0005-0000-0000-000002620000}"/>
    <cellStyle name="Ergebnis 3 5 3 5 2" xfId="6931" xr:uid="{00000000-0005-0000-0000-000003620000}"/>
    <cellStyle name="Ergebnis 3 5 3 5 2 2" xfId="18659" xr:uid="{00000000-0005-0000-0000-000004620000}"/>
    <cellStyle name="Ergebnis 3 5 3 5 2 3" xfId="30386" xr:uid="{00000000-0005-0000-0000-000005620000}"/>
    <cellStyle name="Ergebnis 3 5 3 5 3" xfId="10836" xr:uid="{00000000-0005-0000-0000-000006620000}"/>
    <cellStyle name="Ergebnis 3 5 3 5 3 2" xfId="22564" xr:uid="{00000000-0005-0000-0000-000007620000}"/>
    <cellStyle name="Ergebnis 3 5 3 5 3 3" xfId="34291" xr:uid="{00000000-0005-0000-0000-000008620000}"/>
    <cellStyle name="Ergebnis 3 5 3 5 4" xfId="14754" xr:uid="{00000000-0005-0000-0000-000009620000}"/>
    <cellStyle name="Ergebnis 3 5 3 5 5" xfId="26481" xr:uid="{00000000-0005-0000-0000-00000A620000}"/>
    <cellStyle name="Ergebnis 3 5 3 6" xfId="4335" xr:uid="{00000000-0005-0000-0000-00000B620000}"/>
    <cellStyle name="Ergebnis 3 5 3 6 2" xfId="16063" xr:uid="{00000000-0005-0000-0000-00000C620000}"/>
    <cellStyle name="Ergebnis 3 5 3 6 3" xfId="27790" xr:uid="{00000000-0005-0000-0000-00000D620000}"/>
    <cellStyle name="Ergebnis 3 5 3 7" xfId="8240" xr:uid="{00000000-0005-0000-0000-00000E620000}"/>
    <cellStyle name="Ergebnis 3 5 3 7 2" xfId="19968" xr:uid="{00000000-0005-0000-0000-00000F620000}"/>
    <cellStyle name="Ergebnis 3 5 3 7 3" xfId="31695" xr:uid="{00000000-0005-0000-0000-000010620000}"/>
    <cellStyle name="Ergebnis 3 5 3 8" xfId="12158" xr:uid="{00000000-0005-0000-0000-000011620000}"/>
    <cellStyle name="Ergebnis 3 5 3 9" xfId="23885" xr:uid="{00000000-0005-0000-0000-000012620000}"/>
    <cellStyle name="Ergebnis 3 5 4" xfId="529" xr:uid="{00000000-0005-0000-0000-000013620000}"/>
    <cellStyle name="Ergebnis 3 5 4 2" xfId="958" xr:uid="{00000000-0005-0000-0000-000014620000}"/>
    <cellStyle name="Ergebnis 3 5 4 2 2" xfId="2256" xr:uid="{00000000-0005-0000-0000-000015620000}"/>
    <cellStyle name="Ergebnis 3 5 4 2 2 2" xfId="6161" xr:uid="{00000000-0005-0000-0000-000016620000}"/>
    <cellStyle name="Ergebnis 3 5 4 2 2 2 2" xfId="17889" xr:uid="{00000000-0005-0000-0000-000017620000}"/>
    <cellStyle name="Ergebnis 3 5 4 2 2 2 3" xfId="29616" xr:uid="{00000000-0005-0000-0000-000018620000}"/>
    <cellStyle name="Ergebnis 3 5 4 2 2 3" xfId="10066" xr:uid="{00000000-0005-0000-0000-000019620000}"/>
    <cellStyle name="Ergebnis 3 5 4 2 2 3 2" xfId="21794" xr:uid="{00000000-0005-0000-0000-00001A620000}"/>
    <cellStyle name="Ergebnis 3 5 4 2 2 3 3" xfId="33521" xr:uid="{00000000-0005-0000-0000-00001B620000}"/>
    <cellStyle name="Ergebnis 3 5 4 2 2 4" xfId="13984" xr:uid="{00000000-0005-0000-0000-00001C620000}"/>
    <cellStyle name="Ergebnis 3 5 4 2 2 5" xfId="25711" xr:uid="{00000000-0005-0000-0000-00001D620000}"/>
    <cellStyle name="Ergebnis 3 5 4 2 3" xfId="3554" xr:uid="{00000000-0005-0000-0000-00001E620000}"/>
    <cellStyle name="Ergebnis 3 5 4 2 3 2" xfId="7459" xr:uid="{00000000-0005-0000-0000-00001F620000}"/>
    <cellStyle name="Ergebnis 3 5 4 2 3 2 2" xfId="19187" xr:uid="{00000000-0005-0000-0000-000020620000}"/>
    <cellStyle name="Ergebnis 3 5 4 2 3 2 3" xfId="30914" xr:uid="{00000000-0005-0000-0000-000021620000}"/>
    <cellStyle name="Ergebnis 3 5 4 2 3 3" xfId="11364" xr:uid="{00000000-0005-0000-0000-000022620000}"/>
    <cellStyle name="Ergebnis 3 5 4 2 3 3 2" xfId="23092" xr:uid="{00000000-0005-0000-0000-000023620000}"/>
    <cellStyle name="Ergebnis 3 5 4 2 3 3 3" xfId="34819" xr:uid="{00000000-0005-0000-0000-000024620000}"/>
    <cellStyle name="Ergebnis 3 5 4 2 3 4" xfId="15282" xr:uid="{00000000-0005-0000-0000-000025620000}"/>
    <cellStyle name="Ergebnis 3 5 4 2 3 5" xfId="27009" xr:uid="{00000000-0005-0000-0000-000026620000}"/>
    <cellStyle name="Ergebnis 3 5 4 2 4" xfId="4863" xr:uid="{00000000-0005-0000-0000-000027620000}"/>
    <cellStyle name="Ergebnis 3 5 4 2 4 2" xfId="16591" xr:uid="{00000000-0005-0000-0000-000028620000}"/>
    <cellStyle name="Ergebnis 3 5 4 2 4 3" xfId="28318" xr:uid="{00000000-0005-0000-0000-000029620000}"/>
    <cellStyle name="Ergebnis 3 5 4 2 5" xfId="8768" xr:uid="{00000000-0005-0000-0000-00002A620000}"/>
    <cellStyle name="Ergebnis 3 5 4 2 5 2" xfId="20496" xr:uid="{00000000-0005-0000-0000-00002B620000}"/>
    <cellStyle name="Ergebnis 3 5 4 2 5 3" xfId="32223" xr:uid="{00000000-0005-0000-0000-00002C620000}"/>
    <cellStyle name="Ergebnis 3 5 4 2 6" xfId="12686" xr:uid="{00000000-0005-0000-0000-00002D620000}"/>
    <cellStyle name="Ergebnis 3 5 4 2 7" xfId="24413" xr:uid="{00000000-0005-0000-0000-00002E620000}"/>
    <cellStyle name="Ergebnis 3 5 4 3" xfId="1387" xr:uid="{00000000-0005-0000-0000-00002F620000}"/>
    <cellStyle name="Ergebnis 3 5 4 3 2" xfId="2685" xr:uid="{00000000-0005-0000-0000-000030620000}"/>
    <cellStyle name="Ergebnis 3 5 4 3 2 2" xfId="6590" xr:uid="{00000000-0005-0000-0000-000031620000}"/>
    <cellStyle name="Ergebnis 3 5 4 3 2 2 2" xfId="18318" xr:uid="{00000000-0005-0000-0000-000032620000}"/>
    <cellStyle name="Ergebnis 3 5 4 3 2 2 3" xfId="30045" xr:uid="{00000000-0005-0000-0000-000033620000}"/>
    <cellStyle name="Ergebnis 3 5 4 3 2 3" xfId="10495" xr:uid="{00000000-0005-0000-0000-000034620000}"/>
    <cellStyle name="Ergebnis 3 5 4 3 2 3 2" xfId="22223" xr:uid="{00000000-0005-0000-0000-000035620000}"/>
    <cellStyle name="Ergebnis 3 5 4 3 2 3 3" xfId="33950" xr:uid="{00000000-0005-0000-0000-000036620000}"/>
    <cellStyle name="Ergebnis 3 5 4 3 2 4" xfId="14413" xr:uid="{00000000-0005-0000-0000-000037620000}"/>
    <cellStyle name="Ergebnis 3 5 4 3 2 5" xfId="26140" xr:uid="{00000000-0005-0000-0000-000038620000}"/>
    <cellStyle name="Ergebnis 3 5 4 3 3" xfId="3983" xr:uid="{00000000-0005-0000-0000-000039620000}"/>
    <cellStyle name="Ergebnis 3 5 4 3 3 2" xfId="7888" xr:uid="{00000000-0005-0000-0000-00003A620000}"/>
    <cellStyle name="Ergebnis 3 5 4 3 3 2 2" xfId="19616" xr:uid="{00000000-0005-0000-0000-00003B620000}"/>
    <cellStyle name="Ergebnis 3 5 4 3 3 2 3" xfId="31343" xr:uid="{00000000-0005-0000-0000-00003C620000}"/>
    <cellStyle name="Ergebnis 3 5 4 3 3 3" xfId="11793" xr:uid="{00000000-0005-0000-0000-00003D620000}"/>
    <cellStyle name="Ergebnis 3 5 4 3 3 3 2" xfId="23521" xr:uid="{00000000-0005-0000-0000-00003E620000}"/>
    <cellStyle name="Ergebnis 3 5 4 3 3 3 3" xfId="35248" xr:uid="{00000000-0005-0000-0000-00003F620000}"/>
    <cellStyle name="Ergebnis 3 5 4 3 3 4" xfId="15711" xr:uid="{00000000-0005-0000-0000-000040620000}"/>
    <cellStyle name="Ergebnis 3 5 4 3 3 5" xfId="27438" xr:uid="{00000000-0005-0000-0000-000041620000}"/>
    <cellStyle name="Ergebnis 3 5 4 3 4" xfId="5292" xr:uid="{00000000-0005-0000-0000-000042620000}"/>
    <cellStyle name="Ergebnis 3 5 4 3 4 2" xfId="17020" xr:uid="{00000000-0005-0000-0000-000043620000}"/>
    <cellStyle name="Ergebnis 3 5 4 3 4 3" xfId="28747" xr:uid="{00000000-0005-0000-0000-000044620000}"/>
    <cellStyle name="Ergebnis 3 5 4 3 5" xfId="9197" xr:uid="{00000000-0005-0000-0000-000045620000}"/>
    <cellStyle name="Ergebnis 3 5 4 3 5 2" xfId="20925" xr:uid="{00000000-0005-0000-0000-000046620000}"/>
    <cellStyle name="Ergebnis 3 5 4 3 5 3" xfId="32652" xr:uid="{00000000-0005-0000-0000-000047620000}"/>
    <cellStyle name="Ergebnis 3 5 4 3 6" xfId="13115" xr:uid="{00000000-0005-0000-0000-000048620000}"/>
    <cellStyle name="Ergebnis 3 5 4 3 7" xfId="24842" xr:uid="{00000000-0005-0000-0000-000049620000}"/>
    <cellStyle name="Ergebnis 3 5 4 4" xfId="1827" xr:uid="{00000000-0005-0000-0000-00004A620000}"/>
    <cellStyle name="Ergebnis 3 5 4 4 2" xfId="5732" xr:uid="{00000000-0005-0000-0000-00004B620000}"/>
    <cellStyle name="Ergebnis 3 5 4 4 2 2" xfId="17460" xr:uid="{00000000-0005-0000-0000-00004C620000}"/>
    <cellStyle name="Ergebnis 3 5 4 4 2 3" xfId="29187" xr:uid="{00000000-0005-0000-0000-00004D620000}"/>
    <cellStyle name="Ergebnis 3 5 4 4 3" xfId="9637" xr:uid="{00000000-0005-0000-0000-00004E620000}"/>
    <cellStyle name="Ergebnis 3 5 4 4 3 2" xfId="21365" xr:uid="{00000000-0005-0000-0000-00004F620000}"/>
    <cellStyle name="Ergebnis 3 5 4 4 3 3" xfId="33092" xr:uid="{00000000-0005-0000-0000-000050620000}"/>
    <cellStyle name="Ergebnis 3 5 4 4 4" xfId="13555" xr:uid="{00000000-0005-0000-0000-000051620000}"/>
    <cellStyle name="Ergebnis 3 5 4 4 5" xfId="25282" xr:uid="{00000000-0005-0000-0000-000052620000}"/>
    <cellStyle name="Ergebnis 3 5 4 5" xfId="3125" xr:uid="{00000000-0005-0000-0000-000053620000}"/>
    <cellStyle name="Ergebnis 3 5 4 5 2" xfId="7030" xr:uid="{00000000-0005-0000-0000-000054620000}"/>
    <cellStyle name="Ergebnis 3 5 4 5 2 2" xfId="18758" xr:uid="{00000000-0005-0000-0000-000055620000}"/>
    <cellStyle name="Ergebnis 3 5 4 5 2 3" xfId="30485" xr:uid="{00000000-0005-0000-0000-000056620000}"/>
    <cellStyle name="Ergebnis 3 5 4 5 3" xfId="10935" xr:uid="{00000000-0005-0000-0000-000057620000}"/>
    <cellStyle name="Ergebnis 3 5 4 5 3 2" xfId="22663" xr:uid="{00000000-0005-0000-0000-000058620000}"/>
    <cellStyle name="Ergebnis 3 5 4 5 3 3" xfId="34390" xr:uid="{00000000-0005-0000-0000-000059620000}"/>
    <cellStyle name="Ergebnis 3 5 4 5 4" xfId="14853" xr:uid="{00000000-0005-0000-0000-00005A620000}"/>
    <cellStyle name="Ergebnis 3 5 4 5 5" xfId="26580" xr:uid="{00000000-0005-0000-0000-00005B620000}"/>
    <cellStyle name="Ergebnis 3 5 4 6" xfId="4434" xr:uid="{00000000-0005-0000-0000-00005C620000}"/>
    <cellStyle name="Ergebnis 3 5 4 6 2" xfId="16162" xr:uid="{00000000-0005-0000-0000-00005D620000}"/>
    <cellStyle name="Ergebnis 3 5 4 6 3" xfId="27889" xr:uid="{00000000-0005-0000-0000-00005E620000}"/>
    <cellStyle name="Ergebnis 3 5 4 7" xfId="8339" xr:uid="{00000000-0005-0000-0000-00005F620000}"/>
    <cellStyle name="Ergebnis 3 5 4 7 2" xfId="20067" xr:uid="{00000000-0005-0000-0000-000060620000}"/>
    <cellStyle name="Ergebnis 3 5 4 7 3" xfId="31794" xr:uid="{00000000-0005-0000-0000-000061620000}"/>
    <cellStyle name="Ergebnis 3 5 4 8" xfId="12257" xr:uid="{00000000-0005-0000-0000-000062620000}"/>
    <cellStyle name="Ergebnis 3 5 4 9" xfId="23984" xr:uid="{00000000-0005-0000-0000-000063620000}"/>
    <cellStyle name="Ergebnis 3 5 5" xfId="652" xr:uid="{00000000-0005-0000-0000-000064620000}"/>
    <cellStyle name="Ergebnis 3 5 5 2" xfId="1950" xr:uid="{00000000-0005-0000-0000-000065620000}"/>
    <cellStyle name="Ergebnis 3 5 5 2 2" xfId="5855" xr:uid="{00000000-0005-0000-0000-000066620000}"/>
    <cellStyle name="Ergebnis 3 5 5 2 2 2" xfId="17583" xr:uid="{00000000-0005-0000-0000-000067620000}"/>
    <cellStyle name="Ergebnis 3 5 5 2 2 3" xfId="29310" xr:uid="{00000000-0005-0000-0000-000068620000}"/>
    <cellStyle name="Ergebnis 3 5 5 2 3" xfId="9760" xr:uid="{00000000-0005-0000-0000-000069620000}"/>
    <cellStyle name="Ergebnis 3 5 5 2 3 2" xfId="21488" xr:uid="{00000000-0005-0000-0000-00006A620000}"/>
    <cellStyle name="Ergebnis 3 5 5 2 3 3" xfId="33215" xr:uid="{00000000-0005-0000-0000-00006B620000}"/>
    <cellStyle name="Ergebnis 3 5 5 2 4" xfId="13678" xr:uid="{00000000-0005-0000-0000-00006C620000}"/>
    <cellStyle name="Ergebnis 3 5 5 2 5" xfId="25405" xr:uid="{00000000-0005-0000-0000-00006D620000}"/>
    <cellStyle name="Ergebnis 3 5 5 3" xfId="3248" xr:uid="{00000000-0005-0000-0000-00006E620000}"/>
    <cellStyle name="Ergebnis 3 5 5 3 2" xfId="7153" xr:uid="{00000000-0005-0000-0000-00006F620000}"/>
    <cellStyle name="Ergebnis 3 5 5 3 2 2" xfId="18881" xr:uid="{00000000-0005-0000-0000-000070620000}"/>
    <cellStyle name="Ergebnis 3 5 5 3 2 3" xfId="30608" xr:uid="{00000000-0005-0000-0000-000071620000}"/>
    <cellStyle name="Ergebnis 3 5 5 3 3" xfId="11058" xr:uid="{00000000-0005-0000-0000-000072620000}"/>
    <cellStyle name="Ergebnis 3 5 5 3 3 2" xfId="22786" xr:uid="{00000000-0005-0000-0000-000073620000}"/>
    <cellStyle name="Ergebnis 3 5 5 3 3 3" xfId="34513" xr:uid="{00000000-0005-0000-0000-000074620000}"/>
    <cellStyle name="Ergebnis 3 5 5 3 4" xfId="14976" xr:uid="{00000000-0005-0000-0000-000075620000}"/>
    <cellStyle name="Ergebnis 3 5 5 3 5" xfId="26703" xr:uid="{00000000-0005-0000-0000-000076620000}"/>
    <cellStyle name="Ergebnis 3 5 5 4" xfId="4557" xr:uid="{00000000-0005-0000-0000-000077620000}"/>
    <cellStyle name="Ergebnis 3 5 5 4 2" xfId="16285" xr:uid="{00000000-0005-0000-0000-000078620000}"/>
    <cellStyle name="Ergebnis 3 5 5 4 3" xfId="28012" xr:uid="{00000000-0005-0000-0000-000079620000}"/>
    <cellStyle name="Ergebnis 3 5 5 5" xfId="8462" xr:uid="{00000000-0005-0000-0000-00007A620000}"/>
    <cellStyle name="Ergebnis 3 5 5 5 2" xfId="20190" xr:uid="{00000000-0005-0000-0000-00007B620000}"/>
    <cellStyle name="Ergebnis 3 5 5 5 3" xfId="31917" xr:uid="{00000000-0005-0000-0000-00007C620000}"/>
    <cellStyle name="Ergebnis 3 5 5 6" xfId="12380" xr:uid="{00000000-0005-0000-0000-00007D620000}"/>
    <cellStyle name="Ergebnis 3 5 5 7" xfId="24107" xr:uid="{00000000-0005-0000-0000-00007E620000}"/>
    <cellStyle name="Ergebnis 3 5 6" xfId="1081" xr:uid="{00000000-0005-0000-0000-00007F620000}"/>
    <cellStyle name="Ergebnis 3 5 6 2" xfId="2379" xr:uid="{00000000-0005-0000-0000-000080620000}"/>
    <cellStyle name="Ergebnis 3 5 6 2 2" xfId="6284" xr:uid="{00000000-0005-0000-0000-000081620000}"/>
    <cellStyle name="Ergebnis 3 5 6 2 2 2" xfId="18012" xr:uid="{00000000-0005-0000-0000-000082620000}"/>
    <cellStyle name="Ergebnis 3 5 6 2 2 3" xfId="29739" xr:uid="{00000000-0005-0000-0000-000083620000}"/>
    <cellStyle name="Ergebnis 3 5 6 2 3" xfId="10189" xr:uid="{00000000-0005-0000-0000-000084620000}"/>
    <cellStyle name="Ergebnis 3 5 6 2 3 2" xfId="21917" xr:uid="{00000000-0005-0000-0000-000085620000}"/>
    <cellStyle name="Ergebnis 3 5 6 2 3 3" xfId="33644" xr:uid="{00000000-0005-0000-0000-000086620000}"/>
    <cellStyle name="Ergebnis 3 5 6 2 4" xfId="14107" xr:uid="{00000000-0005-0000-0000-000087620000}"/>
    <cellStyle name="Ergebnis 3 5 6 2 5" xfId="25834" xr:uid="{00000000-0005-0000-0000-000088620000}"/>
    <cellStyle name="Ergebnis 3 5 6 3" xfId="3677" xr:uid="{00000000-0005-0000-0000-000089620000}"/>
    <cellStyle name="Ergebnis 3 5 6 3 2" xfId="7582" xr:uid="{00000000-0005-0000-0000-00008A620000}"/>
    <cellStyle name="Ergebnis 3 5 6 3 2 2" xfId="19310" xr:uid="{00000000-0005-0000-0000-00008B620000}"/>
    <cellStyle name="Ergebnis 3 5 6 3 2 3" xfId="31037" xr:uid="{00000000-0005-0000-0000-00008C620000}"/>
    <cellStyle name="Ergebnis 3 5 6 3 3" xfId="11487" xr:uid="{00000000-0005-0000-0000-00008D620000}"/>
    <cellStyle name="Ergebnis 3 5 6 3 3 2" xfId="23215" xr:uid="{00000000-0005-0000-0000-00008E620000}"/>
    <cellStyle name="Ergebnis 3 5 6 3 3 3" xfId="34942" xr:uid="{00000000-0005-0000-0000-00008F620000}"/>
    <cellStyle name="Ergebnis 3 5 6 3 4" xfId="15405" xr:uid="{00000000-0005-0000-0000-000090620000}"/>
    <cellStyle name="Ergebnis 3 5 6 3 5" xfId="27132" xr:uid="{00000000-0005-0000-0000-000091620000}"/>
    <cellStyle name="Ergebnis 3 5 6 4" xfId="4986" xr:uid="{00000000-0005-0000-0000-000092620000}"/>
    <cellStyle name="Ergebnis 3 5 6 4 2" xfId="16714" xr:uid="{00000000-0005-0000-0000-000093620000}"/>
    <cellStyle name="Ergebnis 3 5 6 4 3" xfId="28441" xr:uid="{00000000-0005-0000-0000-000094620000}"/>
    <cellStyle name="Ergebnis 3 5 6 5" xfId="8891" xr:uid="{00000000-0005-0000-0000-000095620000}"/>
    <cellStyle name="Ergebnis 3 5 6 5 2" xfId="20619" xr:uid="{00000000-0005-0000-0000-000096620000}"/>
    <cellStyle name="Ergebnis 3 5 6 5 3" xfId="32346" xr:uid="{00000000-0005-0000-0000-000097620000}"/>
    <cellStyle name="Ergebnis 3 5 6 6" xfId="12809" xr:uid="{00000000-0005-0000-0000-000098620000}"/>
    <cellStyle name="Ergebnis 3 5 6 7" xfId="24536" xr:uid="{00000000-0005-0000-0000-000099620000}"/>
    <cellStyle name="Ergebnis 3 5 7" xfId="1521" xr:uid="{00000000-0005-0000-0000-00009A620000}"/>
    <cellStyle name="Ergebnis 3 5 7 2" xfId="5426" xr:uid="{00000000-0005-0000-0000-00009B620000}"/>
    <cellStyle name="Ergebnis 3 5 7 2 2" xfId="17154" xr:uid="{00000000-0005-0000-0000-00009C620000}"/>
    <cellStyle name="Ergebnis 3 5 7 2 3" xfId="28881" xr:uid="{00000000-0005-0000-0000-00009D620000}"/>
    <cellStyle name="Ergebnis 3 5 7 3" xfId="9331" xr:uid="{00000000-0005-0000-0000-00009E620000}"/>
    <cellStyle name="Ergebnis 3 5 7 3 2" xfId="21059" xr:uid="{00000000-0005-0000-0000-00009F620000}"/>
    <cellStyle name="Ergebnis 3 5 7 3 3" xfId="32786" xr:uid="{00000000-0005-0000-0000-0000A0620000}"/>
    <cellStyle name="Ergebnis 3 5 7 4" xfId="13249" xr:uid="{00000000-0005-0000-0000-0000A1620000}"/>
    <cellStyle name="Ergebnis 3 5 7 5" xfId="24976" xr:uid="{00000000-0005-0000-0000-0000A2620000}"/>
    <cellStyle name="Ergebnis 3 5 8" xfId="2819" xr:uid="{00000000-0005-0000-0000-0000A3620000}"/>
    <cellStyle name="Ergebnis 3 5 8 2" xfId="6724" xr:uid="{00000000-0005-0000-0000-0000A4620000}"/>
    <cellStyle name="Ergebnis 3 5 8 2 2" xfId="18452" xr:uid="{00000000-0005-0000-0000-0000A5620000}"/>
    <cellStyle name="Ergebnis 3 5 8 2 3" xfId="30179" xr:uid="{00000000-0005-0000-0000-0000A6620000}"/>
    <cellStyle name="Ergebnis 3 5 8 3" xfId="10629" xr:uid="{00000000-0005-0000-0000-0000A7620000}"/>
    <cellStyle name="Ergebnis 3 5 8 3 2" xfId="22357" xr:uid="{00000000-0005-0000-0000-0000A8620000}"/>
    <cellStyle name="Ergebnis 3 5 8 3 3" xfId="34084" xr:uid="{00000000-0005-0000-0000-0000A9620000}"/>
    <cellStyle name="Ergebnis 3 5 8 4" xfId="14547" xr:uid="{00000000-0005-0000-0000-0000AA620000}"/>
    <cellStyle name="Ergebnis 3 5 8 5" xfId="26274" xr:uid="{00000000-0005-0000-0000-0000AB620000}"/>
    <cellStyle name="Ergebnis 3 5 9" xfId="4128" xr:uid="{00000000-0005-0000-0000-0000AC620000}"/>
    <cellStyle name="Ergebnis 3 5 9 2" xfId="15856" xr:uid="{00000000-0005-0000-0000-0000AD620000}"/>
    <cellStyle name="Ergebnis 3 5 9 3" xfId="27583" xr:uid="{00000000-0005-0000-0000-0000AE620000}"/>
    <cellStyle name="Ergebnis 3 6" xfId="207" xr:uid="{00000000-0005-0000-0000-0000AF620000}"/>
    <cellStyle name="Ergebnis 3 6 10" xfId="8017" xr:uid="{00000000-0005-0000-0000-0000B0620000}"/>
    <cellStyle name="Ergebnis 3 6 10 2" xfId="19745" xr:uid="{00000000-0005-0000-0000-0000B1620000}"/>
    <cellStyle name="Ergebnis 3 6 10 3" xfId="31472" xr:uid="{00000000-0005-0000-0000-0000B2620000}"/>
    <cellStyle name="Ergebnis 3 6 11" xfId="11935" xr:uid="{00000000-0005-0000-0000-0000B3620000}"/>
    <cellStyle name="Ergebnis 3 6 12" xfId="23662" xr:uid="{00000000-0005-0000-0000-0000B4620000}"/>
    <cellStyle name="Ergebnis 3 6 2" xfId="333" xr:uid="{00000000-0005-0000-0000-0000B5620000}"/>
    <cellStyle name="Ergebnis 3 6 2 2" xfId="762" xr:uid="{00000000-0005-0000-0000-0000B6620000}"/>
    <cellStyle name="Ergebnis 3 6 2 2 2" xfId="2060" xr:uid="{00000000-0005-0000-0000-0000B7620000}"/>
    <cellStyle name="Ergebnis 3 6 2 2 2 2" xfId="5965" xr:uid="{00000000-0005-0000-0000-0000B8620000}"/>
    <cellStyle name="Ergebnis 3 6 2 2 2 2 2" xfId="17693" xr:uid="{00000000-0005-0000-0000-0000B9620000}"/>
    <cellStyle name="Ergebnis 3 6 2 2 2 2 3" xfId="29420" xr:uid="{00000000-0005-0000-0000-0000BA620000}"/>
    <cellStyle name="Ergebnis 3 6 2 2 2 3" xfId="9870" xr:uid="{00000000-0005-0000-0000-0000BB620000}"/>
    <cellStyle name="Ergebnis 3 6 2 2 2 3 2" xfId="21598" xr:uid="{00000000-0005-0000-0000-0000BC620000}"/>
    <cellStyle name="Ergebnis 3 6 2 2 2 3 3" xfId="33325" xr:uid="{00000000-0005-0000-0000-0000BD620000}"/>
    <cellStyle name="Ergebnis 3 6 2 2 2 4" xfId="13788" xr:uid="{00000000-0005-0000-0000-0000BE620000}"/>
    <cellStyle name="Ergebnis 3 6 2 2 2 5" xfId="25515" xr:uid="{00000000-0005-0000-0000-0000BF620000}"/>
    <cellStyle name="Ergebnis 3 6 2 2 3" xfId="3358" xr:uid="{00000000-0005-0000-0000-0000C0620000}"/>
    <cellStyle name="Ergebnis 3 6 2 2 3 2" xfId="7263" xr:uid="{00000000-0005-0000-0000-0000C1620000}"/>
    <cellStyle name="Ergebnis 3 6 2 2 3 2 2" xfId="18991" xr:uid="{00000000-0005-0000-0000-0000C2620000}"/>
    <cellStyle name="Ergebnis 3 6 2 2 3 2 3" xfId="30718" xr:uid="{00000000-0005-0000-0000-0000C3620000}"/>
    <cellStyle name="Ergebnis 3 6 2 2 3 3" xfId="11168" xr:uid="{00000000-0005-0000-0000-0000C4620000}"/>
    <cellStyle name="Ergebnis 3 6 2 2 3 3 2" xfId="22896" xr:uid="{00000000-0005-0000-0000-0000C5620000}"/>
    <cellStyle name="Ergebnis 3 6 2 2 3 3 3" xfId="34623" xr:uid="{00000000-0005-0000-0000-0000C6620000}"/>
    <cellStyle name="Ergebnis 3 6 2 2 3 4" xfId="15086" xr:uid="{00000000-0005-0000-0000-0000C7620000}"/>
    <cellStyle name="Ergebnis 3 6 2 2 3 5" xfId="26813" xr:uid="{00000000-0005-0000-0000-0000C8620000}"/>
    <cellStyle name="Ergebnis 3 6 2 2 4" xfId="4667" xr:uid="{00000000-0005-0000-0000-0000C9620000}"/>
    <cellStyle name="Ergebnis 3 6 2 2 4 2" xfId="16395" xr:uid="{00000000-0005-0000-0000-0000CA620000}"/>
    <cellStyle name="Ergebnis 3 6 2 2 4 3" xfId="28122" xr:uid="{00000000-0005-0000-0000-0000CB620000}"/>
    <cellStyle name="Ergebnis 3 6 2 2 5" xfId="8572" xr:uid="{00000000-0005-0000-0000-0000CC620000}"/>
    <cellStyle name="Ergebnis 3 6 2 2 5 2" xfId="20300" xr:uid="{00000000-0005-0000-0000-0000CD620000}"/>
    <cellStyle name="Ergebnis 3 6 2 2 5 3" xfId="32027" xr:uid="{00000000-0005-0000-0000-0000CE620000}"/>
    <cellStyle name="Ergebnis 3 6 2 2 6" xfId="12490" xr:uid="{00000000-0005-0000-0000-0000CF620000}"/>
    <cellStyle name="Ergebnis 3 6 2 2 7" xfId="24217" xr:uid="{00000000-0005-0000-0000-0000D0620000}"/>
    <cellStyle name="Ergebnis 3 6 2 3" xfId="1191" xr:uid="{00000000-0005-0000-0000-0000D1620000}"/>
    <cellStyle name="Ergebnis 3 6 2 3 2" xfId="2489" xr:uid="{00000000-0005-0000-0000-0000D2620000}"/>
    <cellStyle name="Ergebnis 3 6 2 3 2 2" xfId="6394" xr:uid="{00000000-0005-0000-0000-0000D3620000}"/>
    <cellStyle name="Ergebnis 3 6 2 3 2 2 2" xfId="18122" xr:uid="{00000000-0005-0000-0000-0000D4620000}"/>
    <cellStyle name="Ergebnis 3 6 2 3 2 2 3" xfId="29849" xr:uid="{00000000-0005-0000-0000-0000D5620000}"/>
    <cellStyle name="Ergebnis 3 6 2 3 2 3" xfId="10299" xr:uid="{00000000-0005-0000-0000-0000D6620000}"/>
    <cellStyle name="Ergebnis 3 6 2 3 2 3 2" xfId="22027" xr:uid="{00000000-0005-0000-0000-0000D7620000}"/>
    <cellStyle name="Ergebnis 3 6 2 3 2 3 3" xfId="33754" xr:uid="{00000000-0005-0000-0000-0000D8620000}"/>
    <cellStyle name="Ergebnis 3 6 2 3 2 4" xfId="14217" xr:uid="{00000000-0005-0000-0000-0000D9620000}"/>
    <cellStyle name="Ergebnis 3 6 2 3 2 5" xfId="25944" xr:uid="{00000000-0005-0000-0000-0000DA620000}"/>
    <cellStyle name="Ergebnis 3 6 2 3 3" xfId="3787" xr:uid="{00000000-0005-0000-0000-0000DB620000}"/>
    <cellStyle name="Ergebnis 3 6 2 3 3 2" xfId="7692" xr:uid="{00000000-0005-0000-0000-0000DC620000}"/>
    <cellStyle name="Ergebnis 3 6 2 3 3 2 2" xfId="19420" xr:uid="{00000000-0005-0000-0000-0000DD620000}"/>
    <cellStyle name="Ergebnis 3 6 2 3 3 2 3" xfId="31147" xr:uid="{00000000-0005-0000-0000-0000DE620000}"/>
    <cellStyle name="Ergebnis 3 6 2 3 3 3" xfId="11597" xr:uid="{00000000-0005-0000-0000-0000DF620000}"/>
    <cellStyle name="Ergebnis 3 6 2 3 3 3 2" xfId="23325" xr:uid="{00000000-0005-0000-0000-0000E0620000}"/>
    <cellStyle name="Ergebnis 3 6 2 3 3 3 3" xfId="35052" xr:uid="{00000000-0005-0000-0000-0000E1620000}"/>
    <cellStyle name="Ergebnis 3 6 2 3 3 4" xfId="15515" xr:uid="{00000000-0005-0000-0000-0000E2620000}"/>
    <cellStyle name="Ergebnis 3 6 2 3 3 5" xfId="27242" xr:uid="{00000000-0005-0000-0000-0000E3620000}"/>
    <cellStyle name="Ergebnis 3 6 2 3 4" xfId="5096" xr:uid="{00000000-0005-0000-0000-0000E4620000}"/>
    <cellStyle name="Ergebnis 3 6 2 3 4 2" xfId="16824" xr:uid="{00000000-0005-0000-0000-0000E5620000}"/>
    <cellStyle name="Ergebnis 3 6 2 3 4 3" xfId="28551" xr:uid="{00000000-0005-0000-0000-0000E6620000}"/>
    <cellStyle name="Ergebnis 3 6 2 3 5" xfId="9001" xr:uid="{00000000-0005-0000-0000-0000E7620000}"/>
    <cellStyle name="Ergebnis 3 6 2 3 5 2" xfId="20729" xr:uid="{00000000-0005-0000-0000-0000E8620000}"/>
    <cellStyle name="Ergebnis 3 6 2 3 5 3" xfId="32456" xr:uid="{00000000-0005-0000-0000-0000E9620000}"/>
    <cellStyle name="Ergebnis 3 6 2 3 6" xfId="12919" xr:uid="{00000000-0005-0000-0000-0000EA620000}"/>
    <cellStyle name="Ergebnis 3 6 2 3 7" xfId="24646" xr:uid="{00000000-0005-0000-0000-0000EB620000}"/>
    <cellStyle name="Ergebnis 3 6 2 4" xfId="1631" xr:uid="{00000000-0005-0000-0000-0000EC620000}"/>
    <cellStyle name="Ergebnis 3 6 2 4 2" xfId="5536" xr:uid="{00000000-0005-0000-0000-0000ED620000}"/>
    <cellStyle name="Ergebnis 3 6 2 4 2 2" xfId="17264" xr:uid="{00000000-0005-0000-0000-0000EE620000}"/>
    <cellStyle name="Ergebnis 3 6 2 4 2 3" xfId="28991" xr:uid="{00000000-0005-0000-0000-0000EF620000}"/>
    <cellStyle name="Ergebnis 3 6 2 4 3" xfId="9441" xr:uid="{00000000-0005-0000-0000-0000F0620000}"/>
    <cellStyle name="Ergebnis 3 6 2 4 3 2" xfId="21169" xr:uid="{00000000-0005-0000-0000-0000F1620000}"/>
    <cellStyle name="Ergebnis 3 6 2 4 3 3" xfId="32896" xr:uid="{00000000-0005-0000-0000-0000F2620000}"/>
    <cellStyle name="Ergebnis 3 6 2 4 4" xfId="13359" xr:uid="{00000000-0005-0000-0000-0000F3620000}"/>
    <cellStyle name="Ergebnis 3 6 2 4 5" xfId="25086" xr:uid="{00000000-0005-0000-0000-0000F4620000}"/>
    <cellStyle name="Ergebnis 3 6 2 5" xfId="2929" xr:uid="{00000000-0005-0000-0000-0000F5620000}"/>
    <cellStyle name="Ergebnis 3 6 2 5 2" xfId="6834" xr:uid="{00000000-0005-0000-0000-0000F6620000}"/>
    <cellStyle name="Ergebnis 3 6 2 5 2 2" xfId="18562" xr:uid="{00000000-0005-0000-0000-0000F7620000}"/>
    <cellStyle name="Ergebnis 3 6 2 5 2 3" xfId="30289" xr:uid="{00000000-0005-0000-0000-0000F8620000}"/>
    <cellStyle name="Ergebnis 3 6 2 5 3" xfId="10739" xr:uid="{00000000-0005-0000-0000-0000F9620000}"/>
    <cellStyle name="Ergebnis 3 6 2 5 3 2" xfId="22467" xr:uid="{00000000-0005-0000-0000-0000FA620000}"/>
    <cellStyle name="Ergebnis 3 6 2 5 3 3" xfId="34194" xr:uid="{00000000-0005-0000-0000-0000FB620000}"/>
    <cellStyle name="Ergebnis 3 6 2 5 4" xfId="14657" xr:uid="{00000000-0005-0000-0000-0000FC620000}"/>
    <cellStyle name="Ergebnis 3 6 2 5 5" xfId="26384" xr:uid="{00000000-0005-0000-0000-0000FD620000}"/>
    <cellStyle name="Ergebnis 3 6 2 6" xfId="4238" xr:uid="{00000000-0005-0000-0000-0000FE620000}"/>
    <cellStyle name="Ergebnis 3 6 2 6 2" xfId="15966" xr:uid="{00000000-0005-0000-0000-0000FF620000}"/>
    <cellStyle name="Ergebnis 3 6 2 6 3" xfId="27693" xr:uid="{00000000-0005-0000-0000-000000630000}"/>
    <cellStyle name="Ergebnis 3 6 2 7" xfId="8143" xr:uid="{00000000-0005-0000-0000-000001630000}"/>
    <cellStyle name="Ergebnis 3 6 2 7 2" xfId="19871" xr:uid="{00000000-0005-0000-0000-000002630000}"/>
    <cellStyle name="Ergebnis 3 6 2 7 3" xfId="31598" xr:uid="{00000000-0005-0000-0000-000003630000}"/>
    <cellStyle name="Ergebnis 3 6 2 8" xfId="12061" xr:uid="{00000000-0005-0000-0000-000004630000}"/>
    <cellStyle name="Ergebnis 3 6 2 9" xfId="23788" xr:uid="{00000000-0005-0000-0000-000005630000}"/>
    <cellStyle name="Ergebnis 3 6 3" xfId="432" xr:uid="{00000000-0005-0000-0000-000006630000}"/>
    <cellStyle name="Ergebnis 3 6 3 2" xfId="861" xr:uid="{00000000-0005-0000-0000-000007630000}"/>
    <cellStyle name="Ergebnis 3 6 3 2 2" xfId="2159" xr:uid="{00000000-0005-0000-0000-000008630000}"/>
    <cellStyle name="Ergebnis 3 6 3 2 2 2" xfId="6064" xr:uid="{00000000-0005-0000-0000-000009630000}"/>
    <cellStyle name="Ergebnis 3 6 3 2 2 2 2" xfId="17792" xr:uid="{00000000-0005-0000-0000-00000A630000}"/>
    <cellStyle name="Ergebnis 3 6 3 2 2 2 3" xfId="29519" xr:uid="{00000000-0005-0000-0000-00000B630000}"/>
    <cellStyle name="Ergebnis 3 6 3 2 2 3" xfId="9969" xr:uid="{00000000-0005-0000-0000-00000C630000}"/>
    <cellStyle name="Ergebnis 3 6 3 2 2 3 2" xfId="21697" xr:uid="{00000000-0005-0000-0000-00000D630000}"/>
    <cellStyle name="Ergebnis 3 6 3 2 2 3 3" xfId="33424" xr:uid="{00000000-0005-0000-0000-00000E630000}"/>
    <cellStyle name="Ergebnis 3 6 3 2 2 4" xfId="13887" xr:uid="{00000000-0005-0000-0000-00000F630000}"/>
    <cellStyle name="Ergebnis 3 6 3 2 2 5" xfId="25614" xr:uid="{00000000-0005-0000-0000-000010630000}"/>
    <cellStyle name="Ergebnis 3 6 3 2 3" xfId="3457" xr:uid="{00000000-0005-0000-0000-000011630000}"/>
    <cellStyle name="Ergebnis 3 6 3 2 3 2" xfId="7362" xr:uid="{00000000-0005-0000-0000-000012630000}"/>
    <cellStyle name="Ergebnis 3 6 3 2 3 2 2" xfId="19090" xr:uid="{00000000-0005-0000-0000-000013630000}"/>
    <cellStyle name="Ergebnis 3 6 3 2 3 2 3" xfId="30817" xr:uid="{00000000-0005-0000-0000-000014630000}"/>
    <cellStyle name="Ergebnis 3 6 3 2 3 3" xfId="11267" xr:uid="{00000000-0005-0000-0000-000015630000}"/>
    <cellStyle name="Ergebnis 3 6 3 2 3 3 2" xfId="22995" xr:uid="{00000000-0005-0000-0000-000016630000}"/>
    <cellStyle name="Ergebnis 3 6 3 2 3 3 3" xfId="34722" xr:uid="{00000000-0005-0000-0000-000017630000}"/>
    <cellStyle name="Ergebnis 3 6 3 2 3 4" xfId="15185" xr:uid="{00000000-0005-0000-0000-000018630000}"/>
    <cellStyle name="Ergebnis 3 6 3 2 3 5" xfId="26912" xr:uid="{00000000-0005-0000-0000-000019630000}"/>
    <cellStyle name="Ergebnis 3 6 3 2 4" xfId="4766" xr:uid="{00000000-0005-0000-0000-00001A630000}"/>
    <cellStyle name="Ergebnis 3 6 3 2 4 2" xfId="16494" xr:uid="{00000000-0005-0000-0000-00001B630000}"/>
    <cellStyle name="Ergebnis 3 6 3 2 4 3" xfId="28221" xr:uid="{00000000-0005-0000-0000-00001C630000}"/>
    <cellStyle name="Ergebnis 3 6 3 2 5" xfId="8671" xr:uid="{00000000-0005-0000-0000-00001D630000}"/>
    <cellStyle name="Ergebnis 3 6 3 2 5 2" xfId="20399" xr:uid="{00000000-0005-0000-0000-00001E630000}"/>
    <cellStyle name="Ergebnis 3 6 3 2 5 3" xfId="32126" xr:uid="{00000000-0005-0000-0000-00001F630000}"/>
    <cellStyle name="Ergebnis 3 6 3 2 6" xfId="12589" xr:uid="{00000000-0005-0000-0000-000020630000}"/>
    <cellStyle name="Ergebnis 3 6 3 2 7" xfId="24316" xr:uid="{00000000-0005-0000-0000-000021630000}"/>
    <cellStyle name="Ergebnis 3 6 3 3" xfId="1290" xr:uid="{00000000-0005-0000-0000-000022630000}"/>
    <cellStyle name="Ergebnis 3 6 3 3 2" xfId="2588" xr:uid="{00000000-0005-0000-0000-000023630000}"/>
    <cellStyle name="Ergebnis 3 6 3 3 2 2" xfId="6493" xr:uid="{00000000-0005-0000-0000-000024630000}"/>
    <cellStyle name="Ergebnis 3 6 3 3 2 2 2" xfId="18221" xr:uid="{00000000-0005-0000-0000-000025630000}"/>
    <cellStyle name="Ergebnis 3 6 3 3 2 2 3" xfId="29948" xr:uid="{00000000-0005-0000-0000-000026630000}"/>
    <cellStyle name="Ergebnis 3 6 3 3 2 3" xfId="10398" xr:uid="{00000000-0005-0000-0000-000027630000}"/>
    <cellStyle name="Ergebnis 3 6 3 3 2 3 2" xfId="22126" xr:uid="{00000000-0005-0000-0000-000028630000}"/>
    <cellStyle name="Ergebnis 3 6 3 3 2 3 3" xfId="33853" xr:uid="{00000000-0005-0000-0000-000029630000}"/>
    <cellStyle name="Ergebnis 3 6 3 3 2 4" xfId="14316" xr:uid="{00000000-0005-0000-0000-00002A630000}"/>
    <cellStyle name="Ergebnis 3 6 3 3 2 5" xfId="26043" xr:uid="{00000000-0005-0000-0000-00002B630000}"/>
    <cellStyle name="Ergebnis 3 6 3 3 3" xfId="3886" xr:uid="{00000000-0005-0000-0000-00002C630000}"/>
    <cellStyle name="Ergebnis 3 6 3 3 3 2" xfId="7791" xr:uid="{00000000-0005-0000-0000-00002D630000}"/>
    <cellStyle name="Ergebnis 3 6 3 3 3 2 2" xfId="19519" xr:uid="{00000000-0005-0000-0000-00002E630000}"/>
    <cellStyle name="Ergebnis 3 6 3 3 3 2 3" xfId="31246" xr:uid="{00000000-0005-0000-0000-00002F630000}"/>
    <cellStyle name="Ergebnis 3 6 3 3 3 3" xfId="11696" xr:uid="{00000000-0005-0000-0000-000030630000}"/>
    <cellStyle name="Ergebnis 3 6 3 3 3 3 2" xfId="23424" xr:uid="{00000000-0005-0000-0000-000031630000}"/>
    <cellStyle name="Ergebnis 3 6 3 3 3 3 3" xfId="35151" xr:uid="{00000000-0005-0000-0000-000032630000}"/>
    <cellStyle name="Ergebnis 3 6 3 3 3 4" xfId="15614" xr:uid="{00000000-0005-0000-0000-000033630000}"/>
    <cellStyle name="Ergebnis 3 6 3 3 3 5" xfId="27341" xr:uid="{00000000-0005-0000-0000-000034630000}"/>
    <cellStyle name="Ergebnis 3 6 3 3 4" xfId="5195" xr:uid="{00000000-0005-0000-0000-000035630000}"/>
    <cellStyle name="Ergebnis 3 6 3 3 4 2" xfId="16923" xr:uid="{00000000-0005-0000-0000-000036630000}"/>
    <cellStyle name="Ergebnis 3 6 3 3 4 3" xfId="28650" xr:uid="{00000000-0005-0000-0000-000037630000}"/>
    <cellStyle name="Ergebnis 3 6 3 3 5" xfId="9100" xr:uid="{00000000-0005-0000-0000-000038630000}"/>
    <cellStyle name="Ergebnis 3 6 3 3 5 2" xfId="20828" xr:uid="{00000000-0005-0000-0000-000039630000}"/>
    <cellStyle name="Ergebnis 3 6 3 3 5 3" xfId="32555" xr:uid="{00000000-0005-0000-0000-00003A630000}"/>
    <cellStyle name="Ergebnis 3 6 3 3 6" xfId="13018" xr:uid="{00000000-0005-0000-0000-00003B630000}"/>
    <cellStyle name="Ergebnis 3 6 3 3 7" xfId="24745" xr:uid="{00000000-0005-0000-0000-00003C630000}"/>
    <cellStyle name="Ergebnis 3 6 3 4" xfId="1730" xr:uid="{00000000-0005-0000-0000-00003D630000}"/>
    <cellStyle name="Ergebnis 3 6 3 4 2" xfId="5635" xr:uid="{00000000-0005-0000-0000-00003E630000}"/>
    <cellStyle name="Ergebnis 3 6 3 4 2 2" xfId="17363" xr:uid="{00000000-0005-0000-0000-00003F630000}"/>
    <cellStyle name="Ergebnis 3 6 3 4 2 3" xfId="29090" xr:uid="{00000000-0005-0000-0000-000040630000}"/>
    <cellStyle name="Ergebnis 3 6 3 4 3" xfId="9540" xr:uid="{00000000-0005-0000-0000-000041630000}"/>
    <cellStyle name="Ergebnis 3 6 3 4 3 2" xfId="21268" xr:uid="{00000000-0005-0000-0000-000042630000}"/>
    <cellStyle name="Ergebnis 3 6 3 4 3 3" xfId="32995" xr:uid="{00000000-0005-0000-0000-000043630000}"/>
    <cellStyle name="Ergebnis 3 6 3 4 4" xfId="13458" xr:uid="{00000000-0005-0000-0000-000044630000}"/>
    <cellStyle name="Ergebnis 3 6 3 4 5" xfId="25185" xr:uid="{00000000-0005-0000-0000-000045630000}"/>
    <cellStyle name="Ergebnis 3 6 3 5" xfId="3028" xr:uid="{00000000-0005-0000-0000-000046630000}"/>
    <cellStyle name="Ergebnis 3 6 3 5 2" xfId="6933" xr:uid="{00000000-0005-0000-0000-000047630000}"/>
    <cellStyle name="Ergebnis 3 6 3 5 2 2" xfId="18661" xr:uid="{00000000-0005-0000-0000-000048630000}"/>
    <cellStyle name="Ergebnis 3 6 3 5 2 3" xfId="30388" xr:uid="{00000000-0005-0000-0000-000049630000}"/>
    <cellStyle name="Ergebnis 3 6 3 5 3" xfId="10838" xr:uid="{00000000-0005-0000-0000-00004A630000}"/>
    <cellStyle name="Ergebnis 3 6 3 5 3 2" xfId="22566" xr:uid="{00000000-0005-0000-0000-00004B630000}"/>
    <cellStyle name="Ergebnis 3 6 3 5 3 3" xfId="34293" xr:uid="{00000000-0005-0000-0000-00004C630000}"/>
    <cellStyle name="Ergebnis 3 6 3 5 4" xfId="14756" xr:uid="{00000000-0005-0000-0000-00004D630000}"/>
    <cellStyle name="Ergebnis 3 6 3 5 5" xfId="26483" xr:uid="{00000000-0005-0000-0000-00004E630000}"/>
    <cellStyle name="Ergebnis 3 6 3 6" xfId="4337" xr:uid="{00000000-0005-0000-0000-00004F630000}"/>
    <cellStyle name="Ergebnis 3 6 3 6 2" xfId="16065" xr:uid="{00000000-0005-0000-0000-000050630000}"/>
    <cellStyle name="Ergebnis 3 6 3 6 3" xfId="27792" xr:uid="{00000000-0005-0000-0000-000051630000}"/>
    <cellStyle name="Ergebnis 3 6 3 7" xfId="8242" xr:uid="{00000000-0005-0000-0000-000052630000}"/>
    <cellStyle name="Ergebnis 3 6 3 7 2" xfId="19970" xr:uid="{00000000-0005-0000-0000-000053630000}"/>
    <cellStyle name="Ergebnis 3 6 3 7 3" xfId="31697" xr:uid="{00000000-0005-0000-0000-000054630000}"/>
    <cellStyle name="Ergebnis 3 6 3 8" xfId="12160" xr:uid="{00000000-0005-0000-0000-000055630000}"/>
    <cellStyle name="Ergebnis 3 6 3 9" xfId="23887" xr:uid="{00000000-0005-0000-0000-000056630000}"/>
    <cellStyle name="Ergebnis 3 6 4" xfId="531" xr:uid="{00000000-0005-0000-0000-000057630000}"/>
    <cellStyle name="Ergebnis 3 6 4 2" xfId="960" xr:uid="{00000000-0005-0000-0000-000058630000}"/>
    <cellStyle name="Ergebnis 3 6 4 2 2" xfId="2258" xr:uid="{00000000-0005-0000-0000-000059630000}"/>
    <cellStyle name="Ergebnis 3 6 4 2 2 2" xfId="6163" xr:uid="{00000000-0005-0000-0000-00005A630000}"/>
    <cellStyle name="Ergebnis 3 6 4 2 2 2 2" xfId="17891" xr:uid="{00000000-0005-0000-0000-00005B630000}"/>
    <cellStyle name="Ergebnis 3 6 4 2 2 2 3" xfId="29618" xr:uid="{00000000-0005-0000-0000-00005C630000}"/>
    <cellStyle name="Ergebnis 3 6 4 2 2 3" xfId="10068" xr:uid="{00000000-0005-0000-0000-00005D630000}"/>
    <cellStyle name="Ergebnis 3 6 4 2 2 3 2" xfId="21796" xr:uid="{00000000-0005-0000-0000-00005E630000}"/>
    <cellStyle name="Ergebnis 3 6 4 2 2 3 3" xfId="33523" xr:uid="{00000000-0005-0000-0000-00005F630000}"/>
    <cellStyle name="Ergebnis 3 6 4 2 2 4" xfId="13986" xr:uid="{00000000-0005-0000-0000-000060630000}"/>
    <cellStyle name="Ergebnis 3 6 4 2 2 5" xfId="25713" xr:uid="{00000000-0005-0000-0000-000061630000}"/>
    <cellStyle name="Ergebnis 3 6 4 2 3" xfId="3556" xr:uid="{00000000-0005-0000-0000-000062630000}"/>
    <cellStyle name="Ergebnis 3 6 4 2 3 2" xfId="7461" xr:uid="{00000000-0005-0000-0000-000063630000}"/>
    <cellStyle name="Ergebnis 3 6 4 2 3 2 2" xfId="19189" xr:uid="{00000000-0005-0000-0000-000064630000}"/>
    <cellStyle name="Ergebnis 3 6 4 2 3 2 3" xfId="30916" xr:uid="{00000000-0005-0000-0000-000065630000}"/>
    <cellStyle name="Ergebnis 3 6 4 2 3 3" xfId="11366" xr:uid="{00000000-0005-0000-0000-000066630000}"/>
    <cellStyle name="Ergebnis 3 6 4 2 3 3 2" xfId="23094" xr:uid="{00000000-0005-0000-0000-000067630000}"/>
    <cellStyle name="Ergebnis 3 6 4 2 3 3 3" xfId="34821" xr:uid="{00000000-0005-0000-0000-000068630000}"/>
    <cellStyle name="Ergebnis 3 6 4 2 3 4" xfId="15284" xr:uid="{00000000-0005-0000-0000-000069630000}"/>
    <cellStyle name="Ergebnis 3 6 4 2 3 5" xfId="27011" xr:uid="{00000000-0005-0000-0000-00006A630000}"/>
    <cellStyle name="Ergebnis 3 6 4 2 4" xfId="4865" xr:uid="{00000000-0005-0000-0000-00006B630000}"/>
    <cellStyle name="Ergebnis 3 6 4 2 4 2" xfId="16593" xr:uid="{00000000-0005-0000-0000-00006C630000}"/>
    <cellStyle name="Ergebnis 3 6 4 2 4 3" xfId="28320" xr:uid="{00000000-0005-0000-0000-00006D630000}"/>
    <cellStyle name="Ergebnis 3 6 4 2 5" xfId="8770" xr:uid="{00000000-0005-0000-0000-00006E630000}"/>
    <cellStyle name="Ergebnis 3 6 4 2 5 2" xfId="20498" xr:uid="{00000000-0005-0000-0000-00006F630000}"/>
    <cellStyle name="Ergebnis 3 6 4 2 5 3" xfId="32225" xr:uid="{00000000-0005-0000-0000-000070630000}"/>
    <cellStyle name="Ergebnis 3 6 4 2 6" xfId="12688" xr:uid="{00000000-0005-0000-0000-000071630000}"/>
    <cellStyle name="Ergebnis 3 6 4 2 7" xfId="24415" xr:uid="{00000000-0005-0000-0000-000072630000}"/>
    <cellStyle name="Ergebnis 3 6 4 3" xfId="1389" xr:uid="{00000000-0005-0000-0000-000073630000}"/>
    <cellStyle name="Ergebnis 3 6 4 3 2" xfId="2687" xr:uid="{00000000-0005-0000-0000-000074630000}"/>
    <cellStyle name="Ergebnis 3 6 4 3 2 2" xfId="6592" xr:uid="{00000000-0005-0000-0000-000075630000}"/>
    <cellStyle name="Ergebnis 3 6 4 3 2 2 2" xfId="18320" xr:uid="{00000000-0005-0000-0000-000076630000}"/>
    <cellStyle name="Ergebnis 3 6 4 3 2 2 3" xfId="30047" xr:uid="{00000000-0005-0000-0000-000077630000}"/>
    <cellStyle name="Ergebnis 3 6 4 3 2 3" xfId="10497" xr:uid="{00000000-0005-0000-0000-000078630000}"/>
    <cellStyle name="Ergebnis 3 6 4 3 2 3 2" xfId="22225" xr:uid="{00000000-0005-0000-0000-000079630000}"/>
    <cellStyle name="Ergebnis 3 6 4 3 2 3 3" xfId="33952" xr:uid="{00000000-0005-0000-0000-00007A630000}"/>
    <cellStyle name="Ergebnis 3 6 4 3 2 4" xfId="14415" xr:uid="{00000000-0005-0000-0000-00007B630000}"/>
    <cellStyle name="Ergebnis 3 6 4 3 2 5" xfId="26142" xr:uid="{00000000-0005-0000-0000-00007C630000}"/>
    <cellStyle name="Ergebnis 3 6 4 3 3" xfId="3985" xr:uid="{00000000-0005-0000-0000-00007D630000}"/>
    <cellStyle name="Ergebnis 3 6 4 3 3 2" xfId="7890" xr:uid="{00000000-0005-0000-0000-00007E630000}"/>
    <cellStyle name="Ergebnis 3 6 4 3 3 2 2" xfId="19618" xr:uid="{00000000-0005-0000-0000-00007F630000}"/>
    <cellStyle name="Ergebnis 3 6 4 3 3 2 3" xfId="31345" xr:uid="{00000000-0005-0000-0000-000080630000}"/>
    <cellStyle name="Ergebnis 3 6 4 3 3 3" xfId="11795" xr:uid="{00000000-0005-0000-0000-000081630000}"/>
    <cellStyle name="Ergebnis 3 6 4 3 3 3 2" xfId="23523" xr:uid="{00000000-0005-0000-0000-000082630000}"/>
    <cellStyle name="Ergebnis 3 6 4 3 3 3 3" xfId="35250" xr:uid="{00000000-0005-0000-0000-000083630000}"/>
    <cellStyle name="Ergebnis 3 6 4 3 3 4" xfId="15713" xr:uid="{00000000-0005-0000-0000-000084630000}"/>
    <cellStyle name="Ergebnis 3 6 4 3 3 5" xfId="27440" xr:uid="{00000000-0005-0000-0000-000085630000}"/>
    <cellStyle name="Ergebnis 3 6 4 3 4" xfId="5294" xr:uid="{00000000-0005-0000-0000-000086630000}"/>
    <cellStyle name="Ergebnis 3 6 4 3 4 2" xfId="17022" xr:uid="{00000000-0005-0000-0000-000087630000}"/>
    <cellStyle name="Ergebnis 3 6 4 3 4 3" xfId="28749" xr:uid="{00000000-0005-0000-0000-000088630000}"/>
    <cellStyle name="Ergebnis 3 6 4 3 5" xfId="9199" xr:uid="{00000000-0005-0000-0000-000089630000}"/>
    <cellStyle name="Ergebnis 3 6 4 3 5 2" xfId="20927" xr:uid="{00000000-0005-0000-0000-00008A630000}"/>
    <cellStyle name="Ergebnis 3 6 4 3 5 3" xfId="32654" xr:uid="{00000000-0005-0000-0000-00008B630000}"/>
    <cellStyle name="Ergebnis 3 6 4 3 6" xfId="13117" xr:uid="{00000000-0005-0000-0000-00008C630000}"/>
    <cellStyle name="Ergebnis 3 6 4 3 7" xfId="24844" xr:uid="{00000000-0005-0000-0000-00008D630000}"/>
    <cellStyle name="Ergebnis 3 6 4 4" xfId="1829" xr:uid="{00000000-0005-0000-0000-00008E630000}"/>
    <cellStyle name="Ergebnis 3 6 4 4 2" xfId="5734" xr:uid="{00000000-0005-0000-0000-00008F630000}"/>
    <cellStyle name="Ergebnis 3 6 4 4 2 2" xfId="17462" xr:uid="{00000000-0005-0000-0000-000090630000}"/>
    <cellStyle name="Ergebnis 3 6 4 4 2 3" xfId="29189" xr:uid="{00000000-0005-0000-0000-000091630000}"/>
    <cellStyle name="Ergebnis 3 6 4 4 3" xfId="9639" xr:uid="{00000000-0005-0000-0000-000092630000}"/>
    <cellStyle name="Ergebnis 3 6 4 4 3 2" xfId="21367" xr:uid="{00000000-0005-0000-0000-000093630000}"/>
    <cellStyle name="Ergebnis 3 6 4 4 3 3" xfId="33094" xr:uid="{00000000-0005-0000-0000-000094630000}"/>
    <cellStyle name="Ergebnis 3 6 4 4 4" xfId="13557" xr:uid="{00000000-0005-0000-0000-000095630000}"/>
    <cellStyle name="Ergebnis 3 6 4 4 5" xfId="25284" xr:uid="{00000000-0005-0000-0000-000096630000}"/>
    <cellStyle name="Ergebnis 3 6 4 5" xfId="3127" xr:uid="{00000000-0005-0000-0000-000097630000}"/>
    <cellStyle name="Ergebnis 3 6 4 5 2" xfId="7032" xr:uid="{00000000-0005-0000-0000-000098630000}"/>
    <cellStyle name="Ergebnis 3 6 4 5 2 2" xfId="18760" xr:uid="{00000000-0005-0000-0000-000099630000}"/>
    <cellStyle name="Ergebnis 3 6 4 5 2 3" xfId="30487" xr:uid="{00000000-0005-0000-0000-00009A630000}"/>
    <cellStyle name="Ergebnis 3 6 4 5 3" xfId="10937" xr:uid="{00000000-0005-0000-0000-00009B630000}"/>
    <cellStyle name="Ergebnis 3 6 4 5 3 2" xfId="22665" xr:uid="{00000000-0005-0000-0000-00009C630000}"/>
    <cellStyle name="Ergebnis 3 6 4 5 3 3" xfId="34392" xr:uid="{00000000-0005-0000-0000-00009D630000}"/>
    <cellStyle name="Ergebnis 3 6 4 5 4" xfId="14855" xr:uid="{00000000-0005-0000-0000-00009E630000}"/>
    <cellStyle name="Ergebnis 3 6 4 5 5" xfId="26582" xr:uid="{00000000-0005-0000-0000-00009F630000}"/>
    <cellStyle name="Ergebnis 3 6 4 6" xfId="4436" xr:uid="{00000000-0005-0000-0000-0000A0630000}"/>
    <cellStyle name="Ergebnis 3 6 4 6 2" xfId="16164" xr:uid="{00000000-0005-0000-0000-0000A1630000}"/>
    <cellStyle name="Ergebnis 3 6 4 6 3" xfId="27891" xr:uid="{00000000-0005-0000-0000-0000A2630000}"/>
    <cellStyle name="Ergebnis 3 6 4 7" xfId="8341" xr:uid="{00000000-0005-0000-0000-0000A3630000}"/>
    <cellStyle name="Ergebnis 3 6 4 7 2" xfId="20069" xr:uid="{00000000-0005-0000-0000-0000A4630000}"/>
    <cellStyle name="Ergebnis 3 6 4 7 3" xfId="31796" xr:uid="{00000000-0005-0000-0000-0000A5630000}"/>
    <cellStyle name="Ergebnis 3 6 4 8" xfId="12259" xr:uid="{00000000-0005-0000-0000-0000A6630000}"/>
    <cellStyle name="Ergebnis 3 6 4 9" xfId="23986" xr:uid="{00000000-0005-0000-0000-0000A7630000}"/>
    <cellStyle name="Ergebnis 3 6 5" xfId="636" xr:uid="{00000000-0005-0000-0000-0000A8630000}"/>
    <cellStyle name="Ergebnis 3 6 5 2" xfId="1934" xr:uid="{00000000-0005-0000-0000-0000A9630000}"/>
    <cellStyle name="Ergebnis 3 6 5 2 2" xfId="5839" xr:uid="{00000000-0005-0000-0000-0000AA630000}"/>
    <cellStyle name="Ergebnis 3 6 5 2 2 2" xfId="17567" xr:uid="{00000000-0005-0000-0000-0000AB630000}"/>
    <cellStyle name="Ergebnis 3 6 5 2 2 3" xfId="29294" xr:uid="{00000000-0005-0000-0000-0000AC630000}"/>
    <cellStyle name="Ergebnis 3 6 5 2 3" xfId="9744" xr:uid="{00000000-0005-0000-0000-0000AD630000}"/>
    <cellStyle name="Ergebnis 3 6 5 2 3 2" xfId="21472" xr:uid="{00000000-0005-0000-0000-0000AE630000}"/>
    <cellStyle name="Ergebnis 3 6 5 2 3 3" xfId="33199" xr:uid="{00000000-0005-0000-0000-0000AF630000}"/>
    <cellStyle name="Ergebnis 3 6 5 2 4" xfId="13662" xr:uid="{00000000-0005-0000-0000-0000B0630000}"/>
    <cellStyle name="Ergebnis 3 6 5 2 5" xfId="25389" xr:uid="{00000000-0005-0000-0000-0000B1630000}"/>
    <cellStyle name="Ergebnis 3 6 5 3" xfId="3232" xr:uid="{00000000-0005-0000-0000-0000B2630000}"/>
    <cellStyle name="Ergebnis 3 6 5 3 2" xfId="7137" xr:uid="{00000000-0005-0000-0000-0000B3630000}"/>
    <cellStyle name="Ergebnis 3 6 5 3 2 2" xfId="18865" xr:uid="{00000000-0005-0000-0000-0000B4630000}"/>
    <cellStyle name="Ergebnis 3 6 5 3 2 3" xfId="30592" xr:uid="{00000000-0005-0000-0000-0000B5630000}"/>
    <cellStyle name="Ergebnis 3 6 5 3 3" xfId="11042" xr:uid="{00000000-0005-0000-0000-0000B6630000}"/>
    <cellStyle name="Ergebnis 3 6 5 3 3 2" xfId="22770" xr:uid="{00000000-0005-0000-0000-0000B7630000}"/>
    <cellStyle name="Ergebnis 3 6 5 3 3 3" xfId="34497" xr:uid="{00000000-0005-0000-0000-0000B8630000}"/>
    <cellStyle name="Ergebnis 3 6 5 3 4" xfId="14960" xr:uid="{00000000-0005-0000-0000-0000B9630000}"/>
    <cellStyle name="Ergebnis 3 6 5 3 5" xfId="26687" xr:uid="{00000000-0005-0000-0000-0000BA630000}"/>
    <cellStyle name="Ergebnis 3 6 5 4" xfId="4541" xr:uid="{00000000-0005-0000-0000-0000BB630000}"/>
    <cellStyle name="Ergebnis 3 6 5 4 2" xfId="16269" xr:uid="{00000000-0005-0000-0000-0000BC630000}"/>
    <cellStyle name="Ergebnis 3 6 5 4 3" xfId="27996" xr:uid="{00000000-0005-0000-0000-0000BD630000}"/>
    <cellStyle name="Ergebnis 3 6 5 5" xfId="8446" xr:uid="{00000000-0005-0000-0000-0000BE630000}"/>
    <cellStyle name="Ergebnis 3 6 5 5 2" xfId="20174" xr:uid="{00000000-0005-0000-0000-0000BF630000}"/>
    <cellStyle name="Ergebnis 3 6 5 5 3" xfId="31901" xr:uid="{00000000-0005-0000-0000-0000C0630000}"/>
    <cellStyle name="Ergebnis 3 6 5 6" xfId="12364" xr:uid="{00000000-0005-0000-0000-0000C1630000}"/>
    <cellStyle name="Ergebnis 3 6 5 7" xfId="24091" xr:uid="{00000000-0005-0000-0000-0000C2630000}"/>
    <cellStyle name="Ergebnis 3 6 6" xfId="1065" xr:uid="{00000000-0005-0000-0000-0000C3630000}"/>
    <cellStyle name="Ergebnis 3 6 6 2" xfId="2363" xr:uid="{00000000-0005-0000-0000-0000C4630000}"/>
    <cellStyle name="Ergebnis 3 6 6 2 2" xfId="6268" xr:uid="{00000000-0005-0000-0000-0000C5630000}"/>
    <cellStyle name="Ergebnis 3 6 6 2 2 2" xfId="17996" xr:uid="{00000000-0005-0000-0000-0000C6630000}"/>
    <cellStyle name="Ergebnis 3 6 6 2 2 3" xfId="29723" xr:uid="{00000000-0005-0000-0000-0000C7630000}"/>
    <cellStyle name="Ergebnis 3 6 6 2 3" xfId="10173" xr:uid="{00000000-0005-0000-0000-0000C8630000}"/>
    <cellStyle name="Ergebnis 3 6 6 2 3 2" xfId="21901" xr:uid="{00000000-0005-0000-0000-0000C9630000}"/>
    <cellStyle name="Ergebnis 3 6 6 2 3 3" xfId="33628" xr:uid="{00000000-0005-0000-0000-0000CA630000}"/>
    <cellStyle name="Ergebnis 3 6 6 2 4" xfId="14091" xr:uid="{00000000-0005-0000-0000-0000CB630000}"/>
    <cellStyle name="Ergebnis 3 6 6 2 5" xfId="25818" xr:uid="{00000000-0005-0000-0000-0000CC630000}"/>
    <cellStyle name="Ergebnis 3 6 6 3" xfId="3661" xr:uid="{00000000-0005-0000-0000-0000CD630000}"/>
    <cellStyle name="Ergebnis 3 6 6 3 2" xfId="7566" xr:uid="{00000000-0005-0000-0000-0000CE630000}"/>
    <cellStyle name="Ergebnis 3 6 6 3 2 2" xfId="19294" xr:uid="{00000000-0005-0000-0000-0000CF630000}"/>
    <cellStyle name="Ergebnis 3 6 6 3 2 3" xfId="31021" xr:uid="{00000000-0005-0000-0000-0000D0630000}"/>
    <cellStyle name="Ergebnis 3 6 6 3 3" xfId="11471" xr:uid="{00000000-0005-0000-0000-0000D1630000}"/>
    <cellStyle name="Ergebnis 3 6 6 3 3 2" xfId="23199" xr:uid="{00000000-0005-0000-0000-0000D2630000}"/>
    <cellStyle name="Ergebnis 3 6 6 3 3 3" xfId="34926" xr:uid="{00000000-0005-0000-0000-0000D3630000}"/>
    <cellStyle name="Ergebnis 3 6 6 3 4" xfId="15389" xr:uid="{00000000-0005-0000-0000-0000D4630000}"/>
    <cellStyle name="Ergebnis 3 6 6 3 5" xfId="27116" xr:uid="{00000000-0005-0000-0000-0000D5630000}"/>
    <cellStyle name="Ergebnis 3 6 6 4" xfId="4970" xr:uid="{00000000-0005-0000-0000-0000D6630000}"/>
    <cellStyle name="Ergebnis 3 6 6 4 2" xfId="16698" xr:uid="{00000000-0005-0000-0000-0000D7630000}"/>
    <cellStyle name="Ergebnis 3 6 6 4 3" xfId="28425" xr:uid="{00000000-0005-0000-0000-0000D8630000}"/>
    <cellStyle name="Ergebnis 3 6 6 5" xfId="8875" xr:uid="{00000000-0005-0000-0000-0000D9630000}"/>
    <cellStyle name="Ergebnis 3 6 6 5 2" xfId="20603" xr:uid="{00000000-0005-0000-0000-0000DA630000}"/>
    <cellStyle name="Ergebnis 3 6 6 5 3" xfId="32330" xr:uid="{00000000-0005-0000-0000-0000DB630000}"/>
    <cellStyle name="Ergebnis 3 6 6 6" xfId="12793" xr:uid="{00000000-0005-0000-0000-0000DC630000}"/>
    <cellStyle name="Ergebnis 3 6 6 7" xfId="24520" xr:uid="{00000000-0005-0000-0000-0000DD630000}"/>
    <cellStyle name="Ergebnis 3 6 7" xfId="1505" xr:uid="{00000000-0005-0000-0000-0000DE630000}"/>
    <cellStyle name="Ergebnis 3 6 7 2" xfId="5410" xr:uid="{00000000-0005-0000-0000-0000DF630000}"/>
    <cellStyle name="Ergebnis 3 6 7 2 2" xfId="17138" xr:uid="{00000000-0005-0000-0000-0000E0630000}"/>
    <cellStyle name="Ergebnis 3 6 7 2 3" xfId="28865" xr:uid="{00000000-0005-0000-0000-0000E1630000}"/>
    <cellStyle name="Ergebnis 3 6 7 3" xfId="9315" xr:uid="{00000000-0005-0000-0000-0000E2630000}"/>
    <cellStyle name="Ergebnis 3 6 7 3 2" xfId="21043" xr:uid="{00000000-0005-0000-0000-0000E3630000}"/>
    <cellStyle name="Ergebnis 3 6 7 3 3" xfId="32770" xr:uid="{00000000-0005-0000-0000-0000E4630000}"/>
    <cellStyle name="Ergebnis 3 6 7 4" xfId="13233" xr:uid="{00000000-0005-0000-0000-0000E5630000}"/>
    <cellStyle name="Ergebnis 3 6 7 5" xfId="24960" xr:uid="{00000000-0005-0000-0000-0000E6630000}"/>
    <cellStyle name="Ergebnis 3 6 8" xfId="2803" xr:uid="{00000000-0005-0000-0000-0000E7630000}"/>
    <cellStyle name="Ergebnis 3 6 8 2" xfId="6708" xr:uid="{00000000-0005-0000-0000-0000E8630000}"/>
    <cellStyle name="Ergebnis 3 6 8 2 2" xfId="18436" xr:uid="{00000000-0005-0000-0000-0000E9630000}"/>
    <cellStyle name="Ergebnis 3 6 8 2 3" xfId="30163" xr:uid="{00000000-0005-0000-0000-0000EA630000}"/>
    <cellStyle name="Ergebnis 3 6 8 3" xfId="10613" xr:uid="{00000000-0005-0000-0000-0000EB630000}"/>
    <cellStyle name="Ergebnis 3 6 8 3 2" xfId="22341" xr:uid="{00000000-0005-0000-0000-0000EC630000}"/>
    <cellStyle name="Ergebnis 3 6 8 3 3" xfId="34068" xr:uid="{00000000-0005-0000-0000-0000ED630000}"/>
    <cellStyle name="Ergebnis 3 6 8 4" xfId="14531" xr:uid="{00000000-0005-0000-0000-0000EE630000}"/>
    <cellStyle name="Ergebnis 3 6 8 5" xfId="26258" xr:uid="{00000000-0005-0000-0000-0000EF630000}"/>
    <cellStyle name="Ergebnis 3 6 9" xfId="4112" xr:uid="{00000000-0005-0000-0000-0000F0630000}"/>
    <cellStyle name="Ergebnis 3 6 9 2" xfId="15840" xr:uid="{00000000-0005-0000-0000-0000F1630000}"/>
    <cellStyle name="Ergebnis 3 6 9 3" xfId="27567" xr:uid="{00000000-0005-0000-0000-0000F2630000}"/>
    <cellStyle name="Ergebnis 3 7" xfId="186" xr:uid="{00000000-0005-0000-0000-0000F3630000}"/>
    <cellStyle name="Ergebnis 3 7 2" xfId="615" xr:uid="{00000000-0005-0000-0000-0000F4630000}"/>
    <cellStyle name="Ergebnis 3 7 2 2" xfId="1913" xr:uid="{00000000-0005-0000-0000-0000F5630000}"/>
    <cellStyle name="Ergebnis 3 7 2 2 2" xfId="5818" xr:uid="{00000000-0005-0000-0000-0000F6630000}"/>
    <cellStyle name="Ergebnis 3 7 2 2 2 2" xfId="17546" xr:uid="{00000000-0005-0000-0000-0000F7630000}"/>
    <cellStyle name="Ergebnis 3 7 2 2 2 3" xfId="29273" xr:uid="{00000000-0005-0000-0000-0000F8630000}"/>
    <cellStyle name="Ergebnis 3 7 2 2 3" xfId="9723" xr:uid="{00000000-0005-0000-0000-0000F9630000}"/>
    <cellStyle name="Ergebnis 3 7 2 2 3 2" xfId="21451" xr:uid="{00000000-0005-0000-0000-0000FA630000}"/>
    <cellStyle name="Ergebnis 3 7 2 2 3 3" xfId="33178" xr:uid="{00000000-0005-0000-0000-0000FB630000}"/>
    <cellStyle name="Ergebnis 3 7 2 2 4" xfId="13641" xr:uid="{00000000-0005-0000-0000-0000FC630000}"/>
    <cellStyle name="Ergebnis 3 7 2 2 5" xfId="25368" xr:uid="{00000000-0005-0000-0000-0000FD630000}"/>
    <cellStyle name="Ergebnis 3 7 2 3" xfId="3211" xr:uid="{00000000-0005-0000-0000-0000FE630000}"/>
    <cellStyle name="Ergebnis 3 7 2 3 2" xfId="7116" xr:uid="{00000000-0005-0000-0000-0000FF630000}"/>
    <cellStyle name="Ergebnis 3 7 2 3 2 2" xfId="18844" xr:uid="{00000000-0005-0000-0000-000000640000}"/>
    <cellStyle name="Ergebnis 3 7 2 3 2 3" xfId="30571" xr:uid="{00000000-0005-0000-0000-000001640000}"/>
    <cellStyle name="Ergebnis 3 7 2 3 3" xfId="11021" xr:uid="{00000000-0005-0000-0000-000002640000}"/>
    <cellStyle name="Ergebnis 3 7 2 3 3 2" xfId="22749" xr:uid="{00000000-0005-0000-0000-000003640000}"/>
    <cellStyle name="Ergebnis 3 7 2 3 3 3" xfId="34476" xr:uid="{00000000-0005-0000-0000-000004640000}"/>
    <cellStyle name="Ergebnis 3 7 2 3 4" xfId="14939" xr:uid="{00000000-0005-0000-0000-000005640000}"/>
    <cellStyle name="Ergebnis 3 7 2 3 5" xfId="26666" xr:uid="{00000000-0005-0000-0000-000006640000}"/>
    <cellStyle name="Ergebnis 3 7 2 4" xfId="4520" xr:uid="{00000000-0005-0000-0000-000007640000}"/>
    <cellStyle name="Ergebnis 3 7 2 4 2" xfId="16248" xr:uid="{00000000-0005-0000-0000-000008640000}"/>
    <cellStyle name="Ergebnis 3 7 2 4 3" xfId="27975" xr:uid="{00000000-0005-0000-0000-000009640000}"/>
    <cellStyle name="Ergebnis 3 7 2 5" xfId="8425" xr:uid="{00000000-0005-0000-0000-00000A640000}"/>
    <cellStyle name="Ergebnis 3 7 2 5 2" xfId="20153" xr:uid="{00000000-0005-0000-0000-00000B640000}"/>
    <cellStyle name="Ergebnis 3 7 2 5 3" xfId="31880" xr:uid="{00000000-0005-0000-0000-00000C640000}"/>
    <cellStyle name="Ergebnis 3 7 2 6" xfId="12343" xr:uid="{00000000-0005-0000-0000-00000D640000}"/>
    <cellStyle name="Ergebnis 3 7 2 7" xfId="24070" xr:uid="{00000000-0005-0000-0000-00000E640000}"/>
    <cellStyle name="Ergebnis 3 7 3" xfId="1044" xr:uid="{00000000-0005-0000-0000-00000F640000}"/>
    <cellStyle name="Ergebnis 3 7 3 2" xfId="2342" xr:uid="{00000000-0005-0000-0000-000010640000}"/>
    <cellStyle name="Ergebnis 3 7 3 2 2" xfId="6247" xr:uid="{00000000-0005-0000-0000-000011640000}"/>
    <cellStyle name="Ergebnis 3 7 3 2 2 2" xfId="17975" xr:uid="{00000000-0005-0000-0000-000012640000}"/>
    <cellStyle name="Ergebnis 3 7 3 2 2 3" xfId="29702" xr:uid="{00000000-0005-0000-0000-000013640000}"/>
    <cellStyle name="Ergebnis 3 7 3 2 3" xfId="10152" xr:uid="{00000000-0005-0000-0000-000014640000}"/>
    <cellStyle name="Ergebnis 3 7 3 2 3 2" xfId="21880" xr:uid="{00000000-0005-0000-0000-000015640000}"/>
    <cellStyle name="Ergebnis 3 7 3 2 3 3" xfId="33607" xr:uid="{00000000-0005-0000-0000-000016640000}"/>
    <cellStyle name="Ergebnis 3 7 3 2 4" xfId="14070" xr:uid="{00000000-0005-0000-0000-000017640000}"/>
    <cellStyle name="Ergebnis 3 7 3 2 5" xfId="25797" xr:uid="{00000000-0005-0000-0000-000018640000}"/>
    <cellStyle name="Ergebnis 3 7 3 3" xfId="3640" xr:uid="{00000000-0005-0000-0000-000019640000}"/>
    <cellStyle name="Ergebnis 3 7 3 3 2" xfId="7545" xr:uid="{00000000-0005-0000-0000-00001A640000}"/>
    <cellStyle name="Ergebnis 3 7 3 3 2 2" xfId="19273" xr:uid="{00000000-0005-0000-0000-00001B640000}"/>
    <cellStyle name="Ergebnis 3 7 3 3 2 3" xfId="31000" xr:uid="{00000000-0005-0000-0000-00001C640000}"/>
    <cellStyle name="Ergebnis 3 7 3 3 3" xfId="11450" xr:uid="{00000000-0005-0000-0000-00001D640000}"/>
    <cellStyle name="Ergebnis 3 7 3 3 3 2" xfId="23178" xr:uid="{00000000-0005-0000-0000-00001E640000}"/>
    <cellStyle name="Ergebnis 3 7 3 3 3 3" xfId="34905" xr:uid="{00000000-0005-0000-0000-00001F640000}"/>
    <cellStyle name="Ergebnis 3 7 3 3 4" xfId="15368" xr:uid="{00000000-0005-0000-0000-000020640000}"/>
    <cellStyle name="Ergebnis 3 7 3 3 5" xfId="27095" xr:uid="{00000000-0005-0000-0000-000021640000}"/>
    <cellStyle name="Ergebnis 3 7 3 4" xfId="4949" xr:uid="{00000000-0005-0000-0000-000022640000}"/>
    <cellStyle name="Ergebnis 3 7 3 4 2" xfId="16677" xr:uid="{00000000-0005-0000-0000-000023640000}"/>
    <cellStyle name="Ergebnis 3 7 3 4 3" xfId="28404" xr:uid="{00000000-0005-0000-0000-000024640000}"/>
    <cellStyle name="Ergebnis 3 7 3 5" xfId="8854" xr:uid="{00000000-0005-0000-0000-000025640000}"/>
    <cellStyle name="Ergebnis 3 7 3 5 2" xfId="20582" xr:uid="{00000000-0005-0000-0000-000026640000}"/>
    <cellStyle name="Ergebnis 3 7 3 5 3" xfId="32309" xr:uid="{00000000-0005-0000-0000-000027640000}"/>
    <cellStyle name="Ergebnis 3 7 3 6" xfId="12772" xr:uid="{00000000-0005-0000-0000-000028640000}"/>
    <cellStyle name="Ergebnis 3 7 3 7" xfId="24499" xr:uid="{00000000-0005-0000-0000-000029640000}"/>
    <cellStyle name="Ergebnis 3 7 4" xfId="1484" xr:uid="{00000000-0005-0000-0000-00002A640000}"/>
    <cellStyle name="Ergebnis 3 7 4 2" xfId="5389" xr:uid="{00000000-0005-0000-0000-00002B640000}"/>
    <cellStyle name="Ergebnis 3 7 4 2 2" xfId="17117" xr:uid="{00000000-0005-0000-0000-00002C640000}"/>
    <cellStyle name="Ergebnis 3 7 4 2 3" xfId="28844" xr:uid="{00000000-0005-0000-0000-00002D640000}"/>
    <cellStyle name="Ergebnis 3 7 4 3" xfId="9294" xr:uid="{00000000-0005-0000-0000-00002E640000}"/>
    <cellStyle name="Ergebnis 3 7 4 3 2" xfId="21022" xr:uid="{00000000-0005-0000-0000-00002F640000}"/>
    <cellStyle name="Ergebnis 3 7 4 3 3" xfId="32749" xr:uid="{00000000-0005-0000-0000-000030640000}"/>
    <cellStyle name="Ergebnis 3 7 4 4" xfId="13212" xr:uid="{00000000-0005-0000-0000-000031640000}"/>
    <cellStyle name="Ergebnis 3 7 4 5" xfId="24939" xr:uid="{00000000-0005-0000-0000-000032640000}"/>
    <cellStyle name="Ergebnis 3 7 5" xfId="2782" xr:uid="{00000000-0005-0000-0000-000033640000}"/>
    <cellStyle name="Ergebnis 3 7 5 2" xfId="6687" xr:uid="{00000000-0005-0000-0000-000034640000}"/>
    <cellStyle name="Ergebnis 3 7 5 2 2" xfId="18415" xr:uid="{00000000-0005-0000-0000-000035640000}"/>
    <cellStyle name="Ergebnis 3 7 5 2 3" xfId="30142" xr:uid="{00000000-0005-0000-0000-000036640000}"/>
    <cellStyle name="Ergebnis 3 7 5 3" xfId="10592" xr:uid="{00000000-0005-0000-0000-000037640000}"/>
    <cellStyle name="Ergebnis 3 7 5 3 2" xfId="22320" xr:uid="{00000000-0005-0000-0000-000038640000}"/>
    <cellStyle name="Ergebnis 3 7 5 3 3" xfId="34047" xr:uid="{00000000-0005-0000-0000-000039640000}"/>
    <cellStyle name="Ergebnis 3 7 5 4" xfId="14510" xr:uid="{00000000-0005-0000-0000-00003A640000}"/>
    <cellStyle name="Ergebnis 3 7 5 5" xfId="26237" xr:uid="{00000000-0005-0000-0000-00003B640000}"/>
    <cellStyle name="Ergebnis 3 7 6" xfId="4091" xr:uid="{00000000-0005-0000-0000-00003C640000}"/>
    <cellStyle name="Ergebnis 3 7 6 2" xfId="15819" xr:uid="{00000000-0005-0000-0000-00003D640000}"/>
    <cellStyle name="Ergebnis 3 7 6 3" xfId="27546" xr:uid="{00000000-0005-0000-0000-00003E640000}"/>
    <cellStyle name="Ergebnis 3 7 7" xfId="7996" xr:uid="{00000000-0005-0000-0000-00003F640000}"/>
    <cellStyle name="Ergebnis 3 7 7 2" xfId="19724" xr:uid="{00000000-0005-0000-0000-000040640000}"/>
    <cellStyle name="Ergebnis 3 7 7 3" xfId="31451" xr:uid="{00000000-0005-0000-0000-000041640000}"/>
    <cellStyle name="Ergebnis 3 7 8" xfId="11914" xr:uid="{00000000-0005-0000-0000-000042640000}"/>
    <cellStyle name="Ergebnis 3 7 9" xfId="23641" xr:uid="{00000000-0005-0000-0000-000043640000}"/>
    <cellStyle name="Ergebnis 3 8" xfId="224" xr:uid="{00000000-0005-0000-0000-000044640000}"/>
    <cellStyle name="Ergebnis 3 8 2" xfId="653" xr:uid="{00000000-0005-0000-0000-000045640000}"/>
    <cellStyle name="Ergebnis 3 8 2 2" xfId="1951" xr:uid="{00000000-0005-0000-0000-000046640000}"/>
    <cellStyle name="Ergebnis 3 8 2 2 2" xfId="5856" xr:uid="{00000000-0005-0000-0000-000047640000}"/>
    <cellStyle name="Ergebnis 3 8 2 2 2 2" xfId="17584" xr:uid="{00000000-0005-0000-0000-000048640000}"/>
    <cellStyle name="Ergebnis 3 8 2 2 2 3" xfId="29311" xr:uid="{00000000-0005-0000-0000-000049640000}"/>
    <cellStyle name="Ergebnis 3 8 2 2 3" xfId="9761" xr:uid="{00000000-0005-0000-0000-00004A640000}"/>
    <cellStyle name="Ergebnis 3 8 2 2 3 2" xfId="21489" xr:uid="{00000000-0005-0000-0000-00004B640000}"/>
    <cellStyle name="Ergebnis 3 8 2 2 3 3" xfId="33216" xr:uid="{00000000-0005-0000-0000-00004C640000}"/>
    <cellStyle name="Ergebnis 3 8 2 2 4" xfId="13679" xr:uid="{00000000-0005-0000-0000-00004D640000}"/>
    <cellStyle name="Ergebnis 3 8 2 2 5" xfId="25406" xr:uid="{00000000-0005-0000-0000-00004E640000}"/>
    <cellStyle name="Ergebnis 3 8 2 3" xfId="3249" xr:uid="{00000000-0005-0000-0000-00004F640000}"/>
    <cellStyle name="Ergebnis 3 8 2 3 2" xfId="7154" xr:uid="{00000000-0005-0000-0000-000050640000}"/>
    <cellStyle name="Ergebnis 3 8 2 3 2 2" xfId="18882" xr:uid="{00000000-0005-0000-0000-000051640000}"/>
    <cellStyle name="Ergebnis 3 8 2 3 2 3" xfId="30609" xr:uid="{00000000-0005-0000-0000-000052640000}"/>
    <cellStyle name="Ergebnis 3 8 2 3 3" xfId="11059" xr:uid="{00000000-0005-0000-0000-000053640000}"/>
    <cellStyle name="Ergebnis 3 8 2 3 3 2" xfId="22787" xr:uid="{00000000-0005-0000-0000-000054640000}"/>
    <cellStyle name="Ergebnis 3 8 2 3 3 3" xfId="34514" xr:uid="{00000000-0005-0000-0000-000055640000}"/>
    <cellStyle name="Ergebnis 3 8 2 3 4" xfId="14977" xr:uid="{00000000-0005-0000-0000-000056640000}"/>
    <cellStyle name="Ergebnis 3 8 2 3 5" xfId="26704" xr:uid="{00000000-0005-0000-0000-000057640000}"/>
    <cellStyle name="Ergebnis 3 8 2 4" xfId="4558" xr:uid="{00000000-0005-0000-0000-000058640000}"/>
    <cellStyle name="Ergebnis 3 8 2 4 2" xfId="16286" xr:uid="{00000000-0005-0000-0000-000059640000}"/>
    <cellStyle name="Ergebnis 3 8 2 4 3" xfId="28013" xr:uid="{00000000-0005-0000-0000-00005A640000}"/>
    <cellStyle name="Ergebnis 3 8 2 5" xfId="8463" xr:uid="{00000000-0005-0000-0000-00005B640000}"/>
    <cellStyle name="Ergebnis 3 8 2 5 2" xfId="20191" xr:uid="{00000000-0005-0000-0000-00005C640000}"/>
    <cellStyle name="Ergebnis 3 8 2 5 3" xfId="31918" xr:uid="{00000000-0005-0000-0000-00005D640000}"/>
    <cellStyle name="Ergebnis 3 8 2 6" xfId="12381" xr:uid="{00000000-0005-0000-0000-00005E640000}"/>
    <cellStyle name="Ergebnis 3 8 2 7" xfId="24108" xr:uid="{00000000-0005-0000-0000-00005F640000}"/>
    <cellStyle name="Ergebnis 3 8 3" xfId="1082" xr:uid="{00000000-0005-0000-0000-000060640000}"/>
    <cellStyle name="Ergebnis 3 8 3 2" xfId="2380" xr:uid="{00000000-0005-0000-0000-000061640000}"/>
    <cellStyle name="Ergebnis 3 8 3 2 2" xfId="6285" xr:uid="{00000000-0005-0000-0000-000062640000}"/>
    <cellStyle name="Ergebnis 3 8 3 2 2 2" xfId="18013" xr:uid="{00000000-0005-0000-0000-000063640000}"/>
    <cellStyle name="Ergebnis 3 8 3 2 2 3" xfId="29740" xr:uid="{00000000-0005-0000-0000-000064640000}"/>
    <cellStyle name="Ergebnis 3 8 3 2 3" xfId="10190" xr:uid="{00000000-0005-0000-0000-000065640000}"/>
    <cellStyle name="Ergebnis 3 8 3 2 3 2" xfId="21918" xr:uid="{00000000-0005-0000-0000-000066640000}"/>
    <cellStyle name="Ergebnis 3 8 3 2 3 3" xfId="33645" xr:uid="{00000000-0005-0000-0000-000067640000}"/>
    <cellStyle name="Ergebnis 3 8 3 2 4" xfId="14108" xr:uid="{00000000-0005-0000-0000-000068640000}"/>
    <cellStyle name="Ergebnis 3 8 3 2 5" xfId="25835" xr:uid="{00000000-0005-0000-0000-000069640000}"/>
    <cellStyle name="Ergebnis 3 8 3 3" xfId="3678" xr:uid="{00000000-0005-0000-0000-00006A640000}"/>
    <cellStyle name="Ergebnis 3 8 3 3 2" xfId="7583" xr:uid="{00000000-0005-0000-0000-00006B640000}"/>
    <cellStyle name="Ergebnis 3 8 3 3 2 2" xfId="19311" xr:uid="{00000000-0005-0000-0000-00006C640000}"/>
    <cellStyle name="Ergebnis 3 8 3 3 2 3" xfId="31038" xr:uid="{00000000-0005-0000-0000-00006D640000}"/>
    <cellStyle name="Ergebnis 3 8 3 3 3" xfId="11488" xr:uid="{00000000-0005-0000-0000-00006E640000}"/>
    <cellStyle name="Ergebnis 3 8 3 3 3 2" xfId="23216" xr:uid="{00000000-0005-0000-0000-00006F640000}"/>
    <cellStyle name="Ergebnis 3 8 3 3 3 3" xfId="34943" xr:uid="{00000000-0005-0000-0000-000070640000}"/>
    <cellStyle name="Ergebnis 3 8 3 3 4" xfId="15406" xr:uid="{00000000-0005-0000-0000-000071640000}"/>
    <cellStyle name="Ergebnis 3 8 3 3 5" xfId="27133" xr:uid="{00000000-0005-0000-0000-000072640000}"/>
    <cellStyle name="Ergebnis 3 8 3 4" xfId="4987" xr:uid="{00000000-0005-0000-0000-000073640000}"/>
    <cellStyle name="Ergebnis 3 8 3 4 2" xfId="16715" xr:uid="{00000000-0005-0000-0000-000074640000}"/>
    <cellStyle name="Ergebnis 3 8 3 4 3" xfId="28442" xr:uid="{00000000-0005-0000-0000-000075640000}"/>
    <cellStyle name="Ergebnis 3 8 3 5" xfId="8892" xr:uid="{00000000-0005-0000-0000-000076640000}"/>
    <cellStyle name="Ergebnis 3 8 3 5 2" xfId="20620" xr:uid="{00000000-0005-0000-0000-000077640000}"/>
    <cellStyle name="Ergebnis 3 8 3 5 3" xfId="32347" xr:uid="{00000000-0005-0000-0000-000078640000}"/>
    <cellStyle name="Ergebnis 3 8 3 6" xfId="12810" xr:uid="{00000000-0005-0000-0000-000079640000}"/>
    <cellStyle name="Ergebnis 3 8 3 7" xfId="24537" xr:uid="{00000000-0005-0000-0000-00007A640000}"/>
    <cellStyle name="Ergebnis 3 8 4" xfId="1522" xr:uid="{00000000-0005-0000-0000-00007B640000}"/>
    <cellStyle name="Ergebnis 3 8 4 2" xfId="5427" xr:uid="{00000000-0005-0000-0000-00007C640000}"/>
    <cellStyle name="Ergebnis 3 8 4 2 2" xfId="17155" xr:uid="{00000000-0005-0000-0000-00007D640000}"/>
    <cellStyle name="Ergebnis 3 8 4 2 3" xfId="28882" xr:uid="{00000000-0005-0000-0000-00007E640000}"/>
    <cellStyle name="Ergebnis 3 8 4 3" xfId="9332" xr:uid="{00000000-0005-0000-0000-00007F640000}"/>
    <cellStyle name="Ergebnis 3 8 4 3 2" xfId="21060" xr:uid="{00000000-0005-0000-0000-000080640000}"/>
    <cellStyle name="Ergebnis 3 8 4 3 3" xfId="32787" xr:uid="{00000000-0005-0000-0000-000081640000}"/>
    <cellStyle name="Ergebnis 3 8 4 4" xfId="13250" xr:uid="{00000000-0005-0000-0000-000082640000}"/>
    <cellStyle name="Ergebnis 3 8 4 5" xfId="24977" xr:uid="{00000000-0005-0000-0000-000083640000}"/>
    <cellStyle name="Ergebnis 3 8 5" xfId="2820" xr:uid="{00000000-0005-0000-0000-000084640000}"/>
    <cellStyle name="Ergebnis 3 8 5 2" xfId="6725" xr:uid="{00000000-0005-0000-0000-000085640000}"/>
    <cellStyle name="Ergebnis 3 8 5 2 2" xfId="18453" xr:uid="{00000000-0005-0000-0000-000086640000}"/>
    <cellStyle name="Ergebnis 3 8 5 2 3" xfId="30180" xr:uid="{00000000-0005-0000-0000-000087640000}"/>
    <cellStyle name="Ergebnis 3 8 5 3" xfId="10630" xr:uid="{00000000-0005-0000-0000-000088640000}"/>
    <cellStyle name="Ergebnis 3 8 5 3 2" xfId="22358" xr:uid="{00000000-0005-0000-0000-000089640000}"/>
    <cellStyle name="Ergebnis 3 8 5 3 3" xfId="34085" xr:uid="{00000000-0005-0000-0000-00008A640000}"/>
    <cellStyle name="Ergebnis 3 8 5 4" xfId="14548" xr:uid="{00000000-0005-0000-0000-00008B640000}"/>
    <cellStyle name="Ergebnis 3 8 5 5" xfId="26275" xr:uid="{00000000-0005-0000-0000-00008C640000}"/>
    <cellStyle name="Ergebnis 3 8 6" xfId="4129" xr:uid="{00000000-0005-0000-0000-00008D640000}"/>
    <cellStyle name="Ergebnis 3 8 6 2" xfId="15857" xr:uid="{00000000-0005-0000-0000-00008E640000}"/>
    <cellStyle name="Ergebnis 3 8 6 3" xfId="27584" xr:uid="{00000000-0005-0000-0000-00008F640000}"/>
    <cellStyle name="Ergebnis 3 8 7" xfId="8034" xr:uid="{00000000-0005-0000-0000-000090640000}"/>
    <cellStyle name="Ergebnis 3 8 7 2" xfId="19762" xr:uid="{00000000-0005-0000-0000-000091640000}"/>
    <cellStyle name="Ergebnis 3 8 7 3" xfId="31489" xr:uid="{00000000-0005-0000-0000-000092640000}"/>
    <cellStyle name="Ergebnis 3 8 8" xfId="11952" xr:uid="{00000000-0005-0000-0000-000093640000}"/>
    <cellStyle name="Ergebnis 3 8 9" xfId="23679" xr:uid="{00000000-0005-0000-0000-000094640000}"/>
    <cellStyle name="Ergebnis 3 9" xfId="279" xr:uid="{00000000-0005-0000-0000-000095640000}"/>
    <cellStyle name="Ergebnis 3 9 2" xfId="708" xr:uid="{00000000-0005-0000-0000-000096640000}"/>
    <cellStyle name="Ergebnis 3 9 2 2" xfId="2006" xr:uid="{00000000-0005-0000-0000-000097640000}"/>
    <cellStyle name="Ergebnis 3 9 2 2 2" xfId="5911" xr:uid="{00000000-0005-0000-0000-000098640000}"/>
    <cellStyle name="Ergebnis 3 9 2 2 2 2" xfId="17639" xr:uid="{00000000-0005-0000-0000-000099640000}"/>
    <cellStyle name="Ergebnis 3 9 2 2 2 3" xfId="29366" xr:uid="{00000000-0005-0000-0000-00009A640000}"/>
    <cellStyle name="Ergebnis 3 9 2 2 3" xfId="9816" xr:uid="{00000000-0005-0000-0000-00009B640000}"/>
    <cellStyle name="Ergebnis 3 9 2 2 3 2" xfId="21544" xr:uid="{00000000-0005-0000-0000-00009C640000}"/>
    <cellStyle name="Ergebnis 3 9 2 2 3 3" xfId="33271" xr:uid="{00000000-0005-0000-0000-00009D640000}"/>
    <cellStyle name="Ergebnis 3 9 2 2 4" xfId="13734" xr:uid="{00000000-0005-0000-0000-00009E640000}"/>
    <cellStyle name="Ergebnis 3 9 2 2 5" xfId="25461" xr:uid="{00000000-0005-0000-0000-00009F640000}"/>
    <cellStyle name="Ergebnis 3 9 2 3" xfId="3304" xr:uid="{00000000-0005-0000-0000-0000A0640000}"/>
    <cellStyle name="Ergebnis 3 9 2 3 2" xfId="7209" xr:uid="{00000000-0005-0000-0000-0000A1640000}"/>
    <cellStyle name="Ergebnis 3 9 2 3 2 2" xfId="18937" xr:uid="{00000000-0005-0000-0000-0000A2640000}"/>
    <cellStyle name="Ergebnis 3 9 2 3 2 3" xfId="30664" xr:uid="{00000000-0005-0000-0000-0000A3640000}"/>
    <cellStyle name="Ergebnis 3 9 2 3 3" xfId="11114" xr:uid="{00000000-0005-0000-0000-0000A4640000}"/>
    <cellStyle name="Ergebnis 3 9 2 3 3 2" xfId="22842" xr:uid="{00000000-0005-0000-0000-0000A5640000}"/>
    <cellStyle name="Ergebnis 3 9 2 3 3 3" xfId="34569" xr:uid="{00000000-0005-0000-0000-0000A6640000}"/>
    <cellStyle name="Ergebnis 3 9 2 3 4" xfId="15032" xr:uid="{00000000-0005-0000-0000-0000A7640000}"/>
    <cellStyle name="Ergebnis 3 9 2 3 5" xfId="26759" xr:uid="{00000000-0005-0000-0000-0000A8640000}"/>
    <cellStyle name="Ergebnis 3 9 2 4" xfId="4613" xr:uid="{00000000-0005-0000-0000-0000A9640000}"/>
    <cellStyle name="Ergebnis 3 9 2 4 2" xfId="16341" xr:uid="{00000000-0005-0000-0000-0000AA640000}"/>
    <cellStyle name="Ergebnis 3 9 2 4 3" xfId="28068" xr:uid="{00000000-0005-0000-0000-0000AB640000}"/>
    <cellStyle name="Ergebnis 3 9 2 5" xfId="8518" xr:uid="{00000000-0005-0000-0000-0000AC640000}"/>
    <cellStyle name="Ergebnis 3 9 2 5 2" xfId="20246" xr:uid="{00000000-0005-0000-0000-0000AD640000}"/>
    <cellStyle name="Ergebnis 3 9 2 5 3" xfId="31973" xr:uid="{00000000-0005-0000-0000-0000AE640000}"/>
    <cellStyle name="Ergebnis 3 9 2 6" xfId="12436" xr:uid="{00000000-0005-0000-0000-0000AF640000}"/>
    <cellStyle name="Ergebnis 3 9 2 7" xfId="24163" xr:uid="{00000000-0005-0000-0000-0000B0640000}"/>
    <cellStyle name="Ergebnis 3 9 3" xfId="1137" xr:uid="{00000000-0005-0000-0000-0000B1640000}"/>
    <cellStyle name="Ergebnis 3 9 3 2" xfId="2435" xr:uid="{00000000-0005-0000-0000-0000B2640000}"/>
    <cellStyle name="Ergebnis 3 9 3 2 2" xfId="6340" xr:uid="{00000000-0005-0000-0000-0000B3640000}"/>
    <cellStyle name="Ergebnis 3 9 3 2 2 2" xfId="18068" xr:uid="{00000000-0005-0000-0000-0000B4640000}"/>
    <cellStyle name="Ergebnis 3 9 3 2 2 3" xfId="29795" xr:uid="{00000000-0005-0000-0000-0000B5640000}"/>
    <cellStyle name="Ergebnis 3 9 3 2 3" xfId="10245" xr:uid="{00000000-0005-0000-0000-0000B6640000}"/>
    <cellStyle name="Ergebnis 3 9 3 2 3 2" xfId="21973" xr:uid="{00000000-0005-0000-0000-0000B7640000}"/>
    <cellStyle name="Ergebnis 3 9 3 2 3 3" xfId="33700" xr:uid="{00000000-0005-0000-0000-0000B8640000}"/>
    <cellStyle name="Ergebnis 3 9 3 2 4" xfId="14163" xr:uid="{00000000-0005-0000-0000-0000B9640000}"/>
    <cellStyle name="Ergebnis 3 9 3 2 5" xfId="25890" xr:uid="{00000000-0005-0000-0000-0000BA640000}"/>
    <cellStyle name="Ergebnis 3 9 3 3" xfId="3733" xr:uid="{00000000-0005-0000-0000-0000BB640000}"/>
    <cellStyle name="Ergebnis 3 9 3 3 2" xfId="7638" xr:uid="{00000000-0005-0000-0000-0000BC640000}"/>
    <cellStyle name="Ergebnis 3 9 3 3 2 2" xfId="19366" xr:uid="{00000000-0005-0000-0000-0000BD640000}"/>
    <cellStyle name="Ergebnis 3 9 3 3 2 3" xfId="31093" xr:uid="{00000000-0005-0000-0000-0000BE640000}"/>
    <cellStyle name="Ergebnis 3 9 3 3 3" xfId="11543" xr:uid="{00000000-0005-0000-0000-0000BF640000}"/>
    <cellStyle name="Ergebnis 3 9 3 3 3 2" xfId="23271" xr:uid="{00000000-0005-0000-0000-0000C0640000}"/>
    <cellStyle name="Ergebnis 3 9 3 3 3 3" xfId="34998" xr:uid="{00000000-0005-0000-0000-0000C1640000}"/>
    <cellStyle name="Ergebnis 3 9 3 3 4" xfId="15461" xr:uid="{00000000-0005-0000-0000-0000C2640000}"/>
    <cellStyle name="Ergebnis 3 9 3 3 5" xfId="27188" xr:uid="{00000000-0005-0000-0000-0000C3640000}"/>
    <cellStyle name="Ergebnis 3 9 3 4" xfId="5042" xr:uid="{00000000-0005-0000-0000-0000C4640000}"/>
    <cellStyle name="Ergebnis 3 9 3 4 2" xfId="16770" xr:uid="{00000000-0005-0000-0000-0000C5640000}"/>
    <cellStyle name="Ergebnis 3 9 3 4 3" xfId="28497" xr:uid="{00000000-0005-0000-0000-0000C6640000}"/>
    <cellStyle name="Ergebnis 3 9 3 5" xfId="8947" xr:uid="{00000000-0005-0000-0000-0000C7640000}"/>
    <cellStyle name="Ergebnis 3 9 3 5 2" xfId="20675" xr:uid="{00000000-0005-0000-0000-0000C8640000}"/>
    <cellStyle name="Ergebnis 3 9 3 5 3" xfId="32402" xr:uid="{00000000-0005-0000-0000-0000C9640000}"/>
    <cellStyle name="Ergebnis 3 9 3 6" xfId="12865" xr:uid="{00000000-0005-0000-0000-0000CA640000}"/>
    <cellStyle name="Ergebnis 3 9 3 7" xfId="24592" xr:uid="{00000000-0005-0000-0000-0000CB640000}"/>
    <cellStyle name="Ergebnis 3 9 4" xfId="1577" xr:uid="{00000000-0005-0000-0000-0000CC640000}"/>
    <cellStyle name="Ergebnis 3 9 4 2" xfId="5482" xr:uid="{00000000-0005-0000-0000-0000CD640000}"/>
    <cellStyle name="Ergebnis 3 9 4 2 2" xfId="17210" xr:uid="{00000000-0005-0000-0000-0000CE640000}"/>
    <cellStyle name="Ergebnis 3 9 4 2 3" xfId="28937" xr:uid="{00000000-0005-0000-0000-0000CF640000}"/>
    <cellStyle name="Ergebnis 3 9 4 3" xfId="9387" xr:uid="{00000000-0005-0000-0000-0000D0640000}"/>
    <cellStyle name="Ergebnis 3 9 4 3 2" xfId="21115" xr:uid="{00000000-0005-0000-0000-0000D1640000}"/>
    <cellStyle name="Ergebnis 3 9 4 3 3" xfId="32842" xr:uid="{00000000-0005-0000-0000-0000D2640000}"/>
    <cellStyle name="Ergebnis 3 9 4 4" xfId="13305" xr:uid="{00000000-0005-0000-0000-0000D3640000}"/>
    <cellStyle name="Ergebnis 3 9 4 5" xfId="25032" xr:uid="{00000000-0005-0000-0000-0000D4640000}"/>
    <cellStyle name="Ergebnis 3 9 5" xfId="2875" xr:uid="{00000000-0005-0000-0000-0000D5640000}"/>
    <cellStyle name="Ergebnis 3 9 5 2" xfId="6780" xr:uid="{00000000-0005-0000-0000-0000D6640000}"/>
    <cellStyle name="Ergebnis 3 9 5 2 2" xfId="18508" xr:uid="{00000000-0005-0000-0000-0000D7640000}"/>
    <cellStyle name="Ergebnis 3 9 5 2 3" xfId="30235" xr:uid="{00000000-0005-0000-0000-0000D8640000}"/>
    <cellStyle name="Ergebnis 3 9 5 3" xfId="10685" xr:uid="{00000000-0005-0000-0000-0000D9640000}"/>
    <cellStyle name="Ergebnis 3 9 5 3 2" xfId="22413" xr:uid="{00000000-0005-0000-0000-0000DA640000}"/>
    <cellStyle name="Ergebnis 3 9 5 3 3" xfId="34140" xr:uid="{00000000-0005-0000-0000-0000DB640000}"/>
    <cellStyle name="Ergebnis 3 9 5 4" xfId="14603" xr:uid="{00000000-0005-0000-0000-0000DC640000}"/>
    <cellStyle name="Ergebnis 3 9 5 5" xfId="26330" xr:uid="{00000000-0005-0000-0000-0000DD640000}"/>
    <cellStyle name="Ergebnis 3 9 6" xfId="4184" xr:uid="{00000000-0005-0000-0000-0000DE640000}"/>
    <cellStyle name="Ergebnis 3 9 6 2" xfId="15912" xr:uid="{00000000-0005-0000-0000-0000DF640000}"/>
    <cellStyle name="Ergebnis 3 9 6 3" xfId="27639" xr:uid="{00000000-0005-0000-0000-0000E0640000}"/>
    <cellStyle name="Ergebnis 3 9 7" xfId="8089" xr:uid="{00000000-0005-0000-0000-0000E1640000}"/>
    <cellStyle name="Ergebnis 3 9 7 2" xfId="19817" xr:uid="{00000000-0005-0000-0000-0000E2640000}"/>
    <cellStyle name="Ergebnis 3 9 7 3" xfId="31544" xr:uid="{00000000-0005-0000-0000-0000E3640000}"/>
    <cellStyle name="Ergebnis 3 9 8" xfId="12007" xr:uid="{00000000-0005-0000-0000-0000E4640000}"/>
    <cellStyle name="Ergebnis 3 9 9" xfId="23734" xr:uid="{00000000-0005-0000-0000-0000E5640000}"/>
    <cellStyle name="Erklärender Text 2" xfId="31" xr:uid="{00000000-0005-0000-0000-0000E6640000}"/>
    <cellStyle name="Erklärender Text 3" xfId="58" xr:uid="{00000000-0005-0000-0000-0000E7640000}"/>
    <cellStyle name="Gut 2" xfId="32" xr:uid="{00000000-0005-0000-0000-0000E8640000}"/>
    <cellStyle name="Gut 3" xfId="59" xr:uid="{00000000-0005-0000-0000-0000E9640000}"/>
    <cellStyle name="Komma 2" xfId="33" xr:uid="{00000000-0005-0000-0000-0000EA640000}"/>
    <cellStyle name="Komma 2 2" xfId="60" xr:uid="{00000000-0005-0000-0000-0000EB640000}"/>
    <cellStyle name="Komma 2 3" xfId="95" xr:uid="{00000000-0005-0000-0000-0000EC640000}"/>
    <cellStyle name="Komma 2 4" xfId="90" xr:uid="{00000000-0005-0000-0000-0000ED640000}"/>
    <cellStyle name="Komma 3" xfId="61" xr:uid="{00000000-0005-0000-0000-0000EE640000}"/>
    <cellStyle name="Komma 3 2" xfId="62" xr:uid="{00000000-0005-0000-0000-0000EF640000}"/>
    <cellStyle name="Link" xfId="35596" builtinId="8" hidden="1"/>
    <cellStyle name="Link" xfId="35598" builtinId="8" hidden="1"/>
    <cellStyle name="Link" xfId="35600" builtinId="8" hidden="1"/>
    <cellStyle name="Link" xfId="35602" builtinId="8" hidden="1"/>
    <cellStyle name="Link" xfId="35604" builtinId="8" hidden="1"/>
    <cellStyle name="Link" xfId="35606" builtinId="8" hidden="1"/>
    <cellStyle name="Link" xfId="35608" builtinId="8" hidden="1"/>
    <cellStyle name="Link" xfId="35610" builtinId="8" hidden="1"/>
    <cellStyle name="Link" xfId="35612" builtinId="8" hidden="1"/>
    <cellStyle name="Link" xfId="35614" builtinId="8" hidden="1"/>
    <cellStyle name="Link" xfId="35616" builtinId="8" hidden="1"/>
    <cellStyle name="Link" xfId="35618" builtinId="8" hidden="1"/>
    <cellStyle name="Link" xfId="35620" builtinId="8" hidden="1"/>
    <cellStyle name="Link" xfId="35622" builtinId="8" hidden="1"/>
    <cellStyle name="Link" xfId="35624" builtinId="8" hidden="1"/>
    <cellStyle name="Link" xfId="35626" builtinId="8" hidden="1"/>
    <cellStyle name="Link" xfId="35628" builtinId="8" hidden="1"/>
    <cellStyle name="Link" xfId="35630" builtinId="8" hidden="1"/>
    <cellStyle name="Link" xfId="35632" builtinId="8" hidden="1"/>
    <cellStyle name="Link" xfId="35634" builtinId="8" hidden="1"/>
    <cellStyle name="Link" xfId="35636" builtinId="8" hidden="1"/>
    <cellStyle name="Link" xfId="35638" builtinId="8" hidden="1"/>
    <cellStyle name="Link" xfId="35640" builtinId="8" hidden="1"/>
    <cellStyle name="Link" xfId="35642" builtinId="8" hidden="1"/>
    <cellStyle name="Link" xfId="35644" builtinId="8" hidden="1"/>
    <cellStyle name="Link" xfId="35646" builtinId="8" hidden="1"/>
    <cellStyle name="Link" xfId="35648" builtinId="8" hidden="1"/>
    <cellStyle name="Link" xfId="35650" builtinId="8" hidden="1"/>
    <cellStyle name="Link" xfId="35652" builtinId="8" hidden="1"/>
    <cellStyle name="Link" xfId="35492" builtinId="8" hidden="1"/>
    <cellStyle name="Link" xfId="35494" builtinId="8" hidden="1"/>
    <cellStyle name="Link" xfId="35496" builtinId="8" hidden="1"/>
    <cellStyle name="Link" xfId="35498" builtinId="8" hidden="1"/>
    <cellStyle name="Link" xfId="35500" builtinId="8" hidden="1"/>
    <cellStyle name="Link" xfId="35502" builtinId="8" hidden="1"/>
    <cellStyle name="Link" xfId="35504" builtinId="8" hidden="1"/>
    <cellStyle name="Link" xfId="35506" builtinId="8" hidden="1"/>
    <cellStyle name="Link" xfId="35508" builtinId="8" hidden="1"/>
    <cellStyle name="Link" xfId="35510" builtinId="8" hidden="1"/>
    <cellStyle name="Link" xfId="35512" builtinId="8" hidden="1"/>
    <cellStyle name="Link" xfId="35514" builtinId="8" hidden="1"/>
    <cellStyle name="Link" xfId="35516" builtinId="8" hidden="1"/>
    <cellStyle name="Link" xfId="35518" builtinId="8" hidden="1"/>
    <cellStyle name="Link" xfId="35520" builtinId="8" hidden="1"/>
    <cellStyle name="Link" xfId="35522" builtinId="8" hidden="1"/>
    <cellStyle name="Link" xfId="35524" builtinId="8" hidden="1"/>
    <cellStyle name="Link" xfId="35526" builtinId="8" hidden="1"/>
    <cellStyle name="Link" xfId="35528" builtinId="8" hidden="1"/>
    <cellStyle name="Link" xfId="35530" builtinId="8" hidden="1"/>
    <cellStyle name="Link" xfId="35532" builtinId="8" hidden="1"/>
    <cellStyle name="Link" xfId="35534" builtinId="8" hidden="1"/>
    <cellStyle name="Link" xfId="35536" builtinId="8" hidden="1"/>
    <cellStyle name="Link" xfId="35538" builtinId="8" hidden="1"/>
    <cellStyle name="Link" xfId="35540" builtinId="8" hidden="1"/>
    <cellStyle name="Link" xfId="35542" builtinId="8" hidden="1"/>
    <cellStyle name="Link" xfId="35544" builtinId="8" hidden="1"/>
    <cellStyle name="Link" xfId="35546" builtinId="8" hidden="1"/>
    <cellStyle name="Link" xfId="35548" builtinId="8" hidden="1"/>
    <cellStyle name="Link" xfId="35550" builtinId="8" hidden="1"/>
    <cellStyle name="Link" xfId="35552" builtinId="8" hidden="1"/>
    <cellStyle name="Link" xfId="35554" builtinId="8" hidden="1"/>
    <cellStyle name="Link" xfId="35556" builtinId="8" hidden="1"/>
    <cellStyle name="Link" xfId="35558" builtinId="8" hidden="1"/>
    <cellStyle name="Link" xfId="35560" builtinId="8" hidden="1"/>
    <cellStyle name="Link" xfId="35562" builtinId="8" hidden="1"/>
    <cellStyle name="Link" xfId="35564" builtinId="8" hidden="1"/>
    <cellStyle name="Link" xfId="35566" builtinId="8" hidden="1"/>
    <cellStyle name="Link" xfId="35568" builtinId="8" hidden="1"/>
    <cellStyle name="Link" xfId="35570" builtinId="8" hidden="1"/>
    <cellStyle name="Link" xfId="35574" builtinId="8" hidden="1"/>
    <cellStyle name="Link" xfId="35576" builtinId="8" hidden="1"/>
    <cellStyle name="Link" xfId="35578" builtinId="8" hidden="1"/>
    <cellStyle name="Link" xfId="35580" builtinId="8" hidden="1"/>
    <cellStyle name="Link" xfId="35582" builtinId="8" hidden="1"/>
    <cellStyle name="Link" xfId="35584" builtinId="8" hidden="1"/>
    <cellStyle name="Link" xfId="35586" builtinId="8" hidden="1"/>
    <cellStyle name="Link" xfId="35588" builtinId="8" hidden="1"/>
    <cellStyle name="Link" xfId="35590" builtinId="8" hidden="1"/>
    <cellStyle name="Link" xfId="35592" builtinId="8" hidden="1"/>
    <cellStyle name="Link" xfId="35594" builtinId="8" hidden="1"/>
    <cellStyle name="Link" xfId="35430" builtinId="8" hidden="1"/>
    <cellStyle name="Link" xfId="35432" builtinId="8" hidden="1"/>
    <cellStyle name="Link" xfId="35434" builtinId="8" hidden="1"/>
    <cellStyle name="Link" xfId="35436" builtinId="8" hidden="1"/>
    <cellStyle name="Link" xfId="35438" builtinId="8" hidden="1"/>
    <cellStyle name="Link" xfId="35440" builtinId="8" hidden="1"/>
    <cellStyle name="Link" xfId="35442" builtinId="8" hidden="1"/>
    <cellStyle name="Link" xfId="35444" builtinId="8" hidden="1"/>
    <cellStyle name="Link" xfId="35446" builtinId="8" hidden="1"/>
    <cellStyle name="Link" xfId="35448" builtinId="8" hidden="1"/>
    <cellStyle name="Link" xfId="35450" builtinId="8" hidden="1"/>
    <cellStyle name="Link" xfId="35452" builtinId="8" hidden="1"/>
    <cellStyle name="Link" xfId="35466" builtinId="8" hidden="1"/>
    <cellStyle name="Link" xfId="35468" builtinId="8" hidden="1"/>
    <cellStyle name="Link" xfId="35470" builtinId="8" hidden="1"/>
    <cellStyle name="Link" xfId="35472" builtinId="8" hidden="1"/>
    <cellStyle name="Link" xfId="35474" builtinId="8" hidden="1"/>
    <cellStyle name="Link" xfId="35476" builtinId="8" hidden="1"/>
    <cellStyle name="Link" xfId="35478" builtinId="8" hidden="1"/>
    <cellStyle name="Link" xfId="35480" builtinId="8" hidden="1"/>
    <cellStyle name="Link" xfId="35482" builtinId="8" hidden="1"/>
    <cellStyle name="Link" xfId="35484" builtinId="8" hidden="1"/>
    <cellStyle name="Link" xfId="35486" builtinId="8" hidden="1"/>
    <cellStyle name="Link" xfId="35488" builtinId="8" hidden="1"/>
    <cellStyle name="Link" xfId="35490" builtinId="8" hidden="1"/>
    <cellStyle name="Link" xfId="35404" builtinId="8" hidden="1"/>
    <cellStyle name="Link" xfId="35406" builtinId="8" hidden="1"/>
    <cellStyle name="Link" xfId="35408" builtinId="8" hidden="1"/>
    <cellStyle name="Link" xfId="35410" builtinId="8" hidden="1"/>
    <cellStyle name="Link" xfId="35412" builtinId="8" hidden="1"/>
    <cellStyle name="Link" xfId="35414" builtinId="8" hidden="1"/>
    <cellStyle name="Link" xfId="35416" builtinId="8" hidden="1"/>
    <cellStyle name="Link" xfId="35418" builtinId="8" hidden="1"/>
    <cellStyle name="Link" xfId="35420" builtinId="8" hidden="1"/>
    <cellStyle name="Link" xfId="35422" builtinId="8" hidden="1"/>
    <cellStyle name="Link" xfId="35424" builtinId="8" hidden="1"/>
    <cellStyle name="Link" xfId="35426" builtinId="8" hidden="1"/>
    <cellStyle name="Link" xfId="35428" builtinId="8" hidden="1"/>
    <cellStyle name="Link" xfId="35392" builtinId="8" hidden="1"/>
    <cellStyle name="Link" xfId="35394" builtinId="8" hidden="1"/>
    <cellStyle name="Link" xfId="35396" builtinId="8" hidden="1"/>
    <cellStyle name="Link" xfId="35398" builtinId="8" hidden="1"/>
    <cellStyle name="Link" xfId="35400" builtinId="8" hidden="1"/>
    <cellStyle name="Link" xfId="35402" builtinId="8" hidden="1"/>
    <cellStyle name="Link" xfId="35386" builtinId="8" hidden="1"/>
    <cellStyle name="Link" xfId="35388" builtinId="8" hidden="1"/>
    <cellStyle name="Link" xfId="35390" builtinId="8" hidden="1"/>
    <cellStyle name="Link" xfId="35382" builtinId="8" hidden="1"/>
    <cellStyle name="Link" xfId="35384" builtinId="8" hidden="1"/>
    <cellStyle name="Link" xfId="35380" builtinId="8" hidden="1"/>
    <cellStyle name="Neutral 2" xfId="34" xr:uid="{00000000-0005-0000-0000-000072650000}"/>
    <cellStyle name="Neutral 3" xfId="63" xr:uid="{00000000-0005-0000-0000-000073650000}"/>
    <cellStyle name="Notiz 2" xfId="35" xr:uid="{00000000-0005-0000-0000-000074650000}"/>
    <cellStyle name="Notiz 2 10" xfId="274" xr:uid="{00000000-0005-0000-0000-000075650000}"/>
    <cellStyle name="Notiz 2 10 2" xfId="703" xr:uid="{00000000-0005-0000-0000-000076650000}"/>
    <cellStyle name="Notiz 2 10 2 2" xfId="2001" xr:uid="{00000000-0005-0000-0000-000077650000}"/>
    <cellStyle name="Notiz 2 10 2 2 2" xfId="5906" xr:uid="{00000000-0005-0000-0000-000078650000}"/>
    <cellStyle name="Notiz 2 10 2 2 2 2" xfId="17634" xr:uid="{00000000-0005-0000-0000-000079650000}"/>
    <cellStyle name="Notiz 2 10 2 2 2 3" xfId="29361" xr:uid="{00000000-0005-0000-0000-00007A650000}"/>
    <cellStyle name="Notiz 2 10 2 2 3" xfId="9811" xr:uid="{00000000-0005-0000-0000-00007B650000}"/>
    <cellStyle name="Notiz 2 10 2 2 3 2" xfId="21539" xr:uid="{00000000-0005-0000-0000-00007C650000}"/>
    <cellStyle name="Notiz 2 10 2 2 3 3" xfId="33266" xr:uid="{00000000-0005-0000-0000-00007D650000}"/>
    <cellStyle name="Notiz 2 10 2 2 4" xfId="13729" xr:uid="{00000000-0005-0000-0000-00007E650000}"/>
    <cellStyle name="Notiz 2 10 2 2 5" xfId="25456" xr:uid="{00000000-0005-0000-0000-00007F650000}"/>
    <cellStyle name="Notiz 2 10 2 3" xfId="3299" xr:uid="{00000000-0005-0000-0000-000080650000}"/>
    <cellStyle name="Notiz 2 10 2 3 2" xfId="7204" xr:uid="{00000000-0005-0000-0000-000081650000}"/>
    <cellStyle name="Notiz 2 10 2 3 2 2" xfId="18932" xr:uid="{00000000-0005-0000-0000-000082650000}"/>
    <cellStyle name="Notiz 2 10 2 3 2 3" xfId="30659" xr:uid="{00000000-0005-0000-0000-000083650000}"/>
    <cellStyle name="Notiz 2 10 2 3 3" xfId="11109" xr:uid="{00000000-0005-0000-0000-000084650000}"/>
    <cellStyle name="Notiz 2 10 2 3 3 2" xfId="22837" xr:uid="{00000000-0005-0000-0000-000085650000}"/>
    <cellStyle name="Notiz 2 10 2 3 3 3" xfId="34564" xr:uid="{00000000-0005-0000-0000-000086650000}"/>
    <cellStyle name="Notiz 2 10 2 3 4" xfId="15027" xr:uid="{00000000-0005-0000-0000-000087650000}"/>
    <cellStyle name="Notiz 2 10 2 3 5" xfId="26754" xr:uid="{00000000-0005-0000-0000-000088650000}"/>
    <cellStyle name="Notiz 2 10 2 4" xfId="4608" xr:uid="{00000000-0005-0000-0000-000089650000}"/>
    <cellStyle name="Notiz 2 10 2 4 2" xfId="16336" xr:uid="{00000000-0005-0000-0000-00008A650000}"/>
    <cellStyle name="Notiz 2 10 2 4 3" xfId="28063" xr:uid="{00000000-0005-0000-0000-00008B650000}"/>
    <cellStyle name="Notiz 2 10 2 5" xfId="8513" xr:uid="{00000000-0005-0000-0000-00008C650000}"/>
    <cellStyle name="Notiz 2 10 2 5 2" xfId="20241" xr:uid="{00000000-0005-0000-0000-00008D650000}"/>
    <cellStyle name="Notiz 2 10 2 5 3" xfId="31968" xr:uid="{00000000-0005-0000-0000-00008E650000}"/>
    <cellStyle name="Notiz 2 10 2 6" xfId="12431" xr:uid="{00000000-0005-0000-0000-00008F650000}"/>
    <cellStyle name="Notiz 2 10 2 7" xfId="24158" xr:uid="{00000000-0005-0000-0000-000090650000}"/>
    <cellStyle name="Notiz 2 10 3" xfId="1132" xr:uid="{00000000-0005-0000-0000-000091650000}"/>
    <cellStyle name="Notiz 2 10 3 2" xfId="2430" xr:uid="{00000000-0005-0000-0000-000092650000}"/>
    <cellStyle name="Notiz 2 10 3 2 2" xfId="6335" xr:uid="{00000000-0005-0000-0000-000093650000}"/>
    <cellStyle name="Notiz 2 10 3 2 2 2" xfId="18063" xr:uid="{00000000-0005-0000-0000-000094650000}"/>
    <cellStyle name="Notiz 2 10 3 2 2 3" xfId="29790" xr:uid="{00000000-0005-0000-0000-000095650000}"/>
    <cellStyle name="Notiz 2 10 3 2 3" xfId="10240" xr:uid="{00000000-0005-0000-0000-000096650000}"/>
    <cellStyle name="Notiz 2 10 3 2 3 2" xfId="21968" xr:uid="{00000000-0005-0000-0000-000097650000}"/>
    <cellStyle name="Notiz 2 10 3 2 3 3" xfId="33695" xr:uid="{00000000-0005-0000-0000-000098650000}"/>
    <cellStyle name="Notiz 2 10 3 2 4" xfId="14158" xr:uid="{00000000-0005-0000-0000-000099650000}"/>
    <cellStyle name="Notiz 2 10 3 2 5" xfId="25885" xr:uid="{00000000-0005-0000-0000-00009A650000}"/>
    <cellStyle name="Notiz 2 10 3 3" xfId="3728" xr:uid="{00000000-0005-0000-0000-00009B650000}"/>
    <cellStyle name="Notiz 2 10 3 3 2" xfId="7633" xr:uid="{00000000-0005-0000-0000-00009C650000}"/>
    <cellStyle name="Notiz 2 10 3 3 2 2" xfId="19361" xr:uid="{00000000-0005-0000-0000-00009D650000}"/>
    <cellStyle name="Notiz 2 10 3 3 2 3" xfId="31088" xr:uid="{00000000-0005-0000-0000-00009E650000}"/>
    <cellStyle name="Notiz 2 10 3 3 3" xfId="11538" xr:uid="{00000000-0005-0000-0000-00009F650000}"/>
    <cellStyle name="Notiz 2 10 3 3 3 2" xfId="23266" xr:uid="{00000000-0005-0000-0000-0000A0650000}"/>
    <cellStyle name="Notiz 2 10 3 3 3 3" xfId="34993" xr:uid="{00000000-0005-0000-0000-0000A1650000}"/>
    <cellStyle name="Notiz 2 10 3 3 4" xfId="15456" xr:uid="{00000000-0005-0000-0000-0000A2650000}"/>
    <cellStyle name="Notiz 2 10 3 3 5" xfId="27183" xr:uid="{00000000-0005-0000-0000-0000A3650000}"/>
    <cellStyle name="Notiz 2 10 3 4" xfId="5037" xr:uid="{00000000-0005-0000-0000-0000A4650000}"/>
    <cellStyle name="Notiz 2 10 3 4 2" xfId="16765" xr:uid="{00000000-0005-0000-0000-0000A5650000}"/>
    <cellStyle name="Notiz 2 10 3 4 3" xfId="28492" xr:uid="{00000000-0005-0000-0000-0000A6650000}"/>
    <cellStyle name="Notiz 2 10 3 5" xfId="8942" xr:uid="{00000000-0005-0000-0000-0000A7650000}"/>
    <cellStyle name="Notiz 2 10 3 5 2" xfId="20670" xr:uid="{00000000-0005-0000-0000-0000A8650000}"/>
    <cellStyle name="Notiz 2 10 3 5 3" xfId="32397" xr:uid="{00000000-0005-0000-0000-0000A9650000}"/>
    <cellStyle name="Notiz 2 10 3 6" xfId="12860" xr:uid="{00000000-0005-0000-0000-0000AA650000}"/>
    <cellStyle name="Notiz 2 10 3 7" xfId="24587" xr:uid="{00000000-0005-0000-0000-0000AB650000}"/>
    <cellStyle name="Notiz 2 10 4" xfId="1572" xr:uid="{00000000-0005-0000-0000-0000AC650000}"/>
    <cellStyle name="Notiz 2 10 4 2" xfId="5477" xr:uid="{00000000-0005-0000-0000-0000AD650000}"/>
    <cellStyle name="Notiz 2 10 4 2 2" xfId="17205" xr:uid="{00000000-0005-0000-0000-0000AE650000}"/>
    <cellStyle name="Notiz 2 10 4 2 3" xfId="28932" xr:uid="{00000000-0005-0000-0000-0000AF650000}"/>
    <cellStyle name="Notiz 2 10 4 3" xfId="9382" xr:uid="{00000000-0005-0000-0000-0000B0650000}"/>
    <cellStyle name="Notiz 2 10 4 3 2" xfId="21110" xr:uid="{00000000-0005-0000-0000-0000B1650000}"/>
    <cellStyle name="Notiz 2 10 4 3 3" xfId="32837" xr:uid="{00000000-0005-0000-0000-0000B2650000}"/>
    <cellStyle name="Notiz 2 10 4 4" xfId="13300" xr:uid="{00000000-0005-0000-0000-0000B3650000}"/>
    <cellStyle name="Notiz 2 10 4 5" xfId="25027" xr:uid="{00000000-0005-0000-0000-0000B4650000}"/>
    <cellStyle name="Notiz 2 10 5" xfId="2870" xr:uid="{00000000-0005-0000-0000-0000B5650000}"/>
    <cellStyle name="Notiz 2 10 5 2" xfId="6775" xr:uid="{00000000-0005-0000-0000-0000B6650000}"/>
    <cellStyle name="Notiz 2 10 5 2 2" xfId="18503" xr:uid="{00000000-0005-0000-0000-0000B7650000}"/>
    <cellStyle name="Notiz 2 10 5 2 3" xfId="30230" xr:uid="{00000000-0005-0000-0000-0000B8650000}"/>
    <cellStyle name="Notiz 2 10 5 3" xfId="10680" xr:uid="{00000000-0005-0000-0000-0000B9650000}"/>
    <cellStyle name="Notiz 2 10 5 3 2" xfId="22408" xr:uid="{00000000-0005-0000-0000-0000BA650000}"/>
    <cellStyle name="Notiz 2 10 5 3 3" xfId="34135" xr:uid="{00000000-0005-0000-0000-0000BB650000}"/>
    <cellStyle name="Notiz 2 10 5 4" xfId="14598" xr:uid="{00000000-0005-0000-0000-0000BC650000}"/>
    <cellStyle name="Notiz 2 10 5 5" xfId="26325" xr:uid="{00000000-0005-0000-0000-0000BD650000}"/>
    <cellStyle name="Notiz 2 10 6" xfId="4179" xr:uid="{00000000-0005-0000-0000-0000BE650000}"/>
    <cellStyle name="Notiz 2 10 6 2" xfId="15907" xr:uid="{00000000-0005-0000-0000-0000BF650000}"/>
    <cellStyle name="Notiz 2 10 6 3" xfId="27634" xr:uid="{00000000-0005-0000-0000-0000C0650000}"/>
    <cellStyle name="Notiz 2 10 7" xfId="8084" xr:uid="{00000000-0005-0000-0000-0000C1650000}"/>
    <cellStyle name="Notiz 2 10 7 2" xfId="19812" xr:uid="{00000000-0005-0000-0000-0000C2650000}"/>
    <cellStyle name="Notiz 2 10 7 3" xfId="31539" xr:uid="{00000000-0005-0000-0000-0000C3650000}"/>
    <cellStyle name="Notiz 2 10 8" xfId="12002" xr:uid="{00000000-0005-0000-0000-0000C4650000}"/>
    <cellStyle name="Notiz 2 10 9" xfId="23729" xr:uid="{00000000-0005-0000-0000-0000C5650000}"/>
    <cellStyle name="Notiz 2 11" xfId="302" xr:uid="{00000000-0005-0000-0000-0000C6650000}"/>
    <cellStyle name="Notiz 2 11 2" xfId="731" xr:uid="{00000000-0005-0000-0000-0000C7650000}"/>
    <cellStyle name="Notiz 2 11 2 2" xfId="2029" xr:uid="{00000000-0005-0000-0000-0000C8650000}"/>
    <cellStyle name="Notiz 2 11 2 2 2" xfId="5934" xr:uid="{00000000-0005-0000-0000-0000C9650000}"/>
    <cellStyle name="Notiz 2 11 2 2 2 2" xfId="17662" xr:uid="{00000000-0005-0000-0000-0000CA650000}"/>
    <cellStyle name="Notiz 2 11 2 2 2 3" xfId="29389" xr:uid="{00000000-0005-0000-0000-0000CB650000}"/>
    <cellStyle name="Notiz 2 11 2 2 3" xfId="9839" xr:uid="{00000000-0005-0000-0000-0000CC650000}"/>
    <cellStyle name="Notiz 2 11 2 2 3 2" xfId="21567" xr:uid="{00000000-0005-0000-0000-0000CD650000}"/>
    <cellStyle name="Notiz 2 11 2 2 3 3" xfId="33294" xr:uid="{00000000-0005-0000-0000-0000CE650000}"/>
    <cellStyle name="Notiz 2 11 2 2 4" xfId="13757" xr:uid="{00000000-0005-0000-0000-0000CF650000}"/>
    <cellStyle name="Notiz 2 11 2 2 5" xfId="25484" xr:uid="{00000000-0005-0000-0000-0000D0650000}"/>
    <cellStyle name="Notiz 2 11 2 3" xfId="3327" xr:uid="{00000000-0005-0000-0000-0000D1650000}"/>
    <cellStyle name="Notiz 2 11 2 3 2" xfId="7232" xr:uid="{00000000-0005-0000-0000-0000D2650000}"/>
    <cellStyle name="Notiz 2 11 2 3 2 2" xfId="18960" xr:uid="{00000000-0005-0000-0000-0000D3650000}"/>
    <cellStyle name="Notiz 2 11 2 3 2 3" xfId="30687" xr:uid="{00000000-0005-0000-0000-0000D4650000}"/>
    <cellStyle name="Notiz 2 11 2 3 3" xfId="11137" xr:uid="{00000000-0005-0000-0000-0000D5650000}"/>
    <cellStyle name="Notiz 2 11 2 3 3 2" xfId="22865" xr:uid="{00000000-0005-0000-0000-0000D6650000}"/>
    <cellStyle name="Notiz 2 11 2 3 3 3" xfId="34592" xr:uid="{00000000-0005-0000-0000-0000D7650000}"/>
    <cellStyle name="Notiz 2 11 2 3 4" xfId="15055" xr:uid="{00000000-0005-0000-0000-0000D8650000}"/>
    <cellStyle name="Notiz 2 11 2 3 5" xfId="26782" xr:uid="{00000000-0005-0000-0000-0000D9650000}"/>
    <cellStyle name="Notiz 2 11 2 4" xfId="4636" xr:uid="{00000000-0005-0000-0000-0000DA650000}"/>
    <cellStyle name="Notiz 2 11 2 4 2" xfId="16364" xr:uid="{00000000-0005-0000-0000-0000DB650000}"/>
    <cellStyle name="Notiz 2 11 2 4 3" xfId="28091" xr:uid="{00000000-0005-0000-0000-0000DC650000}"/>
    <cellStyle name="Notiz 2 11 2 5" xfId="8541" xr:uid="{00000000-0005-0000-0000-0000DD650000}"/>
    <cellStyle name="Notiz 2 11 2 5 2" xfId="20269" xr:uid="{00000000-0005-0000-0000-0000DE650000}"/>
    <cellStyle name="Notiz 2 11 2 5 3" xfId="31996" xr:uid="{00000000-0005-0000-0000-0000DF650000}"/>
    <cellStyle name="Notiz 2 11 2 6" xfId="12459" xr:uid="{00000000-0005-0000-0000-0000E0650000}"/>
    <cellStyle name="Notiz 2 11 2 7" xfId="24186" xr:uid="{00000000-0005-0000-0000-0000E1650000}"/>
    <cellStyle name="Notiz 2 11 3" xfId="1160" xr:uid="{00000000-0005-0000-0000-0000E2650000}"/>
    <cellStyle name="Notiz 2 11 3 2" xfId="2458" xr:uid="{00000000-0005-0000-0000-0000E3650000}"/>
    <cellStyle name="Notiz 2 11 3 2 2" xfId="6363" xr:uid="{00000000-0005-0000-0000-0000E4650000}"/>
    <cellStyle name="Notiz 2 11 3 2 2 2" xfId="18091" xr:uid="{00000000-0005-0000-0000-0000E5650000}"/>
    <cellStyle name="Notiz 2 11 3 2 2 3" xfId="29818" xr:uid="{00000000-0005-0000-0000-0000E6650000}"/>
    <cellStyle name="Notiz 2 11 3 2 3" xfId="10268" xr:uid="{00000000-0005-0000-0000-0000E7650000}"/>
    <cellStyle name="Notiz 2 11 3 2 3 2" xfId="21996" xr:uid="{00000000-0005-0000-0000-0000E8650000}"/>
    <cellStyle name="Notiz 2 11 3 2 3 3" xfId="33723" xr:uid="{00000000-0005-0000-0000-0000E9650000}"/>
    <cellStyle name="Notiz 2 11 3 2 4" xfId="14186" xr:uid="{00000000-0005-0000-0000-0000EA650000}"/>
    <cellStyle name="Notiz 2 11 3 2 5" xfId="25913" xr:uid="{00000000-0005-0000-0000-0000EB650000}"/>
    <cellStyle name="Notiz 2 11 3 3" xfId="3756" xr:uid="{00000000-0005-0000-0000-0000EC650000}"/>
    <cellStyle name="Notiz 2 11 3 3 2" xfId="7661" xr:uid="{00000000-0005-0000-0000-0000ED650000}"/>
    <cellStyle name="Notiz 2 11 3 3 2 2" xfId="19389" xr:uid="{00000000-0005-0000-0000-0000EE650000}"/>
    <cellStyle name="Notiz 2 11 3 3 2 3" xfId="31116" xr:uid="{00000000-0005-0000-0000-0000EF650000}"/>
    <cellStyle name="Notiz 2 11 3 3 3" xfId="11566" xr:uid="{00000000-0005-0000-0000-0000F0650000}"/>
    <cellStyle name="Notiz 2 11 3 3 3 2" xfId="23294" xr:uid="{00000000-0005-0000-0000-0000F1650000}"/>
    <cellStyle name="Notiz 2 11 3 3 3 3" xfId="35021" xr:uid="{00000000-0005-0000-0000-0000F2650000}"/>
    <cellStyle name="Notiz 2 11 3 3 4" xfId="15484" xr:uid="{00000000-0005-0000-0000-0000F3650000}"/>
    <cellStyle name="Notiz 2 11 3 3 5" xfId="27211" xr:uid="{00000000-0005-0000-0000-0000F4650000}"/>
    <cellStyle name="Notiz 2 11 3 4" xfId="5065" xr:uid="{00000000-0005-0000-0000-0000F5650000}"/>
    <cellStyle name="Notiz 2 11 3 4 2" xfId="16793" xr:uid="{00000000-0005-0000-0000-0000F6650000}"/>
    <cellStyle name="Notiz 2 11 3 4 3" xfId="28520" xr:uid="{00000000-0005-0000-0000-0000F7650000}"/>
    <cellStyle name="Notiz 2 11 3 5" xfId="8970" xr:uid="{00000000-0005-0000-0000-0000F8650000}"/>
    <cellStyle name="Notiz 2 11 3 5 2" xfId="20698" xr:uid="{00000000-0005-0000-0000-0000F9650000}"/>
    <cellStyle name="Notiz 2 11 3 5 3" xfId="32425" xr:uid="{00000000-0005-0000-0000-0000FA650000}"/>
    <cellStyle name="Notiz 2 11 3 6" xfId="12888" xr:uid="{00000000-0005-0000-0000-0000FB650000}"/>
    <cellStyle name="Notiz 2 11 3 7" xfId="24615" xr:uid="{00000000-0005-0000-0000-0000FC650000}"/>
    <cellStyle name="Notiz 2 11 4" xfId="1600" xr:uid="{00000000-0005-0000-0000-0000FD650000}"/>
    <cellStyle name="Notiz 2 11 4 2" xfId="5505" xr:uid="{00000000-0005-0000-0000-0000FE650000}"/>
    <cellStyle name="Notiz 2 11 4 2 2" xfId="17233" xr:uid="{00000000-0005-0000-0000-0000FF650000}"/>
    <cellStyle name="Notiz 2 11 4 2 3" xfId="28960" xr:uid="{00000000-0005-0000-0000-000000660000}"/>
    <cellStyle name="Notiz 2 11 4 3" xfId="9410" xr:uid="{00000000-0005-0000-0000-000001660000}"/>
    <cellStyle name="Notiz 2 11 4 3 2" xfId="21138" xr:uid="{00000000-0005-0000-0000-000002660000}"/>
    <cellStyle name="Notiz 2 11 4 3 3" xfId="32865" xr:uid="{00000000-0005-0000-0000-000003660000}"/>
    <cellStyle name="Notiz 2 11 4 4" xfId="13328" xr:uid="{00000000-0005-0000-0000-000004660000}"/>
    <cellStyle name="Notiz 2 11 4 5" xfId="25055" xr:uid="{00000000-0005-0000-0000-000005660000}"/>
    <cellStyle name="Notiz 2 11 5" xfId="2898" xr:uid="{00000000-0005-0000-0000-000006660000}"/>
    <cellStyle name="Notiz 2 11 5 2" xfId="6803" xr:uid="{00000000-0005-0000-0000-000007660000}"/>
    <cellStyle name="Notiz 2 11 5 2 2" xfId="18531" xr:uid="{00000000-0005-0000-0000-000008660000}"/>
    <cellStyle name="Notiz 2 11 5 2 3" xfId="30258" xr:uid="{00000000-0005-0000-0000-000009660000}"/>
    <cellStyle name="Notiz 2 11 5 3" xfId="10708" xr:uid="{00000000-0005-0000-0000-00000A660000}"/>
    <cellStyle name="Notiz 2 11 5 3 2" xfId="22436" xr:uid="{00000000-0005-0000-0000-00000B660000}"/>
    <cellStyle name="Notiz 2 11 5 3 3" xfId="34163" xr:uid="{00000000-0005-0000-0000-00000C660000}"/>
    <cellStyle name="Notiz 2 11 5 4" xfId="14626" xr:uid="{00000000-0005-0000-0000-00000D660000}"/>
    <cellStyle name="Notiz 2 11 5 5" xfId="26353" xr:uid="{00000000-0005-0000-0000-00000E660000}"/>
    <cellStyle name="Notiz 2 11 6" xfId="4207" xr:uid="{00000000-0005-0000-0000-00000F660000}"/>
    <cellStyle name="Notiz 2 11 6 2" xfId="15935" xr:uid="{00000000-0005-0000-0000-000010660000}"/>
    <cellStyle name="Notiz 2 11 6 3" xfId="27662" xr:uid="{00000000-0005-0000-0000-000011660000}"/>
    <cellStyle name="Notiz 2 11 7" xfId="8112" xr:uid="{00000000-0005-0000-0000-000012660000}"/>
    <cellStyle name="Notiz 2 11 7 2" xfId="19840" xr:uid="{00000000-0005-0000-0000-000013660000}"/>
    <cellStyle name="Notiz 2 11 7 3" xfId="31567" xr:uid="{00000000-0005-0000-0000-000014660000}"/>
    <cellStyle name="Notiz 2 11 8" xfId="12030" xr:uid="{00000000-0005-0000-0000-000015660000}"/>
    <cellStyle name="Notiz 2 11 9" xfId="23757" xr:uid="{00000000-0005-0000-0000-000016660000}"/>
    <cellStyle name="Notiz 2 12" xfId="303" xr:uid="{00000000-0005-0000-0000-000017660000}"/>
    <cellStyle name="Notiz 2 12 2" xfId="732" xr:uid="{00000000-0005-0000-0000-000018660000}"/>
    <cellStyle name="Notiz 2 12 2 2" xfId="2030" xr:uid="{00000000-0005-0000-0000-000019660000}"/>
    <cellStyle name="Notiz 2 12 2 2 2" xfId="5935" xr:uid="{00000000-0005-0000-0000-00001A660000}"/>
    <cellStyle name="Notiz 2 12 2 2 2 2" xfId="17663" xr:uid="{00000000-0005-0000-0000-00001B660000}"/>
    <cellStyle name="Notiz 2 12 2 2 2 3" xfId="29390" xr:uid="{00000000-0005-0000-0000-00001C660000}"/>
    <cellStyle name="Notiz 2 12 2 2 3" xfId="9840" xr:uid="{00000000-0005-0000-0000-00001D660000}"/>
    <cellStyle name="Notiz 2 12 2 2 3 2" xfId="21568" xr:uid="{00000000-0005-0000-0000-00001E660000}"/>
    <cellStyle name="Notiz 2 12 2 2 3 3" xfId="33295" xr:uid="{00000000-0005-0000-0000-00001F660000}"/>
    <cellStyle name="Notiz 2 12 2 2 4" xfId="13758" xr:uid="{00000000-0005-0000-0000-000020660000}"/>
    <cellStyle name="Notiz 2 12 2 2 5" xfId="25485" xr:uid="{00000000-0005-0000-0000-000021660000}"/>
    <cellStyle name="Notiz 2 12 2 3" xfId="3328" xr:uid="{00000000-0005-0000-0000-000022660000}"/>
    <cellStyle name="Notiz 2 12 2 3 2" xfId="7233" xr:uid="{00000000-0005-0000-0000-000023660000}"/>
    <cellStyle name="Notiz 2 12 2 3 2 2" xfId="18961" xr:uid="{00000000-0005-0000-0000-000024660000}"/>
    <cellStyle name="Notiz 2 12 2 3 2 3" xfId="30688" xr:uid="{00000000-0005-0000-0000-000025660000}"/>
    <cellStyle name="Notiz 2 12 2 3 3" xfId="11138" xr:uid="{00000000-0005-0000-0000-000026660000}"/>
    <cellStyle name="Notiz 2 12 2 3 3 2" xfId="22866" xr:uid="{00000000-0005-0000-0000-000027660000}"/>
    <cellStyle name="Notiz 2 12 2 3 3 3" xfId="34593" xr:uid="{00000000-0005-0000-0000-000028660000}"/>
    <cellStyle name="Notiz 2 12 2 3 4" xfId="15056" xr:uid="{00000000-0005-0000-0000-000029660000}"/>
    <cellStyle name="Notiz 2 12 2 3 5" xfId="26783" xr:uid="{00000000-0005-0000-0000-00002A660000}"/>
    <cellStyle name="Notiz 2 12 2 4" xfId="4637" xr:uid="{00000000-0005-0000-0000-00002B660000}"/>
    <cellStyle name="Notiz 2 12 2 4 2" xfId="16365" xr:uid="{00000000-0005-0000-0000-00002C660000}"/>
    <cellStyle name="Notiz 2 12 2 4 3" xfId="28092" xr:uid="{00000000-0005-0000-0000-00002D660000}"/>
    <cellStyle name="Notiz 2 12 2 5" xfId="8542" xr:uid="{00000000-0005-0000-0000-00002E660000}"/>
    <cellStyle name="Notiz 2 12 2 5 2" xfId="20270" xr:uid="{00000000-0005-0000-0000-00002F660000}"/>
    <cellStyle name="Notiz 2 12 2 5 3" xfId="31997" xr:uid="{00000000-0005-0000-0000-000030660000}"/>
    <cellStyle name="Notiz 2 12 2 6" xfId="12460" xr:uid="{00000000-0005-0000-0000-000031660000}"/>
    <cellStyle name="Notiz 2 12 2 7" xfId="24187" xr:uid="{00000000-0005-0000-0000-000032660000}"/>
    <cellStyle name="Notiz 2 12 3" xfId="1161" xr:uid="{00000000-0005-0000-0000-000033660000}"/>
    <cellStyle name="Notiz 2 12 3 2" xfId="2459" xr:uid="{00000000-0005-0000-0000-000034660000}"/>
    <cellStyle name="Notiz 2 12 3 2 2" xfId="6364" xr:uid="{00000000-0005-0000-0000-000035660000}"/>
    <cellStyle name="Notiz 2 12 3 2 2 2" xfId="18092" xr:uid="{00000000-0005-0000-0000-000036660000}"/>
    <cellStyle name="Notiz 2 12 3 2 2 3" xfId="29819" xr:uid="{00000000-0005-0000-0000-000037660000}"/>
    <cellStyle name="Notiz 2 12 3 2 3" xfId="10269" xr:uid="{00000000-0005-0000-0000-000038660000}"/>
    <cellStyle name="Notiz 2 12 3 2 3 2" xfId="21997" xr:uid="{00000000-0005-0000-0000-000039660000}"/>
    <cellStyle name="Notiz 2 12 3 2 3 3" xfId="33724" xr:uid="{00000000-0005-0000-0000-00003A660000}"/>
    <cellStyle name="Notiz 2 12 3 2 4" xfId="14187" xr:uid="{00000000-0005-0000-0000-00003B660000}"/>
    <cellStyle name="Notiz 2 12 3 2 5" xfId="25914" xr:uid="{00000000-0005-0000-0000-00003C660000}"/>
    <cellStyle name="Notiz 2 12 3 3" xfId="3757" xr:uid="{00000000-0005-0000-0000-00003D660000}"/>
    <cellStyle name="Notiz 2 12 3 3 2" xfId="7662" xr:uid="{00000000-0005-0000-0000-00003E660000}"/>
    <cellStyle name="Notiz 2 12 3 3 2 2" xfId="19390" xr:uid="{00000000-0005-0000-0000-00003F660000}"/>
    <cellStyle name="Notiz 2 12 3 3 2 3" xfId="31117" xr:uid="{00000000-0005-0000-0000-000040660000}"/>
    <cellStyle name="Notiz 2 12 3 3 3" xfId="11567" xr:uid="{00000000-0005-0000-0000-000041660000}"/>
    <cellStyle name="Notiz 2 12 3 3 3 2" xfId="23295" xr:uid="{00000000-0005-0000-0000-000042660000}"/>
    <cellStyle name="Notiz 2 12 3 3 3 3" xfId="35022" xr:uid="{00000000-0005-0000-0000-000043660000}"/>
    <cellStyle name="Notiz 2 12 3 3 4" xfId="15485" xr:uid="{00000000-0005-0000-0000-000044660000}"/>
    <cellStyle name="Notiz 2 12 3 3 5" xfId="27212" xr:uid="{00000000-0005-0000-0000-000045660000}"/>
    <cellStyle name="Notiz 2 12 3 4" xfId="5066" xr:uid="{00000000-0005-0000-0000-000046660000}"/>
    <cellStyle name="Notiz 2 12 3 4 2" xfId="16794" xr:uid="{00000000-0005-0000-0000-000047660000}"/>
    <cellStyle name="Notiz 2 12 3 4 3" xfId="28521" xr:uid="{00000000-0005-0000-0000-000048660000}"/>
    <cellStyle name="Notiz 2 12 3 5" xfId="8971" xr:uid="{00000000-0005-0000-0000-000049660000}"/>
    <cellStyle name="Notiz 2 12 3 5 2" xfId="20699" xr:uid="{00000000-0005-0000-0000-00004A660000}"/>
    <cellStyle name="Notiz 2 12 3 5 3" xfId="32426" xr:uid="{00000000-0005-0000-0000-00004B660000}"/>
    <cellStyle name="Notiz 2 12 3 6" xfId="12889" xr:uid="{00000000-0005-0000-0000-00004C660000}"/>
    <cellStyle name="Notiz 2 12 3 7" xfId="24616" xr:uid="{00000000-0005-0000-0000-00004D660000}"/>
    <cellStyle name="Notiz 2 12 4" xfId="1601" xr:uid="{00000000-0005-0000-0000-00004E660000}"/>
    <cellStyle name="Notiz 2 12 4 2" xfId="5506" xr:uid="{00000000-0005-0000-0000-00004F660000}"/>
    <cellStyle name="Notiz 2 12 4 2 2" xfId="17234" xr:uid="{00000000-0005-0000-0000-000050660000}"/>
    <cellStyle name="Notiz 2 12 4 2 3" xfId="28961" xr:uid="{00000000-0005-0000-0000-000051660000}"/>
    <cellStyle name="Notiz 2 12 4 3" xfId="9411" xr:uid="{00000000-0005-0000-0000-000052660000}"/>
    <cellStyle name="Notiz 2 12 4 3 2" xfId="21139" xr:uid="{00000000-0005-0000-0000-000053660000}"/>
    <cellStyle name="Notiz 2 12 4 3 3" xfId="32866" xr:uid="{00000000-0005-0000-0000-000054660000}"/>
    <cellStyle name="Notiz 2 12 4 4" xfId="13329" xr:uid="{00000000-0005-0000-0000-000055660000}"/>
    <cellStyle name="Notiz 2 12 4 5" xfId="25056" xr:uid="{00000000-0005-0000-0000-000056660000}"/>
    <cellStyle name="Notiz 2 12 5" xfId="2899" xr:uid="{00000000-0005-0000-0000-000057660000}"/>
    <cellStyle name="Notiz 2 12 5 2" xfId="6804" xr:uid="{00000000-0005-0000-0000-000058660000}"/>
    <cellStyle name="Notiz 2 12 5 2 2" xfId="18532" xr:uid="{00000000-0005-0000-0000-000059660000}"/>
    <cellStyle name="Notiz 2 12 5 2 3" xfId="30259" xr:uid="{00000000-0005-0000-0000-00005A660000}"/>
    <cellStyle name="Notiz 2 12 5 3" xfId="10709" xr:uid="{00000000-0005-0000-0000-00005B660000}"/>
    <cellStyle name="Notiz 2 12 5 3 2" xfId="22437" xr:uid="{00000000-0005-0000-0000-00005C660000}"/>
    <cellStyle name="Notiz 2 12 5 3 3" xfId="34164" xr:uid="{00000000-0005-0000-0000-00005D660000}"/>
    <cellStyle name="Notiz 2 12 5 4" xfId="14627" xr:uid="{00000000-0005-0000-0000-00005E660000}"/>
    <cellStyle name="Notiz 2 12 5 5" xfId="26354" xr:uid="{00000000-0005-0000-0000-00005F660000}"/>
    <cellStyle name="Notiz 2 12 6" xfId="4208" xr:uid="{00000000-0005-0000-0000-000060660000}"/>
    <cellStyle name="Notiz 2 12 6 2" xfId="15936" xr:uid="{00000000-0005-0000-0000-000061660000}"/>
    <cellStyle name="Notiz 2 12 6 3" xfId="27663" xr:uid="{00000000-0005-0000-0000-000062660000}"/>
    <cellStyle name="Notiz 2 12 7" xfId="8113" xr:uid="{00000000-0005-0000-0000-000063660000}"/>
    <cellStyle name="Notiz 2 12 7 2" xfId="19841" xr:uid="{00000000-0005-0000-0000-000064660000}"/>
    <cellStyle name="Notiz 2 12 7 3" xfId="31568" xr:uid="{00000000-0005-0000-0000-000065660000}"/>
    <cellStyle name="Notiz 2 12 8" xfId="12031" xr:uid="{00000000-0005-0000-0000-000066660000}"/>
    <cellStyle name="Notiz 2 12 9" xfId="23758" xr:uid="{00000000-0005-0000-0000-000067660000}"/>
    <cellStyle name="Notiz 2 13" xfId="308" xr:uid="{00000000-0005-0000-0000-000068660000}"/>
    <cellStyle name="Notiz 2 13 2" xfId="737" xr:uid="{00000000-0005-0000-0000-000069660000}"/>
    <cellStyle name="Notiz 2 13 2 2" xfId="2035" xr:uid="{00000000-0005-0000-0000-00006A660000}"/>
    <cellStyle name="Notiz 2 13 2 2 2" xfId="5940" xr:uid="{00000000-0005-0000-0000-00006B660000}"/>
    <cellStyle name="Notiz 2 13 2 2 2 2" xfId="17668" xr:uid="{00000000-0005-0000-0000-00006C660000}"/>
    <cellStyle name="Notiz 2 13 2 2 2 3" xfId="29395" xr:uid="{00000000-0005-0000-0000-00006D660000}"/>
    <cellStyle name="Notiz 2 13 2 2 3" xfId="9845" xr:uid="{00000000-0005-0000-0000-00006E660000}"/>
    <cellStyle name="Notiz 2 13 2 2 3 2" xfId="21573" xr:uid="{00000000-0005-0000-0000-00006F660000}"/>
    <cellStyle name="Notiz 2 13 2 2 3 3" xfId="33300" xr:uid="{00000000-0005-0000-0000-000070660000}"/>
    <cellStyle name="Notiz 2 13 2 2 4" xfId="13763" xr:uid="{00000000-0005-0000-0000-000071660000}"/>
    <cellStyle name="Notiz 2 13 2 2 5" xfId="25490" xr:uid="{00000000-0005-0000-0000-000072660000}"/>
    <cellStyle name="Notiz 2 13 2 3" xfId="3333" xr:uid="{00000000-0005-0000-0000-000073660000}"/>
    <cellStyle name="Notiz 2 13 2 3 2" xfId="7238" xr:uid="{00000000-0005-0000-0000-000074660000}"/>
    <cellStyle name="Notiz 2 13 2 3 2 2" xfId="18966" xr:uid="{00000000-0005-0000-0000-000075660000}"/>
    <cellStyle name="Notiz 2 13 2 3 2 3" xfId="30693" xr:uid="{00000000-0005-0000-0000-000076660000}"/>
    <cellStyle name="Notiz 2 13 2 3 3" xfId="11143" xr:uid="{00000000-0005-0000-0000-000077660000}"/>
    <cellStyle name="Notiz 2 13 2 3 3 2" xfId="22871" xr:uid="{00000000-0005-0000-0000-000078660000}"/>
    <cellStyle name="Notiz 2 13 2 3 3 3" xfId="34598" xr:uid="{00000000-0005-0000-0000-000079660000}"/>
    <cellStyle name="Notiz 2 13 2 3 4" xfId="15061" xr:uid="{00000000-0005-0000-0000-00007A660000}"/>
    <cellStyle name="Notiz 2 13 2 3 5" xfId="26788" xr:uid="{00000000-0005-0000-0000-00007B660000}"/>
    <cellStyle name="Notiz 2 13 2 4" xfId="4642" xr:uid="{00000000-0005-0000-0000-00007C660000}"/>
    <cellStyle name="Notiz 2 13 2 4 2" xfId="16370" xr:uid="{00000000-0005-0000-0000-00007D660000}"/>
    <cellStyle name="Notiz 2 13 2 4 3" xfId="28097" xr:uid="{00000000-0005-0000-0000-00007E660000}"/>
    <cellStyle name="Notiz 2 13 2 5" xfId="8547" xr:uid="{00000000-0005-0000-0000-00007F660000}"/>
    <cellStyle name="Notiz 2 13 2 5 2" xfId="20275" xr:uid="{00000000-0005-0000-0000-000080660000}"/>
    <cellStyle name="Notiz 2 13 2 5 3" xfId="32002" xr:uid="{00000000-0005-0000-0000-000081660000}"/>
    <cellStyle name="Notiz 2 13 2 6" xfId="12465" xr:uid="{00000000-0005-0000-0000-000082660000}"/>
    <cellStyle name="Notiz 2 13 2 7" xfId="24192" xr:uid="{00000000-0005-0000-0000-000083660000}"/>
    <cellStyle name="Notiz 2 13 3" xfId="1166" xr:uid="{00000000-0005-0000-0000-000084660000}"/>
    <cellStyle name="Notiz 2 13 3 2" xfId="2464" xr:uid="{00000000-0005-0000-0000-000085660000}"/>
    <cellStyle name="Notiz 2 13 3 2 2" xfId="6369" xr:uid="{00000000-0005-0000-0000-000086660000}"/>
    <cellStyle name="Notiz 2 13 3 2 2 2" xfId="18097" xr:uid="{00000000-0005-0000-0000-000087660000}"/>
    <cellStyle name="Notiz 2 13 3 2 2 3" xfId="29824" xr:uid="{00000000-0005-0000-0000-000088660000}"/>
    <cellStyle name="Notiz 2 13 3 2 3" xfId="10274" xr:uid="{00000000-0005-0000-0000-000089660000}"/>
    <cellStyle name="Notiz 2 13 3 2 3 2" xfId="22002" xr:uid="{00000000-0005-0000-0000-00008A660000}"/>
    <cellStyle name="Notiz 2 13 3 2 3 3" xfId="33729" xr:uid="{00000000-0005-0000-0000-00008B660000}"/>
    <cellStyle name="Notiz 2 13 3 2 4" xfId="14192" xr:uid="{00000000-0005-0000-0000-00008C660000}"/>
    <cellStyle name="Notiz 2 13 3 2 5" xfId="25919" xr:uid="{00000000-0005-0000-0000-00008D660000}"/>
    <cellStyle name="Notiz 2 13 3 3" xfId="3762" xr:uid="{00000000-0005-0000-0000-00008E660000}"/>
    <cellStyle name="Notiz 2 13 3 3 2" xfId="7667" xr:uid="{00000000-0005-0000-0000-00008F660000}"/>
    <cellStyle name="Notiz 2 13 3 3 2 2" xfId="19395" xr:uid="{00000000-0005-0000-0000-000090660000}"/>
    <cellStyle name="Notiz 2 13 3 3 2 3" xfId="31122" xr:uid="{00000000-0005-0000-0000-000091660000}"/>
    <cellStyle name="Notiz 2 13 3 3 3" xfId="11572" xr:uid="{00000000-0005-0000-0000-000092660000}"/>
    <cellStyle name="Notiz 2 13 3 3 3 2" xfId="23300" xr:uid="{00000000-0005-0000-0000-000093660000}"/>
    <cellStyle name="Notiz 2 13 3 3 3 3" xfId="35027" xr:uid="{00000000-0005-0000-0000-000094660000}"/>
    <cellStyle name="Notiz 2 13 3 3 4" xfId="15490" xr:uid="{00000000-0005-0000-0000-000095660000}"/>
    <cellStyle name="Notiz 2 13 3 3 5" xfId="27217" xr:uid="{00000000-0005-0000-0000-000096660000}"/>
    <cellStyle name="Notiz 2 13 3 4" xfId="5071" xr:uid="{00000000-0005-0000-0000-000097660000}"/>
    <cellStyle name="Notiz 2 13 3 4 2" xfId="16799" xr:uid="{00000000-0005-0000-0000-000098660000}"/>
    <cellStyle name="Notiz 2 13 3 4 3" xfId="28526" xr:uid="{00000000-0005-0000-0000-000099660000}"/>
    <cellStyle name="Notiz 2 13 3 5" xfId="8976" xr:uid="{00000000-0005-0000-0000-00009A660000}"/>
    <cellStyle name="Notiz 2 13 3 5 2" xfId="20704" xr:uid="{00000000-0005-0000-0000-00009B660000}"/>
    <cellStyle name="Notiz 2 13 3 5 3" xfId="32431" xr:uid="{00000000-0005-0000-0000-00009C660000}"/>
    <cellStyle name="Notiz 2 13 3 6" xfId="12894" xr:uid="{00000000-0005-0000-0000-00009D660000}"/>
    <cellStyle name="Notiz 2 13 3 7" xfId="24621" xr:uid="{00000000-0005-0000-0000-00009E660000}"/>
    <cellStyle name="Notiz 2 13 4" xfId="1606" xr:uid="{00000000-0005-0000-0000-00009F660000}"/>
    <cellStyle name="Notiz 2 13 4 2" xfId="5511" xr:uid="{00000000-0005-0000-0000-0000A0660000}"/>
    <cellStyle name="Notiz 2 13 4 2 2" xfId="17239" xr:uid="{00000000-0005-0000-0000-0000A1660000}"/>
    <cellStyle name="Notiz 2 13 4 2 3" xfId="28966" xr:uid="{00000000-0005-0000-0000-0000A2660000}"/>
    <cellStyle name="Notiz 2 13 4 3" xfId="9416" xr:uid="{00000000-0005-0000-0000-0000A3660000}"/>
    <cellStyle name="Notiz 2 13 4 3 2" xfId="21144" xr:uid="{00000000-0005-0000-0000-0000A4660000}"/>
    <cellStyle name="Notiz 2 13 4 3 3" xfId="32871" xr:uid="{00000000-0005-0000-0000-0000A5660000}"/>
    <cellStyle name="Notiz 2 13 4 4" xfId="13334" xr:uid="{00000000-0005-0000-0000-0000A6660000}"/>
    <cellStyle name="Notiz 2 13 4 5" xfId="25061" xr:uid="{00000000-0005-0000-0000-0000A7660000}"/>
    <cellStyle name="Notiz 2 13 5" xfId="2904" xr:uid="{00000000-0005-0000-0000-0000A8660000}"/>
    <cellStyle name="Notiz 2 13 5 2" xfId="6809" xr:uid="{00000000-0005-0000-0000-0000A9660000}"/>
    <cellStyle name="Notiz 2 13 5 2 2" xfId="18537" xr:uid="{00000000-0005-0000-0000-0000AA660000}"/>
    <cellStyle name="Notiz 2 13 5 2 3" xfId="30264" xr:uid="{00000000-0005-0000-0000-0000AB660000}"/>
    <cellStyle name="Notiz 2 13 5 3" xfId="10714" xr:uid="{00000000-0005-0000-0000-0000AC660000}"/>
    <cellStyle name="Notiz 2 13 5 3 2" xfId="22442" xr:uid="{00000000-0005-0000-0000-0000AD660000}"/>
    <cellStyle name="Notiz 2 13 5 3 3" xfId="34169" xr:uid="{00000000-0005-0000-0000-0000AE660000}"/>
    <cellStyle name="Notiz 2 13 5 4" xfId="14632" xr:uid="{00000000-0005-0000-0000-0000AF660000}"/>
    <cellStyle name="Notiz 2 13 5 5" xfId="26359" xr:uid="{00000000-0005-0000-0000-0000B0660000}"/>
    <cellStyle name="Notiz 2 13 6" xfId="4213" xr:uid="{00000000-0005-0000-0000-0000B1660000}"/>
    <cellStyle name="Notiz 2 13 6 2" xfId="15941" xr:uid="{00000000-0005-0000-0000-0000B2660000}"/>
    <cellStyle name="Notiz 2 13 6 3" xfId="27668" xr:uid="{00000000-0005-0000-0000-0000B3660000}"/>
    <cellStyle name="Notiz 2 13 7" xfId="8118" xr:uid="{00000000-0005-0000-0000-0000B4660000}"/>
    <cellStyle name="Notiz 2 13 7 2" xfId="19846" xr:uid="{00000000-0005-0000-0000-0000B5660000}"/>
    <cellStyle name="Notiz 2 13 7 3" xfId="31573" xr:uid="{00000000-0005-0000-0000-0000B6660000}"/>
    <cellStyle name="Notiz 2 13 8" xfId="12036" xr:uid="{00000000-0005-0000-0000-0000B7660000}"/>
    <cellStyle name="Notiz 2 13 9" xfId="23763" xr:uid="{00000000-0005-0000-0000-0000B8660000}"/>
    <cellStyle name="Notiz 2 14" xfId="176" xr:uid="{00000000-0005-0000-0000-0000B9660000}"/>
    <cellStyle name="Notiz 2 14 2" xfId="1474" xr:uid="{00000000-0005-0000-0000-0000BA660000}"/>
    <cellStyle name="Notiz 2 14 2 2" xfId="5379" xr:uid="{00000000-0005-0000-0000-0000BB660000}"/>
    <cellStyle name="Notiz 2 14 2 2 2" xfId="17107" xr:uid="{00000000-0005-0000-0000-0000BC660000}"/>
    <cellStyle name="Notiz 2 14 2 2 3" xfId="28834" xr:uid="{00000000-0005-0000-0000-0000BD660000}"/>
    <cellStyle name="Notiz 2 14 2 3" xfId="9284" xr:uid="{00000000-0005-0000-0000-0000BE660000}"/>
    <cellStyle name="Notiz 2 14 2 3 2" xfId="21012" xr:uid="{00000000-0005-0000-0000-0000BF660000}"/>
    <cellStyle name="Notiz 2 14 2 3 3" xfId="32739" xr:uid="{00000000-0005-0000-0000-0000C0660000}"/>
    <cellStyle name="Notiz 2 14 2 4" xfId="13202" xr:uid="{00000000-0005-0000-0000-0000C1660000}"/>
    <cellStyle name="Notiz 2 14 2 5" xfId="24929" xr:uid="{00000000-0005-0000-0000-0000C2660000}"/>
    <cellStyle name="Notiz 2 14 3" xfId="2772" xr:uid="{00000000-0005-0000-0000-0000C3660000}"/>
    <cellStyle name="Notiz 2 14 3 2" xfId="6677" xr:uid="{00000000-0005-0000-0000-0000C4660000}"/>
    <cellStyle name="Notiz 2 14 3 2 2" xfId="18405" xr:uid="{00000000-0005-0000-0000-0000C5660000}"/>
    <cellStyle name="Notiz 2 14 3 2 3" xfId="30132" xr:uid="{00000000-0005-0000-0000-0000C6660000}"/>
    <cellStyle name="Notiz 2 14 3 3" xfId="10582" xr:uid="{00000000-0005-0000-0000-0000C7660000}"/>
    <cellStyle name="Notiz 2 14 3 3 2" xfId="22310" xr:uid="{00000000-0005-0000-0000-0000C8660000}"/>
    <cellStyle name="Notiz 2 14 3 3 3" xfId="34037" xr:uid="{00000000-0005-0000-0000-0000C9660000}"/>
    <cellStyle name="Notiz 2 14 3 4" xfId="14500" xr:uid="{00000000-0005-0000-0000-0000CA660000}"/>
    <cellStyle name="Notiz 2 14 3 5" xfId="26227" xr:uid="{00000000-0005-0000-0000-0000CB660000}"/>
    <cellStyle name="Notiz 2 14 4" xfId="4081" xr:uid="{00000000-0005-0000-0000-0000CC660000}"/>
    <cellStyle name="Notiz 2 14 4 2" xfId="15809" xr:uid="{00000000-0005-0000-0000-0000CD660000}"/>
    <cellStyle name="Notiz 2 14 4 3" xfId="27536" xr:uid="{00000000-0005-0000-0000-0000CE660000}"/>
    <cellStyle name="Notiz 2 14 5" xfId="7986" xr:uid="{00000000-0005-0000-0000-0000CF660000}"/>
    <cellStyle name="Notiz 2 14 5 2" xfId="19714" xr:uid="{00000000-0005-0000-0000-0000D0660000}"/>
    <cellStyle name="Notiz 2 14 5 3" xfId="31441" xr:uid="{00000000-0005-0000-0000-0000D1660000}"/>
    <cellStyle name="Notiz 2 14 6" xfId="11904" xr:uid="{00000000-0005-0000-0000-0000D2660000}"/>
    <cellStyle name="Notiz 2 14 7" xfId="23631" xr:uid="{00000000-0005-0000-0000-0000D3660000}"/>
    <cellStyle name="Notiz 2 15" xfId="165" xr:uid="{00000000-0005-0000-0000-0000D4660000}"/>
    <cellStyle name="Notiz 2 15 2" xfId="4070" xr:uid="{00000000-0005-0000-0000-0000D5660000}"/>
    <cellStyle name="Notiz 2 15 2 2" xfId="15798" xr:uid="{00000000-0005-0000-0000-0000D6660000}"/>
    <cellStyle name="Notiz 2 15 2 3" xfId="27525" xr:uid="{00000000-0005-0000-0000-0000D7660000}"/>
    <cellStyle name="Notiz 2 15 3" xfId="7975" xr:uid="{00000000-0005-0000-0000-0000D8660000}"/>
    <cellStyle name="Notiz 2 15 3 2" xfId="19703" xr:uid="{00000000-0005-0000-0000-0000D9660000}"/>
    <cellStyle name="Notiz 2 15 3 3" xfId="31430" xr:uid="{00000000-0005-0000-0000-0000DA660000}"/>
    <cellStyle name="Notiz 2 15 4" xfId="11893" xr:uid="{00000000-0005-0000-0000-0000DB660000}"/>
    <cellStyle name="Notiz 2 15 5" xfId="23620" xr:uid="{00000000-0005-0000-0000-0000DC660000}"/>
    <cellStyle name="Notiz 2 16" xfId="154" xr:uid="{00000000-0005-0000-0000-0000DD660000}"/>
    <cellStyle name="Notiz 2 16 2" xfId="11882" xr:uid="{00000000-0005-0000-0000-0000DE660000}"/>
    <cellStyle name="Notiz 2 16 3" xfId="23609" xr:uid="{00000000-0005-0000-0000-0000DF660000}"/>
    <cellStyle name="Notiz 2 17" xfId="132" xr:uid="{00000000-0005-0000-0000-0000E0660000}"/>
    <cellStyle name="Notiz 2 18" xfId="135" xr:uid="{00000000-0005-0000-0000-0000E1660000}"/>
    <cellStyle name="Notiz 2 19" xfId="35343" xr:uid="{00000000-0005-0000-0000-0000E2660000}"/>
    <cellStyle name="Notiz 2 2" xfId="113" xr:uid="{00000000-0005-0000-0000-0000E3660000}"/>
    <cellStyle name="Notiz 2 2 10" xfId="2805" xr:uid="{00000000-0005-0000-0000-0000E4660000}"/>
    <cellStyle name="Notiz 2 2 10 2" xfId="6710" xr:uid="{00000000-0005-0000-0000-0000E5660000}"/>
    <cellStyle name="Notiz 2 2 10 2 2" xfId="18438" xr:uid="{00000000-0005-0000-0000-0000E6660000}"/>
    <cellStyle name="Notiz 2 2 10 2 3" xfId="30165" xr:uid="{00000000-0005-0000-0000-0000E7660000}"/>
    <cellStyle name="Notiz 2 2 10 3" xfId="10615" xr:uid="{00000000-0005-0000-0000-0000E8660000}"/>
    <cellStyle name="Notiz 2 2 10 3 2" xfId="22343" xr:uid="{00000000-0005-0000-0000-0000E9660000}"/>
    <cellStyle name="Notiz 2 2 10 3 3" xfId="34070" xr:uid="{00000000-0005-0000-0000-0000EA660000}"/>
    <cellStyle name="Notiz 2 2 10 4" xfId="14533" xr:uid="{00000000-0005-0000-0000-0000EB660000}"/>
    <cellStyle name="Notiz 2 2 10 5" xfId="26260" xr:uid="{00000000-0005-0000-0000-0000EC660000}"/>
    <cellStyle name="Notiz 2 2 11" xfId="4114" xr:uid="{00000000-0005-0000-0000-0000ED660000}"/>
    <cellStyle name="Notiz 2 2 11 2" xfId="15842" xr:uid="{00000000-0005-0000-0000-0000EE660000}"/>
    <cellStyle name="Notiz 2 2 11 3" xfId="27569" xr:uid="{00000000-0005-0000-0000-0000EF660000}"/>
    <cellStyle name="Notiz 2 2 12" xfId="8019" xr:uid="{00000000-0005-0000-0000-0000F0660000}"/>
    <cellStyle name="Notiz 2 2 12 2" xfId="19747" xr:uid="{00000000-0005-0000-0000-0000F1660000}"/>
    <cellStyle name="Notiz 2 2 12 3" xfId="31474" xr:uid="{00000000-0005-0000-0000-0000F2660000}"/>
    <cellStyle name="Notiz 2 2 13" xfId="11937" xr:uid="{00000000-0005-0000-0000-0000F3660000}"/>
    <cellStyle name="Notiz 2 2 14" xfId="23664" xr:uid="{00000000-0005-0000-0000-0000F4660000}"/>
    <cellStyle name="Notiz 2 2 15" xfId="35341" xr:uid="{00000000-0005-0000-0000-0000F5660000}"/>
    <cellStyle name="Notiz 2 2 16" xfId="35355" xr:uid="{00000000-0005-0000-0000-0000F6660000}"/>
    <cellStyle name="Notiz 2 2 17" xfId="35366" xr:uid="{00000000-0005-0000-0000-0000F7660000}"/>
    <cellStyle name="Notiz 2 2 18" xfId="209" xr:uid="{00000000-0005-0000-0000-0000F8660000}"/>
    <cellStyle name="Notiz 2 2 2" xfId="379" xr:uid="{00000000-0005-0000-0000-0000F9660000}"/>
    <cellStyle name="Notiz 2 2 2 10" xfId="12107" xr:uid="{00000000-0005-0000-0000-0000FA660000}"/>
    <cellStyle name="Notiz 2 2 2 11" xfId="23834" xr:uid="{00000000-0005-0000-0000-0000FB660000}"/>
    <cellStyle name="Notiz 2 2 2 2" xfId="478" xr:uid="{00000000-0005-0000-0000-0000FC660000}"/>
    <cellStyle name="Notiz 2 2 2 2 2" xfId="907" xr:uid="{00000000-0005-0000-0000-0000FD660000}"/>
    <cellStyle name="Notiz 2 2 2 2 2 2" xfId="2205" xr:uid="{00000000-0005-0000-0000-0000FE660000}"/>
    <cellStyle name="Notiz 2 2 2 2 2 2 2" xfId="6110" xr:uid="{00000000-0005-0000-0000-0000FF660000}"/>
    <cellStyle name="Notiz 2 2 2 2 2 2 2 2" xfId="17838" xr:uid="{00000000-0005-0000-0000-000000670000}"/>
    <cellStyle name="Notiz 2 2 2 2 2 2 2 3" xfId="29565" xr:uid="{00000000-0005-0000-0000-000001670000}"/>
    <cellStyle name="Notiz 2 2 2 2 2 2 3" xfId="10015" xr:uid="{00000000-0005-0000-0000-000002670000}"/>
    <cellStyle name="Notiz 2 2 2 2 2 2 3 2" xfId="21743" xr:uid="{00000000-0005-0000-0000-000003670000}"/>
    <cellStyle name="Notiz 2 2 2 2 2 2 3 3" xfId="33470" xr:uid="{00000000-0005-0000-0000-000004670000}"/>
    <cellStyle name="Notiz 2 2 2 2 2 2 4" xfId="13933" xr:uid="{00000000-0005-0000-0000-000005670000}"/>
    <cellStyle name="Notiz 2 2 2 2 2 2 5" xfId="25660" xr:uid="{00000000-0005-0000-0000-000006670000}"/>
    <cellStyle name="Notiz 2 2 2 2 2 3" xfId="3503" xr:uid="{00000000-0005-0000-0000-000007670000}"/>
    <cellStyle name="Notiz 2 2 2 2 2 3 2" xfId="7408" xr:uid="{00000000-0005-0000-0000-000008670000}"/>
    <cellStyle name="Notiz 2 2 2 2 2 3 2 2" xfId="19136" xr:uid="{00000000-0005-0000-0000-000009670000}"/>
    <cellStyle name="Notiz 2 2 2 2 2 3 2 3" xfId="30863" xr:uid="{00000000-0005-0000-0000-00000A670000}"/>
    <cellStyle name="Notiz 2 2 2 2 2 3 3" xfId="11313" xr:uid="{00000000-0005-0000-0000-00000B670000}"/>
    <cellStyle name="Notiz 2 2 2 2 2 3 3 2" xfId="23041" xr:uid="{00000000-0005-0000-0000-00000C670000}"/>
    <cellStyle name="Notiz 2 2 2 2 2 3 3 3" xfId="34768" xr:uid="{00000000-0005-0000-0000-00000D670000}"/>
    <cellStyle name="Notiz 2 2 2 2 2 3 4" xfId="15231" xr:uid="{00000000-0005-0000-0000-00000E670000}"/>
    <cellStyle name="Notiz 2 2 2 2 2 3 5" xfId="26958" xr:uid="{00000000-0005-0000-0000-00000F670000}"/>
    <cellStyle name="Notiz 2 2 2 2 2 4" xfId="4812" xr:uid="{00000000-0005-0000-0000-000010670000}"/>
    <cellStyle name="Notiz 2 2 2 2 2 4 2" xfId="16540" xr:uid="{00000000-0005-0000-0000-000011670000}"/>
    <cellStyle name="Notiz 2 2 2 2 2 4 3" xfId="28267" xr:uid="{00000000-0005-0000-0000-000012670000}"/>
    <cellStyle name="Notiz 2 2 2 2 2 5" xfId="8717" xr:uid="{00000000-0005-0000-0000-000013670000}"/>
    <cellStyle name="Notiz 2 2 2 2 2 5 2" xfId="20445" xr:uid="{00000000-0005-0000-0000-000014670000}"/>
    <cellStyle name="Notiz 2 2 2 2 2 5 3" xfId="32172" xr:uid="{00000000-0005-0000-0000-000015670000}"/>
    <cellStyle name="Notiz 2 2 2 2 2 6" xfId="12635" xr:uid="{00000000-0005-0000-0000-000016670000}"/>
    <cellStyle name="Notiz 2 2 2 2 2 7" xfId="24362" xr:uid="{00000000-0005-0000-0000-000017670000}"/>
    <cellStyle name="Notiz 2 2 2 2 3" xfId="1336" xr:uid="{00000000-0005-0000-0000-000018670000}"/>
    <cellStyle name="Notiz 2 2 2 2 3 2" xfId="2634" xr:uid="{00000000-0005-0000-0000-000019670000}"/>
    <cellStyle name="Notiz 2 2 2 2 3 2 2" xfId="6539" xr:uid="{00000000-0005-0000-0000-00001A670000}"/>
    <cellStyle name="Notiz 2 2 2 2 3 2 2 2" xfId="18267" xr:uid="{00000000-0005-0000-0000-00001B670000}"/>
    <cellStyle name="Notiz 2 2 2 2 3 2 2 3" xfId="29994" xr:uid="{00000000-0005-0000-0000-00001C670000}"/>
    <cellStyle name="Notiz 2 2 2 2 3 2 3" xfId="10444" xr:uid="{00000000-0005-0000-0000-00001D670000}"/>
    <cellStyle name="Notiz 2 2 2 2 3 2 3 2" xfId="22172" xr:uid="{00000000-0005-0000-0000-00001E670000}"/>
    <cellStyle name="Notiz 2 2 2 2 3 2 3 3" xfId="33899" xr:uid="{00000000-0005-0000-0000-00001F670000}"/>
    <cellStyle name="Notiz 2 2 2 2 3 2 4" xfId="14362" xr:uid="{00000000-0005-0000-0000-000020670000}"/>
    <cellStyle name="Notiz 2 2 2 2 3 2 5" xfId="26089" xr:uid="{00000000-0005-0000-0000-000021670000}"/>
    <cellStyle name="Notiz 2 2 2 2 3 3" xfId="3932" xr:uid="{00000000-0005-0000-0000-000022670000}"/>
    <cellStyle name="Notiz 2 2 2 2 3 3 2" xfId="7837" xr:uid="{00000000-0005-0000-0000-000023670000}"/>
    <cellStyle name="Notiz 2 2 2 2 3 3 2 2" xfId="19565" xr:uid="{00000000-0005-0000-0000-000024670000}"/>
    <cellStyle name="Notiz 2 2 2 2 3 3 2 3" xfId="31292" xr:uid="{00000000-0005-0000-0000-000025670000}"/>
    <cellStyle name="Notiz 2 2 2 2 3 3 3" xfId="11742" xr:uid="{00000000-0005-0000-0000-000026670000}"/>
    <cellStyle name="Notiz 2 2 2 2 3 3 3 2" xfId="23470" xr:uid="{00000000-0005-0000-0000-000027670000}"/>
    <cellStyle name="Notiz 2 2 2 2 3 3 3 3" xfId="35197" xr:uid="{00000000-0005-0000-0000-000028670000}"/>
    <cellStyle name="Notiz 2 2 2 2 3 3 4" xfId="15660" xr:uid="{00000000-0005-0000-0000-000029670000}"/>
    <cellStyle name="Notiz 2 2 2 2 3 3 5" xfId="27387" xr:uid="{00000000-0005-0000-0000-00002A670000}"/>
    <cellStyle name="Notiz 2 2 2 2 3 4" xfId="5241" xr:uid="{00000000-0005-0000-0000-00002B670000}"/>
    <cellStyle name="Notiz 2 2 2 2 3 4 2" xfId="16969" xr:uid="{00000000-0005-0000-0000-00002C670000}"/>
    <cellStyle name="Notiz 2 2 2 2 3 4 3" xfId="28696" xr:uid="{00000000-0005-0000-0000-00002D670000}"/>
    <cellStyle name="Notiz 2 2 2 2 3 5" xfId="9146" xr:uid="{00000000-0005-0000-0000-00002E670000}"/>
    <cellStyle name="Notiz 2 2 2 2 3 5 2" xfId="20874" xr:uid="{00000000-0005-0000-0000-00002F670000}"/>
    <cellStyle name="Notiz 2 2 2 2 3 5 3" xfId="32601" xr:uid="{00000000-0005-0000-0000-000030670000}"/>
    <cellStyle name="Notiz 2 2 2 2 3 6" xfId="13064" xr:uid="{00000000-0005-0000-0000-000031670000}"/>
    <cellStyle name="Notiz 2 2 2 2 3 7" xfId="24791" xr:uid="{00000000-0005-0000-0000-000032670000}"/>
    <cellStyle name="Notiz 2 2 2 2 4" xfId="1776" xr:uid="{00000000-0005-0000-0000-000033670000}"/>
    <cellStyle name="Notiz 2 2 2 2 4 2" xfId="5681" xr:uid="{00000000-0005-0000-0000-000034670000}"/>
    <cellStyle name="Notiz 2 2 2 2 4 2 2" xfId="17409" xr:uid="{00000000-0005-0000-0000-000035670000}"/>
    <cellStyle name="Notiz 2 2 2 2 4 2 3" xfId="29136" xr:uid="{00000000-0005-0000-0000-000036670000}"/>
    <cellStyle name="Notiz 2 2 2 2 4 3" xfId="9586" xr:uid="{00000000-0005-0000-0000-000037670000}"/>
    <cellStyle name="Notiz 2 2 2 2 4 3 2" xfId="21314" xr:uid="{00000000-0005-0000-0000-000038670000}"/>
    <cellStyle name="Notiz 2 2 2 2 4 3 3" xfId="33041" xr:uid="{00000000-0005-0000-0000-000039670000}"/>
    <cellStyle name="Notiz 2 2 2 2 4 4" xfId="13504" xr:uid="{00000000-0005-0000-0000-00003A670000}"/>
    <cellStyle name="Notiz 2 2 2 2 4 5" xfId="25231" xr:uid="{00000000-0005-0000-0000-00003B670000}"/>
    <cellStyle name="Notiz 2 2 2 2 5" xfId="3074" xr:uid="{00000000-0005-0000-0000-00003C670000}"/>
    <cellStyle name="Notiz 2 2 2 2 5 2" xfId="6979" xr:uid="{00000000-0005-0000-0000-00003D670000}"/>
    <cellStyle name="Notiz 2 2 2 2 5 2 2" xfId="18707" xr:uid="{00000000-0005-0000-0000-00003E670000}"/>
    <cellStyle name="Notiz 2 2 2 2 5 2 3" xfId="30434" xr:uid="{00000000-0005-0000-0000-00003F670000}"/>
    <cellStyle name="Notiz 2 2 2 2 5 3" xfId="10884" xr:uid="{00000000-0005-0000-0000-000040670000}"/>
    <cellStyle name="Notiz 2 2 2 2 5 3 2" xfId="22612" xr:uid="{00000000-0005-0000-0000-000041670000}"/>
    <cellStyle name="Notiz 2 2 2 2 5 3 3" xfId="34339" xr:uid="{00000000-0005-0000-0000-000042670000}"/>
    <cellStyle name="Notiz 2 2 2 2 5 4" xfId="14802" xr:uid="{00000000-0005-0000-0000-000043670000}"/>
    <cellStyle name="Notiz 2 2 2 2 5 5" xfId="26529" xr:uid="{00000000-0005-0000-0000-000044670000}"/>
    <cellStyle name="Notiz 2 2 2 2 6" xfId="4383" xr:uid="{00000000-0005-0000-0000-000045670000}"/>
    <cellStyle name="Notiz 2 2 2 2 6 2" xfId="16111" xr:uid="{00000000-0005-0000-0000-000046670000}"/>
    <cellStyle name="Notiz 2 2 2 2 6 3" xfId="27838" xr:uid="{00000000-0005-0000-0000-000047670000}"/>
    <cellStyle name="Notiz 2 2 2 2 7" xfId="8288" xr:uid="{00000000-0005-0000-0000-000048670000}"/>
    <cellStyle name="Notiz 2 2 2 2 7 2" xfId="20016" xr:uid="{00000000-0005-0000-0000-000049670000}"/>
    <cellStyle name="Notiz 2 2 2 2 7 3" xfId="31743" xr:uid="{00000000-0005-0000-0000-00004A670000}"/>
    <cellStyle name="Notiz 2 2 2 2 8" xfId="12206" xr:uid="{00000000-0005-0000-0000-00004B670000}"/>
    <cellStyle name="Notiz 2 2 2 2 9" xfId="23933" xr:uid="{00000000-0005-0000-0000-00004C670000}"/>
    <cellStyle name="Notiz 2 2 2 3" xfId="577" xr:uid="{00000000-0005-0000-0000-00004D670000}"/>
    <cellStyle name="Notiz 2 2 2 3 2" xfId="1006" xr:uid="{00000000-0005-0000-0000-00004E670000}"/>
    <cellStyle name="Notiz 2 2 2 3 2 2" xfId="2304" xr:uid="{00000000-0005-0000-0000-00004F670000}"/>
    <cellStyle name="Notiz 2 2 2 3 2 2 2" xfId="6209" xr:uid="{00000000-0005-0000-0000-000050670000}"/>
    <cellStyle name="Notiz 2 2 2 3 2 2 2 2" xfId="17937" xr:uid="{00000000-0005-0000-0000-000051670000}"/>
    <cellStyle name="Notiz 2 2 2 3 2 2 2 3" xfId="29664" xr:uid="{00000000-0005-0000-0000-000052670000}"/>
    <cellStyle name="Notiz 2 2 2 3 2 2 3" xfId="10114" xr:uid="{00000000-0005-0000-0000-000053670000}"/>
    <cellStyle name="Notiz 2 2 2 3 2 2 3 2" xfId="21842" xr:uid="{00000000-0005-0000-0000-000054670000}"/>
    <cellStyle name="Notiz 2 2 2 3 2 2 3 3" xfId="33569" xr:uid="{00000000-0005-0000-0000-000055670000}"/>
    <cellStyle name="Notiz 2 2 2 3 2 2 4" xfId="14032" xr:uid="{00000000-0005-0000-0000-000056670000}"/>
    <cellStyle name="Notiz 2 2 2 3 2 2 5" xfId="25759" xr:uid="{00000000-0005-0000-0000-000057670000}"/>
    <cellStyle name="Notiz 2 2 2 3 2 3" xfId="3602" xr:uid="{00000000-0005-0000-0000-000058670000}"/>
    <cellStyle name="Notiz 2 2 2 3 2 3 2" xfId="7507" xr:uid="{00000000-0005-0000-0000-000059670000}"/>
    <cellStyle name="Notiz 2 2 2 3 2 3 2 2" xfId="19235" xr:uid="{00000000-0005-0000-0000-00005A670000}"/>
    <cellStyle name="Notiz 2 2 2 3 2 3 2 3" xfId="30962" xr:uid="{00000000-0005-0000-0000-00005B670000}"/>
    <cellStyle name="Notiz 2 2 2 3 2 3 3" xfId="11412" xr:uid="{00000000-0005-0000-0000-00005C670000}"/>
    <cellStyle name="Notiz 2 2 2 3 2 3 3 2" xfId="23140" xr:uid="{00000000-0005-0000-0000-00005D670000}"/>
    <cellStyle name="Notiz 2 2 2 3 2 3 3 3" xfId="34867" xr:uid="{00000000-0005-0000-0000-00005E670000}"/>
    <cellStyle name="Notiz 2 2 2 3 2 3 4" xfId="15330" xr:uid="{00000000-0005-0000-0000-00005F670000}"/>
    <cellStyle name="Notiz 2 2 2 3 2 3 5" xfId="27057" xr:uid="{00000000-0005-0000-0000-000060670000}"/>
    <cellStyle name="Notiz 2 2 2 3 2 4" xfId="4911" xr:uid="{00000000-0005-0000-0000-000061670000}"/>
    <cellStyle name="Notiz 2 2 2 3 2 4 2" xfId="16639" xr:uid="{00000000-0005-0000-0000-000062670000}"/>
    <cellStyle name="Notiz 2 2 2 3 2 4 3" xfId="28366" xr:uid="{00000000-0005-0000-0000-000063670000}"/>
    <cellStyle name="Notiz 2 2 2 3 2 5" xfId="8816" xr:uid="{00000000-0005-0000-0000-000064670000}"/>
    <cellStyle name="Notiz 2 2 2 3 2 5 2" xfId="20544" xr:uid="{00000000-0005-0000-0000-000065670000}"/>
    <cellStyle name="Notiz 2 2 2 3 2 5 3" xfId="32271" xr:uid="{00000000-0005-0000-0000-000066670000}"/>
    <cellStyle name="Notiz 2 2 2 3 2 6" xfId="12734" xr:uid="{00000000-0005-0000-0000-000067670000}"/>
    <cellStyle name="Notiz 2 2 2 3 2 7" xfId="24461" xr:uid="{00000000-0005-0000-0000-000068670000}"/>
    <cellStyle name="Notiz 2 2 2 3 3" xfId="1435" xr:uid="{00000000-0005-0000-0000-000069670000}"/>
    <cellStyle name="Notiz 2 2 2 3 3 2" xfId="2733" xr:uid="{00000000-0005-0000-0000-00006A670000}"/>
    <cellStyle name="Notiz 2 2 2 3 3 2 2" xfId="6638" xr:uid="{00000000-0005-0000-0000-00006B670000}"/>
    <cellStyle name="Notiz 2 2 2 3 3 2 2 2" xfId="18366" xr:uid="{00000000-0005-0000-0000-00006C670000}"/>
    <cellStyle name="Notiz 2 2 2 3 3 2 2 3" xfId="30093" xr:uid="{00000000-0005-0000-0000-00006D670000}"/>
    <cellStyle name="Notiz 2 2 2 3 3 2 3" xfId="10543" xr:uid="{00000000-0005-0000-0000-00006E670000}"/>
    <cellStyle name="Notiz 2 2 2 3 3 2 3 2" xfId="22271" xr:uid="{00000000-0005-0000-0000-00006F670000}"/>
    <cellStyle name="Notiz 2 2 2 3 3 2 3 3" xfId="33998" xr:uid="{00000000-0005-0000-0000-000070670000}"/>
    <cellStyle name="Notiz 2 2 2 3 3 2 4" xfId="14461" xr:uid="{00000000-0005-0000-0000-000071670000}"/>
    <cellStyle name="Notiz 2 2 2 3 3 2 5" xfId="26188" xr:uid="{00000000-0005-0000-0000-000072670000}"/>
    <cellStyle name="Notiz 2 2 2 3 3 3" xfId="4031" xr:uid="{00000000-0005-0000-0000-000073670000}"/>
    <cellStyle name="Notiz 2 2 2 3 3 3 2" xfId="7936" xr:uid="{00000000-0005-0000-0000-000074670000}"/>
    <cellStyle name="Notiz 2 2 2 3 3 3 2 2" xfId="19664" xr:uid="{00000000-0005-0000-0000-000075670000}"/>
    <cellStyle name="Notiz 2 2 2 3 3 3 2 3" xfId="31391" xr:uid="{00000000-0005-0000-0000-000076670000}"/>
    <cellStyle name="Notiz 2 2 2 3 3 3 3" xfId="11841" xr:uid="{00000000-0005-0000-0000-000077670000}"/>
    <cellStyle name="Notiz 2 2 2 3 3 3 3 2" xfId="23569" xr:uid="{00000000-0005-0000-0000-000078670000}"/>
    <cellStyle name="Notiz 2 2 2 3 3 3 3 3" xfId="35296" xr:uid="{00000000-0005-0000-0000-000079670000}"/>
    <cellStyle name="Notiz 2 2 2 3 3 3 4" xfId="15759" xr:uid="{00000000-0005-0000-0000-00007A670000}"/>
    <cellStyle name="Notiz 2 2 2 3 3 3 5" xfId="27486" xr:uid="{00000000-0005-0000-0000-00007B670000}"/>
    <cellStyle name="Notiz 2 2 2 3 3 4" xfId="5340" xr:uid="{00000000-0005-0000-0000-00007C670000}"/>
    <cellStyle name="Notiz 2 2 2 3 3 4 2" xfId="17068" xr:uid="{00000000-0005-0000-0000-00007D670000}"/>
    <cellStyle name="Notiz 2 2 2 3 3 4 3" xfId="28795" xr:uid="{00000000-0005-0000-0000-00007E670000}"/>
    <cellStyle name="Notiz 2 2 2 3 3 5" xfId="9245" xr:uid="{00000000-0005-0000-0000-00007F670000}"/>
    <cellStyle name="Notiz 2 2 2 3 3 5 2" xfId="20973" xr:uid="{00000000-0005-0000-0000-000080670000}"/>
    <cellStyle name="Notiz 2 2 2 3 3 5 3" xfId="32700" xr:uid="{00000000-0005-0000-0000-000081670000}"/>
    <cellStyle name="Notiz 2 2 2 3 3 6" xfId="13163" xr:uid="{00000000-0005-0000-0000-000082670000}"/>
    <cellStyle name="Notiz 2 2 2 3 3 7" xfId="24890" xr:uid="{00000000-0005-0000-0000-000083670000}"/>
    <cellStyle name="Notiz 2 2 2 3 4" xfId="1875" xr:uid="{00000000-0005-0000-0000-000084670000}"/>
    <cellStyle name="Notiz 2 2 2 3 4 2" xfId="5780" xr:uid="{00000000-0005-0000-0000-000085670000}"/>
    <cellStyle name="Notiz 2 2 2 3 4 2 2" xfId="17508" xr:uid="{00000000-0005-0000-0000-000086670000}"/>
    <cellStyle name="Notiz 2 2 2 3 4 2 3" xfId="29235" xr:uid="{00000000-0005-0000-0000-000087670000}"/>
    <cellStyle name="Notiz 2 2 2 3 4 3" xfId="9685" xr:uid="{00000000-0005-0000-0000-000088670000}"/>
    <cellStyle name="Notiz 2 2 2 3 4 3 2" xfId="21413" xr:uid="{00000000-0005-0000-0000-000089670000}"/>
    <cellStyle name="Notiz 2 2 2 3 4 3 3" xfId="33140" xr:uid="{00000000-0005-0000-0000-00008A670000}"/>
    <cellStyle name="Notiz 2 2 2 3 4 4" xfId="13603" xr:uid="{00000000-0005-0000-0000-00008B670000}"/>
    <cellStyle name="Notiz 2 2 2 3 4 5" xfId="25330" xr:uid="{00000000-0005-0000-0000-00008C670000}"/>
    <cellStyle name="Notiz 2 2 2 3 5" xfId="3173" xr:uid="{00000000-0005-0000-0000-00008D670000}"/>
    <cellStyle name="Notiz 2 2 2 3 5 2" xfId="7078" xr:uid="{00000000-0005-0000-0000-00008E670000}"/>
    <cellStyle name="Notiz 2 2 2 3 5 2 2" xfId="18806" xr:uid="{00000000-0005-0000-0000-00008F670000}"/>
    <cellStyle name="Notiz 2 2 2 3 5 2 3" xfId="30533" xr:uid="{00000000-0005-0000-0000-000090670000}"/>
    <cellStyle name="Notiz 2 2 2 3 5 3" xfId="10983" xr:uid="{00000000-0005-0000-0000-000091670000}"/>
    <cellStyle name="Notiz 2 2 2 3 5 3 2" xfId="22711" xr:uid="{00000000-0005-0000-0000-000092670000}"/>
    <cellStyle name="Notiz 2 2 2 3 5 3 3" xfId="34438" xr:uid="{00000000-0005-0000-0000-000093670000}"/>
    <cellStyle name="Notiz 2 2 2 3 5 4" xfId="14901" xr:uid="{00000000-0005-0000-0000-000094670000}"/>
    <cellStyle name="Notiz 2 2 2 3 5 5" xfId="26628" xr:uid="{00000000-0005-0000-0000-000095670000}"/>
    <cellStyle name="Notiz 2 2 2 3 6" xfId="4482" xr:uid="{00000000-0005-0000-0000-000096670000}"/>
    <cellStyle name="Notiz 2 2 2 3 6 2" xfId="16210" xr:uid="{00000000-0005-0000-0000-000097670000}"/>
    <cellStyle name="Notiz 2 2 2 3 6 3" xfId="27937" xr:uid="{00000000-0005-0000-0000-000098670000}"/>
    <cellStyle name="Notiz 2 2 2 3 7" xfId="8387" xr:uid="{00000000-0005-0000-0000-000099670000}"/>
    <cellStyle name="Notiz 2 2 2 3 7 2" xfId="20115" xr:uid="{00000000-0005-0000-0000-00009A670000}"/>
    <cellStyle name="Notiz 2 2 2 3 7 3" xfId="31842" xr:uid="{00000000-0005-0000-0000-00009B670000}"/>
    <cellStyle name="Notiz 2 2 2 3 8" xfId="12305" xr:uid="{00000000-0005-0000-0000-00009C670000}"/>
    <cellStyle name="Notiz 2 2 2 3 9" xfId="24032" xr:uid="{00000000-0005-0000-0000-00009D670000}"/>
    <cellStyle name="Notiz 2 2 2 4" xfId="808" xr:uid="{00000000-0005-0000-0000-00009E670000}"/>
    <cellStyle name="Notiz 2 2 2 4 2" xfId="2106" xr:uid="{00000000-0005-0000-0000-00009F670000}"/>
    <cellStyle name="Notiz 2 2 2 4 2 2" xfId="6011" xr:uid="{00000000-0005-0000-0000-0000A0670000}"/>
    <cellStyle name="Notiz 2 2 2 4 2 2 2" xfId="17739" xr:uid="{00000000-0005-0000-0000-0000A1670000}"/>
    <cellStyle name="Notiz 2 2 2 4 2 2 3" xfId="29466" xr:uid="{00000000-0005-0000-0000-0000A2670000}"/>
    <cellStyle name="Notiz 2 2 2 4 2 3" xfId="9916" xr:uid="{00000000-0005-0000-0000-0000A3670000}"/>
    <cellStyle name="Notiz 2 2 2 4 2 3 2" xfId="21644" xr:uid="{00000000-0005-0000-0000-0000A4670000}"/>
    <cellStyle name="Notiz 2 2 2 4 2 3 3" xfId="33371" xr:uid="{00000000-0005-0000-0000-0000A5670000}"/>
    <cellStyle name="Notiz 2 2 2 4 2 4" xfId="13834" xr:uid="{00000000-0005-0000-0000-0000A6670000}"/>
    <cellStyle name="Notiz 2 2 2 4 2 5" xfId="25561" xr:uid="{00000000-0005-0000-0000-0000A7670000}"/>
    <cellStyle name="Notiz 2 2 2 4 3" xfId="3404" xr:uid="{00000000-0005-0000-0000-0000A8670000}"/>
    <cellStyle name="Notiz 2 2 2 4 3 2" xfId="7309" xr:uid="{00000000-0005-0000-0000-0000A9670000}"/>
    <cellStyle name="Notiz 2 2 2 4 3 2 2" xfId="19037" xr:uid="{00000000-0005-0000-0000-0000AA670000}"/>
    <cellStyle name="Notiz 2 2 2 4 3 2 3" xfId="30764" xr:uid="{00000000-0005-0000-0000-0000AB670000}"/>
    <cellStyle name="Notiz 2 2 2 4 3 3" xfId="11214" xr:uid="{00000000-0005-0000-0000-0000AC670000}"/>
    <cellStyle name="Notiz 2 2 2 4 3 3 2" xfId="22942" xr:uid="{00000000-0005-0000-0000-0000AD670000}"/>
    <cellStyle name="Notiz 2 2 2 4 3 3 3" xfId="34669" xr:uid="{00000000-0005-0000-0000-0000AE670000}"/>
    <cellStyle name="Notiz 2 2 2 4 3 4" xfId="15132" xr:uid="{00000000-0005-0000-0000-0000AF670000}"/>
    <cellStyle name="Notiz 2 2 2 4 3 5" xfId="26859" xr:uid="{00000000-0005-0000-0000-0000B0670000}"/>
    <cellStyle name="Notiz 2 2 2 4 4" xfId="4713" xr:uid="{00000000-0005-0000-0000-0000B1670000}"/>
    <cellStyle name="Notiz 2 2 2 4 4 2" xfId="16441" xr:uid="{00000000-0005-0000-0000-0000B2670000}"/>
    <cellStyle name="Notiz 2 2 2 4 4 3" xfId="28168" xr:uid="{00000000-0005-0000-0000-0000B3670000}"/>
    <cellStyle name="Notiz 2 2 2 4 5" xfId="8618" xr:uid="{00000000-0005-0000-0000-0000B4670000}"/>
    <cellStyle name="Notiz 2 2 2 4 5 2" xfId="20346" xr:uid="{00000000-0005-0000-0000-0000B5670000}"/>
    <cellStyle name="Notiz 2 2 2 4 5 3" xfId="32073" xr:uid="{00000000-0005-0000-0000-0000B6670000}"/>
    <cellStyle name="Notiz 2 2 2 4 6" xfId="12536" xr:uid="{00000000-0005-0000-0000-0000B7670000}"/>
    <cellStyle name="Notiz 2 2 2 4 7" xfId="24263" xr:uid="{00000000-0005-0000-0000-0000B8670000}"/>
    <cellStyle name="Notiz 2 2 2 5" xfId="1237" xr:uid="{00000000-0005-0000-0000-0000B9670000}"/>
    <cellStyle name="Notiz 2 2 2 5 2" xfId="2535" xr:uid="{00000000-0005-0000-0000-0000BA670000}"/>
    <cellStyle name="Notiz 2 2 2 5 2 2" xfId="6440" xr:uid="{00000000-0005-0000-0000-0000BB670000}"/>
    <cellStyle name="Notiz 2 2 2 5 2 2 2" xfId="18168" xr:uid="{00000000-0005-0000-0000-0000BC670000}"/>
    <cellStyle name="Notiz 2 2 2 5 2 2 3" xfId="29895" xr:uid="{00000000-0005-0000-0000-0000BD670000}"/>
    <cellStyle name="Notiz 2 2 2 5 2 3" xfId="10345" xr:uid="{00000000-0005-0000-0000-0000BE670000}"/>
    <cellStyle name="Notiz 2 2 2 5 2 3 2" xfId="22073" xr:uid="{00000000-0005-0000-0000-0000BF670000}"/>
    <cellStyle name="Notiz 2 2 2 5 2 3 3" xfId="33800" xr:uid="{00000000-0005-0000-0000-0000C0670000}"/>
    <cellStyle name="Notiz 2 2 2 5 2 4" xfId="14263" xr:uid="{00000000-0005-0000-0000-0000C1670000}"/>
    <cellStyle name="Notiz 2 2 2 5 2 5" xfId="25990" xr:uid="{00000000-0005-0000-0000-0000C2670000}"/>
    <cellStyle name="Notiz 2 2 2 5 3" xfId="3833" xr:uid="{00000000-0005-0000-0000-0000C3670000}"/>
    <cellStyle name="Notiz 2 2 2 5 3 2" xfId="7738" xr:uid="{00000000-0005-0000-0000-0000C4670000}"/>
    <cellStyle name="Notiz 2 2 2 5 3 2 2" xfId="19466" xr:uid="{00000000-0005-0000-0000-0000C5670000}"/>
    <cellStyle name="Notiz 2 2 2 5 3 2 3" xfId="31193" xr:uid="{00000000-0005-0000-0000-0000C6670000}"/>
    <cellStyle name="Notiz 2 2 2 5 3 3" xfId="11643" xr:uid="{00000000-0005-0000-0000-0000C7670000}"/>
    <cellStyle name="Notiz 2 2 2 5 3 3 2" xfId="23371" xr:uid="{00000000-0005-0000-0000-0000C8670000}"/>
    <cellStyle name="Notiz 2 2 2 5 3 3 3" xfId="35098" xr:uid="{00000000-0005-0000-0000-0000C9670000}"/>
    <cellStyle name="Notiz 2 2 2 5 3 4" xfId="15561" xr:uid="{00000000-0005-0000-0000-0000CA670000}"/>
    <cellStyle name="Notiz 2 2 2 5 3 5" xfId="27288" xr:uid="{00000000-0005-0000-0000-0000CB670000}"/>
    <cellStyle name="Notiz 2 2 2 5 4" xfId="5142" xr:uid="{00000000-0005-0000-0000-0000CC670000}"/>
    <cellStyle name="Notiz 2 2 2 5 4 2" xfId="16870" xr:uid="{00000000-0005-0000-0000-0000CD670000}"/>
    <cellStyle name="Notiz 2 2 2 5 4 3" xfId="28597" xr:uid="{00000000-0005-0000-0000-0000CE670000}"/>
    <cellStyle name="Notiz 2 2 2 5 5" xfId="9047" xr:uid="{00000000-0005-0000-0000-0000CF670000}"/>
    <cellStyle name="Notiz 2 2 2 5 5 2" xfId="20775" xr:uid="{00000000-0005-0000-0000-0000D0670000}"/>
    <cellStyle name="Notiz 2 2 2 5 5 3" xfId="32502" xr:uid="{00000000-0005-0000-0000-0000D1670000}"/>
    <cellStyle name="Notiz 2 2 2 5 6" xfId="12965" xr:uid="{00000000-0005-0000-0000-0000D2670000}"/>
    <cellStyle name="Notiz 2 2 2 5 7" xfId="24692" xr:uid="{00000000-0005-0000-0000-0000D3670000}"/>
    <cellStyle name="Notiz 2 2 2 6" xfId="1677" xr:uid="{00000000-0005-0000-0000-0000D4670000}"/>
    <cellStyle name="Notiz 2 2 2 6 2" xfId="5582" xr:uid="{00000000-0005-0000-0000-0000D5670000}"/>
    <cellStyle name="Notiz 2 2 2 6 2 2" xfId="17310" xr:uid="{00000000-0005-0000-0000-0000D6670000}"/>
    <cellStyle name="Notiz 2 2 2 6 2 3" xfId="29037" xr:uid="{00000000-0005-0000-0000-0000D7670000}"/>
    <cellStyle name="Notiz 2 2 2 6 3" xfId="9487" xr:uid="{00000000-0005-0000-0000-0000D8670000}"/>
    <cellStyle name="Notiz 2 2 2 6 3 2" xfId="21215" xr:uid="{00000000-0005-0000-0000-0000D9670000}"/>
    <cellStyle name="Notiz 2 2 2 6 3 3" xfId="32942" xr:uid="{00000000-0005-0000-0000-0000DA670000}"/>
    <cellStyle name="Notiz 2 2 2 6 4" xfId="13405" xr:uid="{00000000-0005-0000-0000-0000DB670000}"/>
    <cellStyle name="Notiz 2 2 2 6 5" xfId="25132" xr:uid="{00000000-0005-0000-0000-0000DC670000}"/>
    <cellStyle name="Notiz 2 2 2 7" xfId="2975" xr:uid="{00000000-0005-0000-0000-0000DD670000}"/>
    <cellStyle name="Notiz 2 2 2 7 2" xfId="6880" xr:uid="{00000000-0005-0000-0000-0000DE670000}"/>
    <cellStyle name="Notiz 2 2 2 7 2 2" xfId="18608" xr:uid="{00000000-0005-0000-0000-0000DF670000}"/>
    <cellStyle name="Notiz 2 2 2 7 2 3" xfId="30335" xr:uid="{00000000-0005-0000-0000-0000E0670000}"/>
    <cellStyle name="Notiz 2 2 2 7 3" xfId="10785" xr:uid="{00000000-0005-0000-0000-0000E1670000}"/>
    <cellStyle name="Notiz 2 2 2 7 3 2" xfId="22513" xr:uid="{00000000-0005-0000-0000-0000E2670000}"/>
    <cellStyle name="Notiz 2 2 2 7 3 3" xfId="34240" xr:uid="{00000000-0005-0000-0000-0000E3670000}"/>
    <cellStyle name="Notiz 2 2 2 7 4" xfId="14703" xr:uid="{00000000-0005-0000-0000-0000E4670000}"/>
    <cellStyle name="Notiz 2 2 2 7 5" xfId="26430" xr:uid="{00000000-0005-0000-0000-0000E5670000}"/>
    <cellStyle name="Notiz 2 2 2 8" xfId="4284" xr:uid="{00000000-0005-0000-0000-0000E6670000}"/>
    <cellStyle name="Notiz 2 2 2 8 2" xfId="16012" xr:uid="{00000000-0005-0000-0000-0000E7670000}"/>
    <cellStyle name="Notiz 2 2 2 8 3" xfId="27739" xr:uid="{00000000-0005-0000-0000-0000E8670000}"/>
    <cellStyle name="Notiz 2 2 2 9" xfId="8189" xr:uid="{00000000-0005-0000-0000-0000E9670000}"/>
    <cellStyle name="Notiz 2 2 2 9 2" xfId="19917" xr:uid="{00000000-0005-0000-0000-0000EA670000}"/>
    <cellStyle name="Notiz 2 2 2 9 3" xfId="31644" xr:uid="{00000000-0005-0000-0000-0000EB670000}"/>
    <cellStyle name="Notiz 2 2 3" xfId="401" xr:uid="{00000000-0005-0000-0000-0000EC670000}"/>
    <cellStyle name="Notiz 2 2 3 10" xfId="12129" xr:uid="{00000000-0005-0000-0000-0000ED670000}"/>
    <cellStyle name="Notiz 2 2 3 11" xfId="23856" xr:uid="{00000000-0005-0000-0000-0000EE670000}"/>
    <cellStyle name="Notiz 2 2 3 2" xfId="500" xr:uid="{00000000-0005-0000-0000-0000EF670000}"/>
    <cellStyle name="Notiz 2 2 3 2 2" xfId="929" xr:uid="{00000000-0005-0000-0000-0000F0670000}"/>
    <cellStyle name="Notiz 2 2 3 2 2 2" xfId="2227" xr:uid="{00000000-0005-0000-0000-0000F1670000}"/>
    <cellStyle name="Notiz 2 2 3 2 2 2 2" xfId="6132" xr:uid="{00000000-0005-0000-0000-0000F2670000}"/>
    <cellStyle name="Notiz 2 2 3 2 2 2 2 2" xfId="17860" xr:uid="{00000000-0005-0000-0000-0000F3670000}"/>
    <cellStyle name="Notiz 2 2 3 2 2 2 2 3" xfId="29587" xr:uid="{00000000-0005-0000-0000-0000F4670000}"/>
    <cellStyle name="Notiz 2 2 3 2 2 2 3" xfId="10037" xr:uid="{00000000-0005-0000-0000-0000F5670000}"/>
    <cellStyle name="Notiz 2 2 3 2 2 2 3 2" xfId="21765" xr:uid="{00000000-0005-0000-0000-0000F6670000}"/>
    <cellStyle name="Notiz 2 2 3 2 2 2 3 3" xfId="33492" xr:uid="{00000000-0005-0000-0000-0000F7670000}"/>
    <cellStyle name="Notiz 2 2 3 2 2 2 4" xfId="13955" xr:uid="{00000000-0005-0000-0000-0000F8670000}"/>
    <cellStyle name="Notiz 2 2 3 2 2 2 5" xfId="25682" xr:uid="{00000000-0005-0000-0000-0000F9670000}"/>
    <cellStyle name="Notiz 2 2 3 2 2 3" xfId="3525" xr:uid="{00000000-0005-0000-0000-0000FA670000}"/>
    <cellStyle name="Notiz 2 2 3 2 2 3 2" xfId="7430" xr:uid="{00000000-0005-0000-0000-0000FB670000}"/>
    <cellStyle name="Notiz 2 2 3 2 2 3 2 2" xfId="19158" xr:uid="{00000000-0005-0000-0000-0000FC670000}"/>
    <cellStyle name="Notiz 2 2 3 2 2 3 2 3" xfId="30885" xr:uid="{00000000-0005-0000-0000-0000FD670000}"/>
    <cellStyle name="Notiz 2 2 3 2 2 3 3" xfId="11335" xr:uid="{00000000-0005-0000-0000-0000FE670000}"/>
    <cellStyle name="Notiz 2 2 3 2 2 3 3 2" xfId="23063" xr:uid="{00000000-0005-0000-0000-0000FF670000}"/>
    <cellStyle name="Notiz 2 2 3 2 2 3 3 3" xfId="34790" xr:uid="{00000000-0005-0000-0000-000000680000}"/>
    <cellStyle name="Notiz 2 2 3 2 2 3 4" xfId="15253" xr:uid="{00000000-0005-0000-0000-000001680000}"/>
    <cellStyle name="Notiz 2 2 3 2 2 3 5" xfId="26980" xr:uid="{00000000-0005-0000-0000-000002680000}"/>
    <cellStyle name="Notiz 2 2 3 2 2 4" xfId="4834" xr:uid="{00000000-0005-0000-0000-000003680000}"/>
    <cellStyle name="Notiz 2 2 3 2 2 4 2" xfId="16562" xr:uid="{00000000-0005-0000-0000-000004680000}"/>
    <cellStyle name="Notiz 2 2 3 2 2 4 3" xfId="28289" xr:uid="{00000000-0005-0000-0000-000005680000}"/>
    <cellStyle name="Notiz 2 2 3 2 2 5" xfId="8739" xr:uid="{00000000-0005-0000-0000-000006680000}"/>
    <cellStyle name="Notiz 2 2 3 2 2 5 2" xfId="20467" xr:uid="{00000000-0005-0000-0000-000007680000}"/>
    <cellStyle name="Notiz 2 2 3 2 2 5 3" xfId="32194" xr:uid="{00000000-0005-0000-0000-000008680000}"/>
    <cellStyle name="Notiz 2 2 3 2 2 6" xfId="12657" xr:uid="{00000000-0005-0000-0000-000009680000}"/>
    <cellStyle name="Notiz 2 2 3 2 2 7" xfId="24384" xr:uid="{00000000-0005-0000-0000-00000A680000}"/>
    <cellStyle name="Notiz 2 2 3 2 3" xfId="1358" xr:uid="{00000000-0005-0000-0000-00000B680000}"/>
    <cellStyle name="Notiz 2 2 3 2 3 2" xfId="2656" xr:uid="{00000000-0005-0000-0000-00000C680000}"/>
    <cellStyle name="Notiz 2 2 3 2 3 2 2" xfId="6561" xr:uid="{00000000-0005-0000-0000-00000D680000}"/>
    <cellStyle name="Notiz 2 2 3 2 3 2 2 2" xfId="18289" xr:uid="{00000000-0005-0000-0000-00000E680000}"/>
    <cellStyle name="Notiz 2 2 3 2 3 2 2 3" xfId="30016" xr:uid="{00000000-0005-0000-0000-00000F680000}"/>
    <cellStyle name="Notiz 2 2 3 2 3 2 3" xfId="10466" xr:uid="{00000000-0005-0000-0000-000010680000}"/>
    <cellStyle name="Notiz 2 2 3 2 3 2 3 2" xfId="22194" xr:uid="{00000000-0005-0000-0000-000011680000}"/>
    <cellStyle name="Notiz 2 2 3 2 3 2 3 3" xfId="33921" xr:uid="{00000000-0005-0000-0000-000012680000}"/>
    <cellStyle name="Notiz 2 2 3 2 3 2 4" xfId="14384" xr:uid="{00000000-0005-0000-0000-000013680000}"/>
    <cellStyle name="Notiz 2 2 3 2 3 2 5" xfId="26111" xr:uid="{00000000-0005-0000-0000-000014680000}"/>
    <cellStyle name="Notiz 2 2 3 2 3 3" xfId="3954" xr:uid="{00000000-0005-0000-0000-000015680000}"/>
    <cellStyle name="Notiz 2 2 3 2 3 3 2" xfId="7859" xr:uid="{00000000-0005-0000-0000-000016680000}"/>
    <cellStyle name="Notiz 2 2 3 2 3 3 2 2" xfId="19587" xr:uid="{00000000-0005-0000-0000-000017680000}"/>
    <cellStyle name="Notiz 2 2 3 2 3 3 2 3" xfId="31314" xr:uid="{00000000-0005-0000-0000-000018680000}"/>
    <cellStyle name="Notiz 2 2 3 2 3 3 3" xfId="11764" xr:uid="{00000000-0005-0000-0000-000019680000}"/>
    <cellStyle name="Notiz 2 2 3 2 3 3 3 2" xfId="23492" xr:uid="{00000000-0005-0000-0000-00001A680000}"/>
    <cellStyle name="Notiz 2 2 3 2 3 3 3 3" xfId="35219" xr:uid="{00000000-0005-0000-0000-00001B680000}"/>
    <cellStyle name="Notiz 2 2 3 2 3 3 4" xfId="15682" xr:uid="{00000000-0005-0000-0000-00001C680000}"/>
    <cellStyle name="Notiz 2 2 3 2 3 3 5" xfId="27409" xr:uid="{00000000-0005-0000-0000-00001D680000}"/>
    <cellStyle name="Notiz 2 2 3 2 3 4" xfId="5263" xr:uid="{00000000-0005-0000-0000-00001E680000}"/>
    <cellStyle name="Notiz 2 2 3 2 3 4 2" xfId="16991" xr:uid="{00000000-0005-0000-0000-00001F680000}"/>
    <cellStyle name="Notiz 2 2 3 2 3 4 3" xfId="28718" xr:uid="{00000000-0005-0000-0000-000020680000}"/>
    <cellStyle name="Notiz 2 2 3 2 3 5" xfId="9168" xr:uid="{00000000-0005-0000-0000-000021680000}"/>
    <cellStyle name="Notiz 2 2 3 2 3 5 2" xfId="20896" xr:uid="{00000000-0005-0000-0000-000022680000}"/>
    <cellStyle name="Notiz 2 2 3 2 3 5 3" xfId="32623" xr:uid="{00000000-0005-0000-0000-000023680000}"/>
    <cellStyle name="Notiz 2 2 3 2 3 6" xfId="13086" xr:uid="{00000000-0005-0000-0000-000024680000}"/>
    <cellStyle name="Notiz 2 2 3 2 3 7" xfId="24813" xr:uid="{00000000-0005-0000-0000-000025680000}"/>
    <cellStyle name="Notiz 2 2 3 2 4" xfId="1798" xr:uid="{00000000-0005-0000-0000-000026680000}"/>
    <cellStyle name="Notiz 2 2 3 2 4 2" xfId="5703" xr:uid="{00000000-0005-0000-0000-000027680000}"/>
    <cellStyle name="Notiz 2 2 3 2 4 2 2" xfId="17431" xr:uid="{00000000-0005-0000-0000-000028680000}"/>
    <cellStyle name="Notiz 2 2 3 2 4 2 3" xfId="29158" xr:uid="{00000000-0005-0000-0000-000029680000}"/>
    <cellStyle name="Notiz 2 2 3 2 4 3" xfId="9608" xr:uid="{00000000-0005-0000-0000-00002A680000}"/>
    <cellStyle name="Notiz 2 2 3 2 4 3 2" xfId="21336" xr:uid="{00000000-0005-0000-0000-00002B680000}"/>
    <cellStyle name="Notiz 2 2 3 2 4 3 3" xfId="33063" xr:uid="{00000000-0005-0000-0000-00002C680000}"/>
    <cellStyle name="Notiz 2 2 3 2 4 4" xfId="13526" xr:uid="{00000000-0005-0000-0000-00002D680000}"/>
    <cellStyle name="Notiz 2 2 3 2 4 5" xfId="25253" xr:uid="{00000000-0005-0000-0000-00002E680000}"/>
    <cellStyle name="Notiz 2 2 3 2 5" xfId="3096" xr:uid="{00000000-0005-0000-0000-00002F680000}"/>
    <cellStyle name="Notiz 2 2 3 2 5 2" xfId="7001" xr:uid="{00000000-0005-0000-0000-000030680000}"/>
    <cellStyle name="Notiz 2 2 3 2 5 2 2" xfId="18729" xr:uid="{00000000-0005-0000-0000-000031680000}"/>
    <cellStyle name="Notiz 2 2 3 2 5 2 3" xfId="30456" xr:uid="{00000000-0005-0000-0000-000032680000}"/>
    <cellStyle name="Notiz 2 2 3 2 5 3" xfId="10906" xr:uid="{00000000-0005-0000-0000-000033680000}"/>
    <cellStyle name="Notiz 2 2 3 2 5 3 2" xfId="22634" xr:uid="{00000000-0005-0000-0000-000034680000}"/>
    <cellStyle name="Notiz 2 2 3 2 5 3 3" xfId="34361" xr:uid="{00000000-0005-0000-0000-000035680000}"/>
    <cellStyle name="Notiz 2 2 3 2 5 4" xfId="14824" xr:uid="{00000000-0005-0000-0000-000036680000}"/>
    <cellStyle name="Notiz 2 2 3 2 5 5" xfId="26551" xr:uid="{00000000-0005-0000-0000-000037680000}"/>
    <cellStyle name="Notiz 2 2 3 2 6" xfId="4405" xr:uid="{00000000-0005-0000-0000-000038680000}"/>
    <cellStyle name="Notiz 2 2 3 2 6 2" xfId="16133" xr:uid="{00000000-0005-0000-0000-000039680000}"/>
    <cellStyle name="Notiz 2 2 3 2 6 3" xfId="27860" xr:uid="{00000000-0005-0000-0000-00003A680000}"/>
    <cellStyle name="Notiz 2 2 3 2 7" xfId="8310" xr:uid="{00000000-0005-0000-0000-00003B680000}"/>
    <cellStyle name="Notiz 2 2 3 2 7 2" xfId="20038" xr:uid="{00000000-0005-0000-0000-00003C680000}"/>
    <cellStyle name="Notiz 2 2 3 2 7 3" xfId="31765" xr:uid="{00000000-0005-0000-0000-00003D680000}"/>
    <cellStyle name="Notiz 2 2 3 2 8" xfId="12228" xr:uid="{00000000-0005-0000-0000-00003E680000}"/>
    <cellStyle name="Notiz 2 2 3 2 9" xfId="23955" xr:uid="{00000000-0005-0000-0000-00003F680000}"/>
    <cellStyle name="Notiz 2 2 3 3" xfId="599" xr:uid="{00000000-0005-0000-0000-000040680000}"/>
    <cellStyle name="Notiz 2 2 3 3 2" xfId="1028" xr:uid="{00000000-0005-0000-0000-000041680000}"/>
    <cellStyle name="Notiz 2 2 3 3 2 2" xfId="2326" xr:uid="{00000000-0005-0000-0000-000042680000}"/>
    <cellStyle name="Notiz 2 2 3 3 2 2 2" xfId="6231" xr:uid="{00000000-0005-0000-0000-000043680000}"/>
    <cellStyle name="Notiz 2 2 3 3 2 2 2 2" xfId="17959" xr:uid="{00000000-0005-0000-0000-000044680000}"/>
    <cellStyle name="Notiz 2 2 3 3 2 2 2 3" xfId="29686" xr:uid="{00000000-0005-0000-0000-000045680000}"/>
    <cellStyle name="Notiz 2 2 3 3 2 2 3" xfId="10136" xr:uid="{00000000-0005-0000-0000-000046680000}"/>
    <cellStyle name="Notiz 2 2 3 3 2 2 3 2" xfId="21864" xr:uid="{00000000-0005-0000-0000-000047680000}"/>
    <cellStyle name="Notiz 2 2 3 3 2 2 3 3" xfId="33591" xr:uid="{00000000-0005-0000-0000-000048680000}"/>
    <cellStyle name="Notiz 2 2 3 3 2 2 4" xfId="14054" xr:uid="{00000000-0005-0000-0000-000049680000}"/>
    <cellStyle name="Notiz 2 2 3 3 2 2 5" xfId="25781" xr:uid="{00000000-0005-0000-0000-00004A680000}"/>
    <cellStyle name="Notiz 2 2 3 3 2 3" xfId="3624" xr:uid="{00000000-0005-0000-0000-00004B680000}"/>
    <cellStyle name="Notiz 2 2 3 3 2 3 2" xfId="7529" xr:uid="{00000000-0005-0000-0000-00004C680000}"/>
    <cellStyle name="Notiz 2 2 3 3 2 3 2 2" xfId="19257" xr:uid="{00000000-0005-0000-0000-00004D680000}"/>
    <cellStyle name="Notiz 2 2 3 3 2 3 2 3" xfId="30984" xr:uid="{00000000-0005-0000-0000-00004E680000}"/>
    <cellStyle name="Notiz 2 2 3 3 2 3 3" xfId="11434" xr:uid="{00000000-0005-0000-0000-00004F680000}"/>
    <cellStyle name="Notiz 2 2 3 3 2 3 3 2" xfId="23162" xr:uid="{00000000-0005-0000-0000-000050680000}"/>
    <cellStyle name="Notiz 2 2 3 3 2 3 3 3" xfId="34889" xr:uid="{00000000-0005-0000-0000-000051680000}"/>
    <cellStyle name="Notiz 2 2 3 3 2 3 4" xfId="15352" xr:uid="{00000000-0005-0000-0000-000052680000}"/>
    <cellStyle name="Notiz 2 2 3 3 2 3 5" xfId="27079" xr:uid="{00000000-0005-0000-0000-000053680000}"/>
    <cellStyle name="Notiz 2 2 3 3 2 4" xfId="4933" xr:uid="{00000000-0005-0000-0000-000054680000}"/>
    <cellStyle name="Notiz 2 2 3 3 2 4 2" xfId="16661" xr:uid="{00000000-0005-0000-0000-000055680000}"/>
    <cellStyle name="Notiz 2 2 3 3 2 4 3" xfId="28388" xr:uid="{00000000-0005-0000-0000-000056680000}"/>
    <cellStyle name="Notiz 2 2 3 3 2 5" xfId="8838" xr:uid="{00000000-0005-0000-0000-000057680000}"/>
    <cellStyle name="Notiz 2 2 3 3 2 5 2" xfId="20566" xr:uid="{00000000-0005-0000-0000-000058680000}"/>
    <cellStyle name="Notiz 2 2 3 3 2 5 3" xfId="32293" xr:uid="{00000000-0005-0000-0000-000059680000}"/>
    <cellStyle name="Notiz 2 2 3 3 2 6" xfId="12756" xr:uid="{00000000-0005-0000-0000-00005A680000}"/>
    <cellStyle name="Notiz 2 2 3 3 2 7" xfId="24483" xr:uid="{00000000-0005-0000-0000-00005B680000}"/>
    <cellStyle name="Notiz 2 2 3 3 3" xfId="1457" xr:uid="{00000000-0005-0000-0000-00005C680000}"/>
    <cellStyle name="Notiz 2 2 3 3 3 2" xfId="2755" xr:uid="{00000000-0005-0000-0000-00005D680000}"/>
    <cellStyle name="Notiz 2 2 3 3 3 2 2" xfId="6660" xr:uid="{00000000-0005-0000-0000-00005E680000}"/>
    <cellStyle name="Notiz 2 2 3 3 3 2 2 2" xfId="18388" xr:uid="{00000000-0005-0000-0000-00005F680000}"/>
    <cellStyle name="Notiz 2 2 3 3 3 2 2 3" xfId="30115" xr:uid="{00000000-0005-0000-0000-000060680000}"/>
    <cellStyle name="Notiz 2 2 3 3 3 2 3" xfId="10565" xr:uid="{00000000-0005-0000-0000-000061680000}"/>
    <cellStyle name="Notiz 2 2 3 3 3 2 3 2" xfId="22293" xr:uid="{00000000-0005-0000-0000-000062680000}"/>
    <cellStyle name="Notiz 2 2 3 3 3 2 3 3" xfId="34020" xr:uid="{00000000-0005-0000-0000-000063680000}"/>
    <cellStyle name="Notiz 2 2 3 3 3 2 4" xfId="14483" xr:uid="{00000000-0005-0000-0000-000064680000}"/>
    <cellStyle name="Notiz 2 2 3 3 3 2 5" xfId="26210" xr:uid="{00000000-0005-0000-0000-000065680000}"/>
    <cellStyle name="Notiz 2 2 3 3 3 3" xfId="4053" xr:uid="{00000000-0005-0000-0000-000066680000}"/>
    <cellStyle name="Notiz 2 2 3 3 3 3 2" xfId="7958" xr:uid="{00000000-0005-0000-0000-000067680000}"/>
    <cellStyle name="Notiz 2 2 3 3 3 3 2 2" xfId="19686" xr:uid="{00000000-0005-0000-0000-000068680000}"/>
    <cellStyle name="Notiz 2 2 3 3 3 3 2 3" xfId="31413" xr:uid="{00000000-0005-0000-0000-000069680000}"/>
    <cellStyle name="Notiz 2 2 3 3 3 3 3" xfId="11863" xr:uid="{00000000-0005-0000-0000-00006A680000}"/>
    <cellStyle name="Notiz 2 2 3 3 3 3 3 2" xfId="23591" xr:uid="{00000000-0005-0000-0000-00006B680000}"/>
    <cellStyle name="Notiz 2 2 3 3 3 3 3 3" xfId="35318" xr:uid="{00000000-0005-0000-0000-00006C680000}"/>
    <cellStyle name="Notiz 2 2 3 3 3 3 4" xfId="15781" xr:uid="{00000000-0005-0000-0000-00006D680000}"/>
    <cellStyle name="Notiz 2 2 3 3 3 3 5" xfId="27508" xr:uid="{00000000-0005-0000-0000-00006E680000}"/>
    <cellStyle name="Notiz 2 2 3 3 3 4" xfId="5362" xr:uid="{00000000-0005-0000-0000-00006F680000}"/>
    <cellStyle name="Notiz 2 2 3 3 3 4 2" xfId="17090" xr:uid="{00000000-0005-0000-0000-000070680000}"/>
    <cellStyle name="Notiz 2 2 3 3 3 4 3" xfId="28817" xr:uid="{00000000-0005-0000-0000-000071680000}"/>
    <cellStyle name="Notiz 2 2 3 3 3 5" xfId="9267" xr:uid="{00000000-0005-0000-0000-000072680000}"/>
    <cellStyle name="Notiz 2 2 3 3 3 5 2" xfId="20995" xr:uid="{00000000-0005-0000-0000-000073680000}"/>
    <cellStyle name="Notiz 2 2 3 3 3 5 3" xfId="32722" xr:uid="{00000000-0005-0000-0000-000074680000}"/>
    <cellStyle name="Notiz 2 2 3 3 3 6" xfId="13185" xr:uid="{00000000-0005-0000-0000-000075680000}"/>
    <cellStyle name="Notiz 2 2 3 3 3 7" xfId="24912" xr:uid="{00000000-0005-0000-0000-000076680000}"/>
    <cellStyle name="Notiz 2 2 3 3 4" xfId="1897" xr:uid="{00000000-0005-0000-0000-000077680000}"/>
    <cellStyle name="Notiz 2 2 3 3 4 2" xfId="5802" xr:uid="{00000000-0005-0000-0000-000078680000}"/>
    <cellStyle name="Notiz 2 2 3 3 4 2 2" xfId="17530" xr:uid="{00000000-0005-0000-0000-000079680000}"/>
    <cellStyle name="Notiz 2 2 3 3 4 2 3" xfId="29257" xr:uid="{00000000-0005-0000-0000-00007A680000}"/>
    <cellStyle name="Notiz 2 2 3 3 4 3" xfId="9707" xr:uid="{00000000-0005-0000-0000-00007B680000}"/>
    <cellStyle name="Notiz 2 2 3 3 4 3 2" xfId="21435" xr:uid="{00000000-0005-0000-0000-00007C680000}"/>
    <cellStyle name="Notiz 2 2 3 3 4 3 3" xfId="33162" xr:uid="{00000000-0005-0000-0000-00007D680000}"/>
    <cellStyle name="Notiz 2 2 3 3 4 4" xfId="13625" xr:uid="{00000000-0005-0000-0000-00007E680000}"/>
    <cellStyle name="Notiz 2 2 3 3 4 5" xfId="25352" xr:uid="{00000000-0005-0000-0000-00007F680000}"/>
    <cellStyle name="Notiz 2 2 3 3 5" xfId="3195" xr:uid="{00000000-0005-0000-0000-000080680000}"/>
    <cellStyle name="Notiz 2 2 3 3 5 2" xfId="7100" xr:uid="{00000000-0005-0000-0000-000081680000}"/>
    <cellStyle name="Notiz 2 2 3 3 5 2 2" xfId="18828" xr:uid="{00000000-0005-0000-0000-000082680000}"/>
    <cellStyle name="Notiz 2 2 3 3 5 2 3" xfId="30555" xr:uid="{00000000-0005-0000-0000-000083680000}"/>
    <cellStyle name="Notiz 2 2 3 3 5 3" xfId="11005" xr:uid="{00000000-0005-0000-0000-000084680000}"/>
    <cellStyle name="Notiz 2 2 3 3 5 3 2" xfId="22733" xr:uid="{00000000-0005-0000-0000-000085680000}"/>
    <cellStyle name="Notiz 2 2 3 3 5 3 3" xfId="34460" xr:uid="{00000000-0005-0000-0000-000086680000}"/>
    <cellStyle name="Notiz 2 2 3 3 5 4" xfId="14923" xr:uid="{00000000-0005-0000-0000-000087680000}"/>
    <cellStyle name="Notiz 2 2 3 3 5 5" xfId="26650" xr:uid="{00000000-0005-0000-0000-000088680000}"/>
    <cellStyle name="Notiz 2 2 3 3 6" xfId="4504" xr:uid="{00000000-0005-0000-0000-000089680000}"/>
    <cellStyle name="Notiz 2 2 3 3 6 2" xfId="16232" xr:uid="{00000000-0005-0000-0000-00008A680000}"/>
    <cellStyle name="Notiz 2 2 3 3 6 3" xfId="27959" xr:uid="{00000000-0005-0000-0000-00008B680000}"/>
    <cellStyle name="Notiz 2 2 3 3 7" xfId="8409" xr:uid="{00000000-0005-0000-0000-00008C680000}"/>
    <cellStyle name="Notiz 2 2 3 3 7 2" xfId="20137" xr:uid="{00000000-0005-0000-0000-00008D680000}"/>
    <cellStyle name="Notiz 2 2 3 3 7 3" xfId="31864" xr:uid="{00000000-0005-0000-0000-00008E680000}"/>
    <cellStyle name="Notiz 2 2 3 3 8" xfId="12327" xr:uid="{00000000-0005-0000-0000-00008F680000}"/>
    <cellStyle name="Notiz 2 2 3 3 9" xfId="24054" xr:uid="{00000000-0005-0000-0000-000090680000}"/>
    <cellStyle name="Notiz 2 2 3 4" xfId="830" xr:uid="{00000000-0005-0000-0000-000091680000}"/>
    <cellStyle name="Notiz 2 2 3 4 2" xfId="2128" xr:uid="{00000000-0005-0000-0000-000092680000}"/>
    <cellStyle name="Notiz 2 2 3 4 2 2" xfId="6033" xr:uid="{00000000-0005-0000-0000-000093680000}"/>
    <cellStyle name="Notiz 2 2 3 4 2 2 2" xfId="17761" xr:uid="{00000000-0005-0000-0000-000094680000}"/>
    <cellStyle name="Notiz 2 2 3 4 2 2 3" xfId="29488" xr:uid="{00000000-0005-0000-0000-000095680000}"/>
    <cellStyle name="Notiz 2 2 3 4 2 3" xfId="9938" xr:uid="{00000000-0005-0000-0000-000096680000}"/>
    <cellStyle name="Notiz 2 2 3 4 2 3 2" xfId="21666" xr:uid="{00000000-0005-0000-0000-000097680000}"/>
    <cellStyle name="Notiz 2 2 3 4 2 3 3" xfId="33393" xr:uid="{00000000-0005-0000-0000-000098680000}"/>
    <cellStyle name="Notiz 2 2 3 4 2 4" xfId="13856" xr:uid="{00000000-0005-0000-0000-000099680000}"/>
    <cellStyle name="Notiz 2 2 3 4 2 5" xfId="25583" xr:uid="{00000000-0005-0000-0000-00009A680000}"/>
    <cellStyle name="Notiz 2 2 3 4 3" xfId="3426" xr:uid="{00000000-0005-0000-0000-00009B680000}"/>
    <cellStyle name="Notiz 2 2 3 4 3 2" xfId="7331" xr:uid="{00000000-0005-0000-0000-00009C680000}"/>
    <cellStyle name="Notiz 2 2 3 4 3 2 2" xfId="19059" xr:uid="{00000000-0005-0000-0000-00009D680000}"/>
    <cellStyle name="Notiz 2 2 3 4 3 2 3" xfId="30786" xr:uid="{00000000-0005-0000-0000-00009E680000}"/>
    <cellStyle name="Notiz 2 2 3 4 3 3" xfId="11236" xr:uid="{00000000-0005-0000-0000-00009F680000}"/>
    <cellStyle name="Notiz 2 2 3 4 3 3 2" xfId="22964" xr:uid="{00000000-0005-0000-0000-0000A0680000}"/>
    <cellStyle name="Notiz 2 2 3 4 3 3 3" xfId="34691" xr:uid="{00000000-0005-0000-0000-0000A1680000}"/>
    <cellStyle name="Notiz 2 2 3 4 3 4" xfId="15154" xr:uid="{00000000-0005-0000-0000-0000A2680000}"/>
    <cellStyle name="Notiz 2 2 3 4 3 5" xfId="26881" xr:uid="{00000000-0005-0000-0000-0000A3680000}"/>
    <cellStyle name="Notiz 2 2 3 4 4" xfId="4735" xr:uid="{00000000-0005-0000-0000-0000A4680000}"/>
    <cellStyle name="Notiz 2 2 3 4 4 2" xfId="16463" xr:uid="{00000000-0005-0000-0000-0000A5680000}"/>
    <cellStyle name="Notiz 2 2 3 4 4 3" xfId="28190" xr:uid="{00000000-0005-0000-0000-0000A6680000}"/>
    <cellStyle name="Notiz 2 2 3 4 5" xfId="8640" xr:uid="{00000000-0005-0000-0000-0000A7680000}"/>
    <cellStyle name="Notiz 2 2 3 4 5 2" xfId="20368" xr:uid="{00000000-0005-0000-0000-0000A8680000}"/>
    <cellStyle name="Notiz 2 2 3 4 5 3" xfId="32095" xr:uid="{00000000-0005-0000-0000-0000A9680000}"/>
    <cellStyle name="Notiz 2 2 3 4 6" xfId="12558" xr:uid="{00000000-0005-0000-0000-0000AA680000}"/>
    <cellStyle name="Notiz 2 2 3 4 7" xfId="24285" xr:uid="{00000000-0005-0000-0000-0000AB680000}"/>
    <cellStyle name="Notiz 2 2 3 5" xfId="1259" xr:uid="{00000000-0005-0000-0000-0000AC680000}"/>
    <cellStyle name="Notiz 2 2 3 5 2" xfId="2557" xr:uid="{00000000-0005-0000-0000-0000AD680000}"/>
    <cellStyle name="Notiz 2 2 3 5 2 2" xfId="6462" xr:uid="{00000000-0005-0000-0000-0000AE680000}"/>
    <cellStyle name="Notiz 2 2 3 5 2 2 2" xfId="18190" xr:uid="{00000000-0005-0000-0000-0000AF680000}"/>
    <cellStyle name="Notiz 2 2 3 5 2 2 3" xfId="29917" xr:uid="{00000000-0005-0000-0000-0000B0680000}"/>
    <cellStyle name="Notiz 2 2 3 5 2 3" xfId="10367" xr:uid="{00000000-0005-0000-0000-0000B1680000}"/>
    <cellStyle name="Notiz 2 2 3 5 2 3 2" xfId="22095" xr:uid="{00000000-0005-0000-0000-0000B2680000}"/>
    <cellStyle name="Notiz 2 2 3 5 2 3 3" xfId="33822" xr:uid="{00000000-0005-0000-0000-0000B3680000}"/>
    <cellStyle name="Notiz 2 2 3 5 2 4" xfId="14285" xr:uid="{00000000-0005-0000-0000-0000B4680000}"/>
    <cellStyle name="Notiz 2 2 3 5 2 5" xfId="26012" xr:uid="{00000000-0005-0000-0000-0000B5680000}"/>
    <cellStyle name="Notiz 2 2 3 5 3" xfId="3855" xr:uid="{00000000-0005-0000-0000-0000B6680000}"/>
    <cellStyle name="Notiz 2 2 3 5 3 2" xfId="7760" xr:uid="{00000000-0005-0000-0000-0000B7680000}"/>
    <cellStyle name="Notiz 2 2 3 5 3 2 2" xfId="19488" xr:uid="{00000000-0005-0000-0000-0000B8680000}"/>
    <cellStyle name="Notiz 2 2 3 5 3 2 3" xfId="31215" xr:uid="{00000000-0005-0000-0000-0000B9680000}"/>
    <cellStyle name="Notiz 2 2 3 5 3 3" xfId="11665" xr:uid="{00000000-0005-0000-0000-0000BA680000}"/>
    <cellStyle name="Notiz 2 2 3 5 3 3 2" xfId="23393" xr:uid="{00000000-0005-0000-0000-0000BB680000}"/>
    <cellStyle name="Notiz 2 2 3 5 3 3 3" xfId="35120" xr:uid="{00000000-0005-0000-0000-0000BC680000}"/>
    <cellStyle name="Notiz 2 2 3 5 3 4" xfId="15583" xr:uid="{00000000-0005-0000-0000-0000BD680000}"/>
    <cellStyle name="Notiz 2 2 3 5 3 5" xfId="27310" xr:uid="{00000000-0005-0000-0000-0000BE680000}"/>
    <cellStyle name="Notiz 2 2 3 5 4" xfId="5164" xr:uid="{00000000-0005-0000-0000-0000BF680000}"/>
    <cellStyle name="Notiz 2 2 3 5 4 2" xfId="16892" xr:uid="{00000000-0005-0000-0000-0000C0680000}"/>
    <cellStyle name="Notiz 2 2 3 5 4 3" xfId="28619" xr:uid="{00000000-0005-0000-0000-0000C1680000}"/>
    <cellStyle name="Notiz 2 2 3 5 5" xfId="9069" xr:uid="{00000000-0005-0000-0000-0000C2680000}"/>
    <cellStyle name="Notiz 2 2 3 5 5 2" xfId="20797" xr:uid="{00000000-0005-0000-0000-0000C3680000}"/>
    <cellStyle name="Notiz 2 2 3 5 5 3" xfId="32524" xr:uid="{00000000-0005-0000-0000-0000C4680000}"/>
    <cellStyle name="Notiz 2 2 3 5 6" xfId="12987" xr:uid="{00000000-0005-0000-0000-0000C5680000}"/>
    <cellStyle name="Notiz 2 2 3 5 7" xfId="24714" xr:uid="{00000000-0005-0000-0000-0000C6680000}"/>
    <cellStyle name="Notiz 2 2 3 6" xfId="1699" xr:uid="{00000000-0005-0000-0000-0000C7680000}"/>
    <cellStyle name="Notiz 2 2 3 6 2" xfId="5604" xr:uid="{00000000-0005-0000-0000-0000C8680000}"/>
    <cellStyle name="Notiz 2 2 3 6 2 2" xfId="17332" xr:uid="{00000000-0005-0000-0000-0000C9680000}"/>
    <cellStyle name="Notiz 2 2 3 6 2 3" xfId="29059" xr:uid="{00000000-0005-0000-0000-0000CA680000}"/>
    <cellStyle name="Notiz 2 2 3 6 3" xfId="9509" xr:uid="{00000000-0005-0000-0000-0000CB680000}"/>
    <cellStyle name="Notiz 2 2 3 6 3 2" xfId="21237" xr:uid="{00000000-0005-0000-0000-0000CC680000}"/>
    <cellStyle name="Notiz 2 2 3 6 3 3" xfId="32964" xr:uid="{00000000-0005-0000-0000-0000CD680000}"/>
    <cellStyle name="Notiz 2 2 3 6 4" xfId="13427" xr:uid="{00000000-0005-0000-0000-0000CE680000}"/>
    <cellStyle name="Notiz 2 2 3 6 5" xfId="25154" xr:uid="{00000000-0005-0000-0000-0000CF680000}"/>
    <cellStyle name="Notiz 2 2 3 7" xfId="2997" xr:uid="{00000000-0005-0000-0000-0000D0680000}"/>
    <cellStyle name="Notiz 2 2 3 7 2" xfId="6902" xr:uid="{00000000-0005-0000-0000-0000D1680000}"/>
    <cellStyle name="Notiz 2 2 3 7 2 2" xfId="18630" xr:uid="{00000000-0005-0000-0000-0000D2680000}"/>
    <cellStyle name="Notiz 2 2 3 7 2 3" xfId="30357" xr:uid="{00000000-0005-0000-0000-0000D3680000}"/>
    <cellStyle name="Notiz 2 2 3 7 3" xfId="10807" xr:uid="{00000000-0005-0000-0000-0000D4680000}"/>
    <cellStyle name="Notiz 2 2 3 7 3 2" xfId="22535" xr:uid="{00000000-0005-0000-0000-0000D5680000}"/>
    <cellStyle name="Notiz 2 2 3 7 3 3" xfId="34262" xr:uid="{00000000-0005-0000-0000-0000D6680000}"/>
    <cellStyle name="Notiz 2 2 3 7 4" xfId="14725" xr:uid="{00000000-0005-0000-0000-0000D7680000}"/>
    <cellStyle name="Notiz 2 2 3 7 5" xfId="26452" xr:uid="{00000000-0005-0000-0000-0000D8680000}"/>
    <cellStyle name="Notiz 2 2 3 8" xfId="4306" xr:uid="{00000000-0005-0000-0000-0000D9680000}"/>
    <cellStyle name="Notiz 2 2 3 8 2" xfId="16034" xr:uid="{00000000-0005-0000-0000-0000DA680000}"/>
    <cellStyle name="Notiz 2 2 3 8 3" xfId="27761" xr:uid="{00000000-0005-0000-0000-0000DB680000}"/>
    <cellStyle name="Notiz 2 2 3 9" xfId="8211" xr:uid="{00000000-0005-0000-0000-0000DC680000}"/>
    <cellStyle name="Notiz 2 2 3 9 2" xfId="19939" xr:uid="{00000000-0005-0000-0000-0000DD680000}"/>
    <cellStyle name="Notiz 2 2 3 9 3" xfId="31666" xr:uid="{00000000-0005-0000-0000-0000DE680000}"/>
    <cellStyle name="Notiz 2 2 4" xfId="356" xr:uid="{00000000-0005-0000-0000-0000DF680000}"/>
    <cellStyle name="Notiz 2 2 4 2" xfId="785" xr:uid="{00000000-0005-0000-0000-0000E0680000}"/>
    <cellStyle name="Notiz 2 2 4 2 2" xfId="2083" xr:uid="{00000000-0005-0000-0000-0000E1680000}"/>
    <cellStyle name="Notiz 2 2 4 2 2 2" xfId="5988" xr:uid="{00000000-0005-0000-0000-0000E2680000}"/>
    <cellStyle name="Notiz 2 2 4 2 2 2 2" xfId="17716" xr:uid="{00000000-0005-0000-0000-0000E3680000}"/>
    <cellStyle name="Notiz 2 2 4 2 2 2 3" xfId="29443" xr:uid="{00000000-0005-0000-0000-0000E4680000}"/>
    <cellStyle name="Notiz 2 2 4 2 2 3" xfId="9893" xr:uid="{00000000-0005-0000-0000-0000E5680000}"/>
    <cellStyle name="Notiz 2 2 4 2 2 3 2" xfId="21621" xr:uid="{00000000-0005-0000-0000-0000E6680000}"/>
    <cellStyle name="Notiz 2 2 4 2 2 3 3" xfId="33348" xr:uid="{00000000-0005-0000-0000-0000E7680000}"/>
    <cellStyle name="Notiz 2 2 4 2 2 4" xfId="13811" xr:uid="{00000000-0005-0000-0000-0000E8680000}"/>
    <cellStyle name="Notiz 2 2 4 2 2 5" xfId="25538" xr:uid="{00000000-0005-0000-0000-0000E9680000}"/>
    <cellStyle name="Notiz 2 2 4 2 3" xfId="3381" xr:uid="{00000000-0005-0000-0000-0000EA680000}"/>
    <cellStyle name="Notiz 2 2 4 2 3 2" xfId="7286" xr:uid="{00000000-0005-0000-0000-0000EB680000}"/>
    <cellStyle name="Notiz 2 2 4 2 3 2 2" xfId="19014" xr:uid="{00000000-0005-0000-0000-0000EC680000}"/>
    <cellStyle name="Notiz 2 2 4 2 3 2 3" xfId="30741" xr:uid="{00000000-0005-0000-0000-0000ED680000}"/>
    <cellStyle name="Notiz 2 2 4 2 3 3" xfId="11191" xr:uid="{00000000-0005-0000-0000-0000EE680000}"/>
    <cellStyle name="Notiz 2 2 4 2 3 3 2" xfId="22919" xr:uid="{00000000-0005-0000-0000-0000EF680000}"/>
    <cellStyle name="Notiz 2 2 4 2 3 3 3" xfId="34646" xr:uid="{00000000-0005-0000-0000-0000F0680000}"/>
    <cellStyle name="Notiz 2 2 4 2 3 4" xfId="15109" xr:uid="{00000000-0005-0000-0000-0000F1680000}"/>
    <cellStyle name="Notiz 2 2 4 2 3 5" xfId="26836" xr:uid="{00000000-0005-0000-0000-0000F2680000}"/>
    <cellStyle name="Notiz 2 2 4 2 4" xfId="4690" xr:uid="{00000000-0005-0000-0000-0000F3680000}"/>
    <cellStyle name="Notiz 2 2 4 2 4 2" xfId="16418" xr:uid="{00000000-0005-0000-0000-0000F4680000}"/>
    <cellStyle name="Notiz 2 2 4 2 4 3" xfId="28145" xr:uid="{00000000-0005-0000-0000-0000F5680000}"/>
    <cellStyle name="Notiz 2 2 4 2 5" xfId="8595" xr:uid="{00000000-0005-0000-0000-0000F6680000}"/>
    <cellStyle name="Notiz 2 2 4 2 5 2" xfId="20323" xr:uid="{00000000-0005-0000-0000-0000F7680000}"/>
    <cellStyle name="Notiz 2 2 4 2 5 3" xfId="32050" xr:uid="{00000000-0005-0000-0000-0000F8680000}"/>
    <cellStyle name="Notiz 2 2 4 2 6" xfId="12513" xr:uid="{00000000-0005-0000-0000-0000F9680000}"/>
    <cellStyle name="Notiz 2 2 4 2 7" xfId="24240" xr:uid="{00000000-0005-0000-0000-0000FA680000}"/>
    <cellStyle name="Notiz 2 2 4 3" xfId="1214" xr:uid="{00000000-0005-0000-0000-0000FB680000}"/>
    <cellStyle name="Notiz 2 2 4 3 2" xfId="2512" xr:uid="{00000000-0005-0000-0000-0000FC680000}"/>
    <cellStyle name="Notiz 2 2 4 3 2 2" xfId="6417" xr:uid="{00000000-0005-0000-0000-0000FD680000}"/>
    <cellStyle name="Notiz 2 2 4 3 2 2 2" xfId="18145" xr:uid="{00000000-0005-0000-0000-0000FE680000}"/>
    <cellStyle name="Notiz 2 2 4 3 2 2 3" xfId="29872" xr:uid="{00000000-0005-0000-0000-0000FF680000}"/>
    <cellStyle name="Notiz 2 2 4 3 2 3" xfId="10322" xr:uid="{00000000-0005-0000-0000-000000690000}"/>
    <cellStyle name="Notiz 2 2 4 3 2 3 2" xfId="22050" xr:uid="{00000000-0005-0000-0000-000001690000}"/>
    <cellStyle name="Notiz 2 2 4 3 2 3 3" xfId="33777" xr:uid="{00000000-0005-0000-0000-000002690000}"/>
    <cellStyle name="Notiz 2 2 4 3 2 4" xfId="14240" xr:uid="{00000000-0005-0000-0000-000003690000}"/>
    <cellStyle name="Notiz 2 2 4 3 2 5" xfId="25967" xr:uid="{00000000-0005-0000-0000-000004690000}"/>
    <cellStyle name="Notiz 2 2 4 3 3" xfId="3810" xr:uid="{00000000-0005-0000-0000-000005690000}"/>
    <cellStyle name="Notiz 2 2 4 3 3 2" xfId="7715" xr:uid="{00000000-0005-0000-0000-000006690000}"/>
    <cellStyle name="Notiz 2 2 4 3 3 2 2" xfId="19443" xr:uid="{00000000-0005-0000-0000-000007690000}"/>
    <cellStyle name="Notiz 2 2 4 3 3 2 3" xfId="31170" xr:uid="{00000000-0005-0000-0000-000008690000}"/>
    <cellStyle name="Notiz 2 2 4 3 3 3" xfId="11620" xr:uid="{00000000-0005-0000-0000-000009690000}"/>
    <cellStyle name="Notiz 2 2 4 3 3 3 2" xfId="23348" xr:uid="{00000000-0005-0000-0000-00000A690000}"/>
    <cellStyle name="Notiz 2 2 4 3 3 3 3" xfId="35075" xr:uid="{00000000-0005-0000-0000-00000B690000}"/>
    <cellStyle name="Notiz 2 2 4 3 3 4" xfId="15538" xr:uid="{00000000-0005-0000-0000-00000C690000}"/>
    <cellStyle name="Notiz 2 2 4 3 3 5" xfId="27265" xr:uid="{00000000-0005-0000-0000-00000D690000}"/>
    <cellStyle name="Notiz 2 2 4 3 4" xfId="5119" xr:uid="{00000000-0005-0000-0000-00000E690000}"/>
    <cellStyle name="Notiz 2 2 4 3 4 2" xfId="16847" xr:uid="{00000000-0005-0000-0000-00000F690000}"/>
    <cellStyle name="Notiz 2 2 4 3 4 3" xfId="28574" xr:uid="{00000000-0005-0000-0000-000010690000}"/>
    <cellStyle name="Notiz 2 2 4 3 5" xfId="9024" xr:uid="{00000000-0005-0000-0000-000011690000}"/>
    <cellStyle name="Notiz 2 2 4 3 5 2" xfId="20752" xr:uid="{00000000-0005-0000-0000-000012690000}"/>
    <cellStyle name="Notiz 2 2 4 3 5 3" xfId="32479" xr:uid="{00000000-0005-0000-0000-000013690000}"/>
    <cellStyle name="Notiz 2 2 4 3 6" xfId="12942" xr:uid="{00000000-0005-0000-0000-000014690000}"/>
    <cellStyle name="Notiz 2 2 4 3 7" xfId="24669" xr:uid="{00000000-0005-0000-0000-000015690000}"/>
    <cellStyle name="Notiz 2 2 4 4" xfId="1654" xr:uid="{00000000-0005-0000-0000-000016690000}"/>
    <cellStyle name="Notiz 2 2 4 4 2" xfId="5559" xr:uid="{00000000-0005-0000-0000-000017690000}"/>
    <cellStyle name="Notiz 2 2 4 4 2 2" xfId="17287" xr:uid="{00000000-0005-0000-0000-000018690000}"/>
    <cellStyle name="Notiz 2 2 4 4 2 3" xfId="29014" xr:uid="{00000000-0005-0000-0000-000019690000}"/>
    <cellStyle name="Notiz 2 2 4 4 3" xfId="9464" xr:uid="{00000000-0005-0000-0000-00001A690000}"/>
    <cellStyle name="Notiz 2 2 4 4 3 2" xfId="21192" xr:uid="{00000000-0005-0000-0000-00001B690000}"/>
    <cellStyle name="Notiz 2 2 4 4 3 3" xfId="32919" xr:uid="{00000000-0005-0000-0000-00001C690000}"/>
    <cellStyle name="Notiz 2 2 4 4 4" xfId="13382" xr:uid="{00000000-0005-0000-0000-00001D690000}"/>
    <cellStyle name="Notiz 2 2 4 4 5" xfId="25109" xr:uid="{00000000-0005-0000-0000-00001E690000}"/>
    <cellStyle name="Notiz 2 2 4 5" xfId="2952" xr:uid="{00000000-0005-0000-0000-00001F690000}"/>
    <cellStyle name="Notiz 2 2 4 5 2" xfId="6857" xr:uid="{00000000-0005-0000-0000-000020690000}"/>
    <cellStyle name="Notiz 2 2 4 5 2 2" xfId="18585" xr:uid="{00000000-0005-0000-0000-000021690000}"/>
    <cellStyle name="Notiz 2 2 4 5 2 3" xfId="30312" xr:uid="{00000000-0005-0000-0000-000022690000}"/>
    <cellStyle name="Notiz 2 2 4 5 3" xfId="10762" xr:uid="{00000000-0005-0000-0000-000023690000}"/>
    <cellStyle name="Notiz 2 2 4 5 3 2" xfId="22490" xr:uid="{00000000-0005-0000-0000-000024690000}"/>
    <cellStyle name="Notiz 2 2 4 5 3 3" xfId="34217" xr:uid="{00000000-0005-0000-0000-000025690000}"/>
    <cellStyle name="Notiz 2 2 4 5 4" xfId="14680" xr:uid="{00000000-0005-0000-0000-000026690000}"/>
    <cellStyle name="Notiz 2 2 4 5 5" xfId="26407" xr:uid="{00000000-0005-0000-0000-000027690000}"/>
    <cellStyle name="Notiz 2 2 4 6" xfId="4261" xr:uid="{00000000-0005-0000-0000-000028690000}"/>
    <cellStyle name="Notiz 2 2 4 6 2" xfId="15989" xr:uid="{00000000-0005-0000-0000-000029690000}"/>
    <cellStyle name="Notiz 2 2 4 6 3" xfId="27716" xr:uid="{00000000-0005-0000-0000-00002A690000}"/>
    <cellStyle name="Notiz 2 2 4 7" xfId="8166" xr:uid="{00000000-0005-0000-0000-00002B690000}"/>
    <cellStyle name="Notiz 2 2 4 7 2" xfId="19894" xr:uid="{00000000-0005-0000-0000-00002C690000}"/>
    <cellStyle name="Notiz 2 2 4 7 3" xfId="31621" xr:uid="{00000000-0005-0000-0000-00002D690000}"/>
    <cellStyle name="Notiz 2 2 4 8" xfId="12084" xr:uid="{00000000-0005-0000-0000-00002E690000}"/>
    <cellStyle name="Notiz 2 2 4 9" xfId="23811" xr:uid="{00000000-0005-0000-0000-00002F690000}"/>
    <cellStyle name="Notiz 2 2 5" xfId="455" xr:uid="{00000000-0005-0000-0000-000030690000}"/>
    <cellStyle name="Notiz 2 2 5 2" xfId="884" xr:uid="{00000000-0005-0000-0000-000031690000}"/>
    <cellStyle name="Notiz 2 2 5 2 2" xfId="2182" xr:uid="{00000000-0005-0000-0000-000032690000}"/>
    <cellStyle name="Notiz 2 2 5 2 2 2" xfId="6087" xr:uid="{00000000-0005-0000-0000-000033690000}"/>
    <cellStyle name="Notiz 2 2 5 2 2 2 2" xfId="17815" xr:uid="{00000000-0005-0000-0000-000034690000}"/>
    <cellStyle name="Notiz 2 2 5 2 2 2 3" xfId="29542" xr:uid="{00000000-0005-0000-0000-000035690000}"/>
    <cellStyle name="Notiz 2 2 5 2 2 3" xfId="9992" xr:uid="{00000000-0005-0000-0000-000036690000}"/>
    <cellStyle name="Notiz 2 2 5 2 2 3 2" xfId="21720" xr:uid="{00000000-0005-0000-0000-000037690000}"/>
    <cellStyle name="Notiz 2 2 5 2 2 3 3" xfId="33447" xr:uid="{00000000-0005-0000-0000-000038690000}"/>
    <cellStyle name="Notiz 2 2 5 2 2 4" xfId="13910" xr:uid="{00000000-0005-0000-0000-000039690000}"/>
    <cellStyle name="Notiz 2 2 5 2 2 5" xfId="25637" xr:uid="{00000000-0005-0000-0000-00003A690000}"/>
    <cellStyle name="Notiz 2 2 5 2 3" xfId="3480" xr:uid="{00000000-0005-0000-0000-00003B690000}"/>
    <cellStyle name="Notiz 2 2 5 2 3 2" xfId="7385" xr:uid="{00000000-0005-0000-0000-00003C690000}"/>
    <cellStyle name="Notiz 2 2 5 2 3 2 2" xfId="19113" xr:uid="{00000000-0005-0000-0000-00003D690000}"/>
    <cellStyle name="Notiz 2 2 5 2 3 2 3" xfId="30840" xr:uid="{00000000-0005-0000-0000-00003E690000}"/>
    <cellStyle name="Notiz 2 2 5 2 3 3" xfId="11290" xr:uid="{00000000-0005-0000-0000-00003F690000}"/>
    <cellStyle name="Notiz 2 2 5 2 3 3 2" xfId="23018" xr:uid="{00000000-0005-0000-0000-000040690000}"/>
    <cellStyle name="Notiz 2 2 5 2 3 3 3" xfId="34745" xr:uid="{00000000-0005-0000-0000-000041690000}"/>
    <cellStyle name="Notiz 2 2 5 2 3 4" xfId="15208" xr:uid="{00000000-0005-0000-0000-000042690000}"/>
    <cellStyle name="Notiz 2 2 5 2 3 5" xfId="26935" xr:uid="{00000000-0005-0000-0000-000043690000}"/>
    <cellStyle name="Notiz 2 2 5 2 4" xfId="4789" xr:uid="{00000000-0005-0000-0000-000044690000}"/>
    <cellStyle name="Notiz 2 2 5 2 4 2" xfId="16517" xr:uid="{00000000-0005-0000-0000-000045690000}"/>
    <cellStyle name="Notiz 2 2 5 2 4 3" xfId="28244" xr:uid="{00000000-0005-0000-0000-000046690000}"/>
    <cellStyle name="Notiz 2 2 5 2 5" xfId="8694" xr:uid="{00000000-0005-0000-0000-000047690000}"/>
    <cellStyle name="Notiz 2 2 5 2 5 2" xfId="20422" xr:uid="{00000000-0005-0000-0000-000048690000}"/>
    <cellStyle name="Notiz 2 2 5 2 5 3" xfId="32149" xr:uid="{00000000-0005-0000-0000-000049690000}"/>
    <cellStyle name="Notiz 2 2 5 2 6" xfId="12612" xr:uid="{00000000-0005-0000-0000-00004A690000}"/>
    <cellStyle name="Notiz 2 2 5 2 7" xfId="24339" xr:uid="{00000000-0005-0000-0000-00004B690000}"/>
    <cellStyle name="Notiz 2 2 5 3" xfId="1313" xr:uid="{00000000-0005-0000-0000-00004C690000}"/>
    <cellStyle name="Notiz 2 2 5 3 2" xfId="2611" xr:uid="{00000000-0005-0000-0000-00004D690000}"/>
    <cellStyle name="Notiz 2 2 5 3 2 2" xfId="6516" xr:uid="{00000000-0005-0000-0000-00004E690000}"/>
    <cellStyle name="Notiz 2 2 5 3 2 2 2" xfId="18244" xr:uid="{00000000-0005-0000-0000-00004F690000}"/>
    <cellStyle name="Notiz 2 2 5 3 2 2 3" xfId="29971" xr:uid="{00000000-0005-0000-0000-000050690000}"/>
    <cellStyle name="Notiz 2 2 5 3 2 3" xfId="10421" xr:uid="{00000000-0005-0000-0000-000051690000}"/>
    <cellStyle name="Notiz 2 2 5 3 2 3 2" xfId="22149" xr:uid="{00000000-0005-0000-0000-000052690000}"/>
    <cellStyle name="Notiz 2 2 5 3 2 3 3" xfId="33876" xr:uid="{00000000-0005-0000-0000-000053690000}"/>
    <cellStyle name="Notiz 2 2 5 3 2 4" xfId="14339" xr:uid="{00000000-0005-0000-0000-000054690000}"/>
    <cellStyle name="Notiz 2 2 5 3 2 5" xfId="26066" xr:uid="{00000000-0005-0000-0000-000055690000}"/>
    <cellStyle name="Notiz 2 2 5 3 3" xfId="3909" xr:uid="{00000000-0005-0000-0000-000056690000}"/>
    <cellStyle name="Notiz 2 2 5 3 3 2" xfId="7814" xr:uid="{00000000-0005-0000-0000-000057690000}"/>
    <cellStyle name="Notiz 2 2 5 3 3 2 2" xfId="19542" xr:uid="{00000000-0005-0000-0000-000058690000}"/>
    <cellStyle name="Notiz 2 2 5 3 3 2 3" xfId="31269" xr:uid="{00000000-0005-0000-0000-000059690000}"/>
    <cellStyle name="Notiz 2 2 5 3 3 3" xfId="11719" xr:uid="{00000000-0005-0000-0000-00005A690000}"/>
    <cellStyle name="Notiz 2 2 5 3 3 3 2" xfId="23447" xr:uid="{00000000-0005-0000-0000-00005B690000}"/>
    <cellStyle name="Notiz 2 2 5 3 3 3 3" xfId="35174" xr:uid="{00000000-0005-0000-0000-00005C690000}"/>
    <cellStyle name="Notiz 2 2 5 3 3 4" xfId="15637" xr:uid="{00000000-0005-0000-0000-00005D690000}"/>
    <cellStyle name="Notiz 2 2 5 3 3 5" xfId="27364" xr:uid="{00000000-0005-0000-0000-00005E690000}"/>
    <cellStyle name="Notiz 2 2 5 3 4" xfId="5218" xr:uid="{00000000-0005-0000-0000-00005F690000}"/>
    <cellStyle name="Notiz 2 2 5 3 4 2" xfId="16946" xr:uid="{00000000-0005-0000-0000-000060690000}"/>
    <cellStyle name="Notiz 2 2 5 3 4 3" xfId="28673" xr:uid="{00000000-0005-0000-0000-000061690000}"/>
    <cellStyle name="Notiz 2 2 5 3 5" xfId="9123" xr:uid="{00000000-0005-0000-0000-000062690000}"/>
    <cellStyle name="Notiz 2 2 5 3 5 2" xfId="20851" xr:uid="{00000000-0005-0000-0000-000063690000}"/>
    <cellStyle name="Notiz 2 2 5 3 5 3" xfId="32578" xr:uid="{00000000-0005-0000-0000-000064690000}"/>
    <cellStyle name="Notiz 2 2 5 3 6" xfId="13041" xr:uid="{00000000-0005-0000-0000-000065690000}"/>
    <cellStyle name="Notiz 2 2 5 3 7" xfId="24768" xr:uid="{00000000-0005-0000-0000-000066690000}"/>
    <cellStyle name="Notiz 2 2 5 4" xfId="1753" xr:uid="{00000000-0005-0000-0000-000067690000}"/>
    <cellStyle name="Notiz 2 2 5 4 2" xfId="5658" xr:uid="{00000000-0005-0000-0000-000068690000}"/>
    <cellStyle name="Notiz 2 2 5 4 2 2" xfId="17386" xr:uid="{00000000-0005-0000-0000-000069690000}"/>
    <cellStyle name="Notiz 2 2 5 4 2 3" xfId="29113" xr:uid="{00000000-0005-0000-0000-00006A690000}"/>
    <cellStyle name="Notiz 2 2 5 4 3" xfId="9563" xr:uid="{00000000-0005-0000-0000-00006B690000}"/>
    <cellStyle name="Notiz 2 2 5 4 3 2" xfId="21291" xr:uid="{00000000-0005-0000-0000-00006C690000}"/>
    <cellStyle name="Notiz 2 2 5 4 3 3" xfId="33018" xr:uid="{00000000-0005-0000-0000-00006D690000}"/>
    <cellStyle name="Notiz 2 2 5 4 4" xfId="13481" xr:uid="{00000000-0005-0000-0000-00006E690000}"/>
    <cellStyle name="Notiz 2 2 5 4 5" xfId="25208" xr:uid="{00000000-0005-0000-0000-00006F690000}"/>
    <cellStyle name="Notiz 2 2 5 5" xfId="3051" xr:uid="{00000000-0005-0000-0000-000070690000}"/>
    <cellStyle name="Notiz 2 2 5 5 2" xfId="6956" xr:uid="{00000000-0005-0000-0000-000071690000}"/>
    <cellStyle name="Notiz 2 2 5 5 2 2" xfId="18684" xr:uid="{00000000-0005-0000-0000-000072690000}"/>
    <cellStyle name="Notiz 2 2 5 5 2 3" xfId="30411" xr:uid="{00000000-0005-0000-0000-000073690000}"/>
    <cellStyle name="Notiz 2 2 5 5 3" xfId="10861" xr:uid="{00000000-0005-0000-0000-000074690000}"/>
    <cellStyle name="Notiz 2 2 5 5 3 2" xfId="22589" xr:uid="{00000000-0005-0000-0000-000075690000}"/>
    <cellStyle name="Notiz 2 2 5 5 3 3" xfId="34316" xr:uid="{00000000-0005-0000-0000-000076690000}"/>
    <cellStyle name="Notiz 2 2 5 5 4" xfId="14779" xr:uid="{00000000-0005-0000-0000-000077690000}"/>
    <cellStyle name="Notiz 2 2 5 5 5" xfId="26506" xr:uid="{00000000-0005-0000-0000-000078690000}"/>
    <cellStyle name="Notiz 2 2 5 6" xfId="4360" xr:uid="{00000000-0005-0000-0000-000079690000}"/>
    <cellStyle name="Notiz 2 2 5 6 2" xfId="16088" xr:uid="{00000000-0005-0000-0000-00007A690000}"/>
    <cellStyle name="Notiz 2 2 5 6 3" xfId="27815" xr:uid="{00000000-0005-0000-0000-00007B690000}"/>
    <cellStyle name="Notiz 2 2 5 7" xfId="8265" xr:uid="{00000000-0005-0000-0000-00007C690000}"/>
    <cellStyle name="Notiz 2 2 5 7 2" xfId="19993" xr:uid="{00000000-0005-0000-0000-00007D690000}"/>
    <cellStyle name="Notiz 2 2 5 7 3" xfId="31720" xr:uid="{00000000-0005-0000-0000-00007E690000}"/>
    <cellStyle name="Notiz 2 2 5 8" xfId="12183" xr:uid="{00000000-0005-0000-0000-00007F690000}"/>
    <cellStyle name="Notiz 2 2 5 9" xfId="23910" xr:uid="{00000000-0005-0000-0000-000080690000}"/>
    <cellStyle name="Notiz 2 2 6" xfId="554" xr:uid="{00000000-0005-0000-0000-000081690000}"/>
    <cellStyle name="Notiz 2 2 6 2" xfId="983" xr:uid="{00000000-0005-0000-0000-000082690000}"/>
    <cellStyle name="Notiz 2 2 6 2 2" xfId="2281" xr:uid="{00000000-0005-0000-0000-000083690000}"/>
    <cellStyle name="Notiz 2 2 6 2 2 2" xfId="6186" xr:uid="{00000000-0005-0000-0000-000084690000}"/>
    <cellStyle name="Notiz 2 2 6 2 2 2 2" xfId="17914" xr:uid="{00000000-0005-0000-0000-000085690000}"/>
    <cellStyle name="Notiz 2 2 6 2 2 2 3" xfId="29641" xr:uid="{00000000-0005-0000-0000-000086690000}"/>
    <cellStyle name="Notiz 2 2 6 2 2 3" xfId="10091" xr:uid="{00000000-0005-0000-0000-000087690000}"/>
    <cellStyle name="Notiz 2 2 6 2 2 3 2" xfId="21819" xr:uid="{00000000-0005-0000-0000-000088690000}"/>
    <cellStyle name="Notiz 2 2 6 2 2 3 3" xfId="33546" xr:uid="{00000000-0005-0000-0000-000089690000}"/>
    <cellStyle name="Notiz 2 2 6 2 2 4" xfId="14009" xr:uid="{00000000-0005-0000-0000-00008A690000}"/>
    <cellStyle name="Notiz 2 2 6 2 2 5" xfId="25736" xr:uid="{00000000-0005-0000-0000-00008B690000}"/>
    <cellStyle name="Notiz 2 2 6 2 3" xfId="3579" xr:uid="{00000000-0005-0000-0000-00008C690000}"/>
    <cellStyle name="Notiz 2 2 6 2 3 2" xfId="7484" xr:uid="{00000000-0005-0000-0000-00008D690000}"/>
    <cellStyle name="Notiz 2 2 6 2 3 2 2" xfId="19212" xr:uid="{00000000-0005-0000-0000-00008E690000}"/>
    <cellStyle name="Notiz 2 2 6 2 3 2 3" xfId="30939" xr:uid="{00000000-0005-0000-0000-00008F690000}"/>
    <cellStyle name="Notiz 2 2 6 2 3 3" xfId="11389" xr:uid="{00000000-0005-0000-0000-000090690000}"/>
    <cellStyle name="Notiz 2 2 6 2 3 3 2" xfId="23117" xr:uid="{00000000-0005-0000-0000-000091690000}"/>
    <cellStyle name="Notiz 2 2 6 2 3 3 3" xfId="34844" xr:uid="{00000000-0005-0000-0000-000092690000}"/>
    <cellStyle name="Notiz 2 2 6 2 3 4" xfId="15307" xr:uid="{00000000-0005-0000-0000-000093690000}"/>
    <cellStyle name="Notiz 2 2 6 2 3 5" xfId="27034" xr:uid="{00000000-0005-0000-0000-000094690000}"/>
    <cellStyle name="Notiz 2 2 6 2 4" xfId="4888" xr:uid="{00000000-0005-0000-0000-000095690000}"/>
    <cellStyle name="Notiz 2 2 6 2 4 2" xfId="16616" xr:uid="{00000000-0005-0000-0000-000096690000}"/>
    <cellStyle name="Notiz 2 2 6 2 4 3" xfId="28343" xr:uid="{00000000-0005-0000-0000-000097690000}"/>
    <cellStyle name="Notiz 2 2 6 2 5" xfId="8793" xr:uid="{00000000-0005-0000-0000-000098690000}"/>
    <cellStyle name="Notiz 2 2 6 2 5 2" xfId="20521" xr:uid="{00000000-0005-0000-0000-000099690000}"/>
    <cellStyle name="Notiz 2 2 6 2 5 3" xfId="32248" xr:uid="{00000000-0005-0000-0000-00009A690000}"/>
    <cellStyle name="Notiz 2 2 6 2 6" xfId="12711" xr:uid="{00000000-0005-0000-0000-00009B690000}"/>
    <cellStyle name="Notiz 2 2 6 2 7" xfId="24438" xr:uid="{00000000-0005-0000-0000-00009C690000}"/>
    <cellStyle name="Notiz 2 2 6 3" xfId="1412" xr:uid="{00000000-0005-0000-0000-00009D690000}"/>
    <cellStyle name="Notiz 2 2 6 3 2" xfId="2710" xr:uid="{00000000-0005-0000-0000-00009E690000}"/>
    <cellStyle name="Notiz 2 2 6 3 2 2" xfId="6615" xr:uid="{00000000-0005-0000-0000-00009F690000}"/>
    <cellStyle name="Notiz 2 2 6 3 2 2 2" xfId="18343" xr:uid="{00000000-0005-0000-0000-0000A0690000}"/>
    <cellStyle name="Notiz 2 2 6 3 2 2 3" xfId="30070" xr:uid="{00000000-0005-0000-0000-0000A1690000}"/>
    <cellStyle name="Notiz 2 2 6 3 2 3" xfId="10520" xr:uid="{00000000-0005-0000-0000-0000A2690000}"/>
    <cellStyle name="Notiz 2 2 6 3 2 3 2" xfId="22248" xr:uid="{00000000-0005-0000-0000-0000A3690000}"/>
    <cellStyle name="Notiz 2 2 6 3 2 3 3" xfId="33975" xr:uid="{00000000-0005-0000-0000-0000A4690000}"/>
    <cellStyle name="Notiz 2 2 6 3 2 4" xfId="14438" xr:uid="{00000000-0005-0000-0000-0000A5690000}"/>
    <cellStyle name="Notiz 2 2 6 3 2 5" xfId="26165" xr:uid="{00000000-0005-0000-0000-0000A6690000}"/>
    <cellStyle name="Notiz 2 2 6 3 3" xfId="4008" xr:uid="{00000000-0005-0000-0000-0000A7690000}"/>
    <cellStyle name="Notiz 2 2 6 3 3 2" xfId="7913" xr:uid="{00000000-0005-0000-0000-0000A8690000}"/>
    <cellStyle name="Notiz 2 2 6 3 3 2 2" xfId="19641" xr:uid="{00000000-0005-0000-0000-0000A9690000}"/>
    <cellStyle name="Notiz 2 2 6 3 3 2 3" xfId="31368" xr:uid="{00000000-0005-0000-0000-0000AA690000}"/>
    <cellStyle name="Notiz 2 2 6 3 3 3" xfId="11818" xr:uid="{00000000-0005-0000-0000-0000AB690000}"/>
    <cellStyle name="Notiz 2 2 6 3 3 3 2" xfId="23546" xr:uid="{00000000-0005-0000-0000-0000AC690000}"/>
    <cellStyle name="Notiz 2 2 6 3 3 3 3" xfId="35273" xr:uid="{00000000-0005-0000-0000-0000AD690000}"/>
    <cellStyle name="Notiz 2 2 6 3 3 4" xfId="15736" xr:uid="{00000000-0005-0000-0000-0000AE690000}"/>
    <cellStyle name="Notiz 2 2 6 3 3 5" xfId="27463" xr:uid="{00000000-0005-0000-0000-0000AF690000}"/>
    <cellStyle name="Notiz 2 2 6 3 4" xfId="5317" xr:uid="{00000000-0005-0000-0000-0000B0690000}"/>
    <cellStyle name="Notiz 2 2 6 3 4 2" xfId="17045" xr:uid="{00000000-0005-0000-0000-0000B1690000}"/>
    <cellStyle name="Notiz 2 2 6 3 4 3" xfId="28772" xr:uid="{00000000-0005-0000-0000-0000B2690000}"/>
    <cellStyle name="Notiz 2 2 6 3 5" xfId="9222" xr:uid="{00000000-0005-0000-0000-0000B3690000}"/>
    <cellStyle name="Notiz 2 2 6 3 5 2" xfId="20950" xr:uid="{00000000-0005-0000-0000-0000B4690000}"/>
    <cellStyle name="Notiz 2 2 6 3 5 3" xfId="32677" xr:uid="{00000000-0005-0000-0000-0000B5690000}"/>
    <cellStyle name="Notiz 2 2 6 3 6" xfId="13140" xr:uid="{00000000-0005-0000-0000-0000B6690000}"/>
    <cellStyle name="Notiz 2 2 6 3 7" xfId="24867" xr:uid="{00000000-0005-0000-0000-0000B7690000}"/>
    <cellStyle name="Notiz 2 2 6 4" xfId="1852" xr:uid="{00000000-0005-0000-0000-0000B8690000}"/>
    <cellStyle name="Notiz 2 2 6 4 2" xfId="5757" xr:uid="{00000000-0005-0000-0000-0000B9690000}"/>
    <cellStyle name="Notiz 2 2 6 4 2 2" xfId="17485" xr:uid="{00000000-0005-0000-0000-0000BA690000}"/>
    <cellStyle name="Notiz 2 2 6 4 2 3" xfId="29212" xr:uid="{00000000-0005-0000-0000-0000BB690000}"/>
    <cellStyle name="Notiz 2 2 6 4 3" xfId="9662" xr:uid="{00000000-0005-0000-0000-0000BC690000}"/>
    <cellStyle name="Notiz 2 2 6 4 3 2" xfId="21390" xr:uid="{00000000-0005-0000-0000-0000BD690000}"/>
    <cellStyle name="Notiz 2 2 6 4 3 3" xfId="33117" xr:uid="{00000000-0005-0000-0000-0000BE690000}"/>
    <cellStyle name="Notiz 2 2 6 4 4" xfId="13580" xr:uid="{00000000-0005-0000-0000-0000BF690000}"/>
    <cellStyle name="Notiz 2 2 6 4 5" xfId="25307" xr:uid="{00000000-0005-0000-0000-0000C0690000}"/>
    <cellStyle name="Notiz 2 2 6 5" xfId="3150" xr:uid="{00000000-0005-0000-0000-0000C1690000}"/>
    <cellStyle name="Notiz 2 2 6 5 2" xfId="7055" xr:uid="{00000000-0005-0000-0000-0000C2690000}"/>
    <cellStyle name="Notiz 2 2 6 5 2 2" xfId="18783" xr:uid="{00000000-0005-0000-0000-0000C3690000}"/>
    <cellStyle name="Notiz 2 2 6 5 2 3" xfId="30510" xr:uid="{00000000-0005-0000-0000-0000C4690000}"/>
    <cellStyle name="Notiz 2 2 6 5 3" xfId="10960" xr:uid="{00000000-0005-0000-0000-0000C5690000}"/>
    <cellStyle name="Notiz 2 2 6 5 3 2" xfId="22688" xr:uid="{00000000-0005-0000-0000-0000C6690000}"/>
    <cellStyle name="Notiz 2 2 6 5 3 3" xfId="34415" xr:uid="{00000000-0005-0000-0000-0000C7690000}"/>
    <cellStyle name="Notiz 2 2 6 5 4" xfId="14878" xr:uid="{00000000-0005-0000-0000-0000C8690000}"/>
    <cellStyle name="Notiz 2 2 6 5 5" xfId="26605" xr:uid="{00000000-0005-0000-0000-0000C9690000}"/>
    <cellStyle name="Notiz 2 2 6 6" xfId="4459" xr:uid="{00000000-0005-0000-0000-0000CA690000}"/>
    <cellStyle name="Notiz 2 2 6 6 2" xfId="16187" xr:uid="{00000000-0005-0000-0000-0000CB690000}"/>
    <cellStyle name="Notiz 2 2 6 6 3" xfId="27914" xr:uid="{00000000-0005-0000-0000-0000CC690000}"/>
    <cellStyle name="Notiz 2 2 6 7" xfId="8364" xr:uid="{00000000-0005-0000-0000-0000CD690000}"/>
    <cellStyle name="Notiz 2 2 6 7 2" xfId="20092" xr:uid="{00000000-0005-0000-0000-0000CE690000}"/>
    <cellStyle name="Notiz 2 2 6 7 3" xfId="31819" xr:uid="{00000000-0005-0000-0000-0000CF690000}"/>
    <cellStyle name="Notiz 2 2 6 8" xfId="12282" xr:uid="{00000000-0005-0000-0000-0000D0690000}"/>
    <cellStyle name="Notiz 2 2 6 9" xfId="24009" xr:uid="{00000000-0005-0000-0000-0000D1690000}"/>
    <cellStyle name="Notiz 2 2 7" xfId="638" xr:uid="{00000000-0005-0000-0000-0000D2690000}"/>
    <cellStyle name="Notiz 2 2 7 2" xfId="1936" xr:uid="{00000000-0005-0000-0000-0000D3690000}"/>
    <cellStyle name="Notiz 2 2 7 2 2" xfId="5841" xr:uid="{00000000-0005-0000-0000-0000D4690000}"/>
    <cellStyle name="Notiz 2 2 7 2 2 2" xfId="17569" xr:uid="{00000000-0005-0000-0000-0000D5690000}"/>
    <cellStyle name="Notiz 2 2 7 2 2 3" xfId="29296" xr:uid="{00000000-0005-0000-0000-0000D6690000}"/>
    <cellStyle name="Notiz 2 2 7 2 3" xfId="9746" xr:uid="{00000000-0005-0000-0000-0000D7690000}"/>
    <cellStyle name="Notiz 2 2 7 2 3 2" xfId="21474" xr:uid="{00000000-0005-0000-0000-0000D8690000}"/>
    <cellStyle name="Notiz 2 2 7 2 3 3" xfId="33201" xr:uid="{00000000-0005-0000-0000-0000D9690000}"/>
    <cellStyle name="Notiz 2 2 7 2 4" xfId="13664" xr:uid="{00000000-0005-0000-0000-0000DA690000}"/>
    <cellStyle name="Notiz 2 2 7 2 5" xfId="25391" xr:uid="{00000000-0005-0000-0000-0000DB690000}"/>
    <cellStyle name="Notiz 2 2 7 3" xfId="3234" xr:uid="{00000000-0005-0000-0000-0000DC690000}"/>
    <cellStyle name="Notiz 2 2 7 3 2" xfId="7139" xr:uid="{00000000-0005-0000-0000-0000DD690000}"/>
    <cellStyle name="Notiz 2 2 7 3 2 2" xfId="18867" xr:uid="{00000000-0005-0000-0000-0000DE690000}"/>
    <cellStyle name="Notiz 2 2 7 3 2 3" xfId="30594" xr:uid="{00000000-0005-0000-0000-0000DF690000}"/>
    <cellStyle name="Notiz 2 2 7 3 3" xfId="11044" xr:uid="{00000000-0005-0000-0000-0000E0690000}"/>
    <cellStyle name="Notiz 2 2 7 3 3 2" xfId="22772" xr:uid="{00000000-0005-0000-0000-0000E1690000}"/>
    <cellStyle name="Notiz 2 2 7 3 3 3" xfId="34499" xr:uid="{00000000-0005-0000-0000-0000E2690000}"/>
    <cellStyle name="Notiz 2 2 7 3 4" xfId="14962" xr:uid="{00000000-0005-0000-0000-0000E3690000}"/>
    <cellStyle name="Notiz 2 2 7 3 5" xfId="26689" xr:uid="{00000000-0005-0000-0000-0000E4690000}"/>
    <cellStyle name="Notiz 2 2 7 4" xfId="4543" xr:uid="{00000000-0005-0000-0000-0000E5690000}"/>
    <cellStyle name="Notiz 2 2 7 4 2" xfId="16271" xr:uid="{00000000-0005-0000-0000-0000E6690000}"/>
    <cellStyle name="Notiz 2 2 7 4 3" xfId="27998" xr:uid="{00000000-0005-0000-0000-0000E7690000}"/>
    <cellStyle name="Notiz 2 2 7 5" xfId="8448" xr:uid="{00000000-0005-0000-0000-0000E8690000}"/>
    <cellStyle name="Notiz 2 2 7 5 2" xfId="20176" xr:uid="{00000000-0005-0000-0000-0000E9690000}"/>
    <cellStyle name="Notiz 2 2 7 5 3" xfId="31903" xr:uid="{00000000-0005-0000-0000-0000EA690000}"/>
    <cellStyle name="Notiz 2 2 7 6" xfId="12366" xr:uid="{00000000-0005-0000-0000-0000EB690000}"/>
    <cellStyle name="Notiz 2 2 7 7" xfId="24093" xr:uid="{00000000-0005-0000-0000-0000EC690000}"/>
    <cellStyle name="Notiz 2 2 8" xfId="1067" xr:uid="{00000000-0005-0000-0000-0000ED690000}"/>
    <cellStyle name="Notiz 2 2 8 2" xfId="2365" xr:uid="{00000000-0005-0000-0000-0000EE690000}"/>
    <cellStyle name="Notiz 2 2 8 2 2" xfId="6270" xr:uid="{00000000-0005-0000-0000-0000EF690000}"/>
    <cellStyle name="Notiz 2 2 8 2 2 2" xfId="17998" xr:uid="{00000000-0005-0000-0000-0000F0690000}"/>
    <cellStyle name="Notiz 2 2 8 2 2 3" xfId="29725" xr:uid="{00000000-0005-0000-0000-0000F1690000}"/>
    <cellStyle name="Notiz 2 2 8 2 3" xfId="10175" xr:uid="{00000000-0005-0000-0000-0000F2690000}"/>
    <cellStyle name="Notiz 2 2 8 2 3 2" xfId="21903" xr:uid="{00000000-0005-0000-0000-0000F3690000}"/>
    <cellStyle name="Notiz 2 2 8 2 3 3" xfId="33630" xr:uid="{00000000-0005-0000-0000-0000F4690000}"/>
    <cellStyle name="Notiz 2 2 8 2 4" xfId="14093" xr:uid="{00000000-0005-0000-0000-0000F5690000}"/>
    <cellStyle name="Notiz 2 2 8 2 5" xfId="25820" xr:uid="{00000000-0005-0000-0000-0000F6690000}"/>
    <cellStyle name="Notiz 2 2 8 3" xfId="3663" xr:uid="{00000000-0005-0000-0000-0000F7690000}"/>
    <cellStyle name="Notiz 2 2 8 3 2" xfId="7568" xr:uid="{00000000-0005-0000-0000-0000F8690000}"/>
    <cellStyle name="Notiz 2 2 8 3 2 2" xfId="19296" xr:uid="{00000000-0005-0000-0000-0000F9690000}"/>
    <cellStyle name="Notiz 2 2 8 3 2 3" xfId="31023" xr:uid="{00000000-0005-0000-0000-0000FA690000}"/>
    <cellStyle name="Notiz 2 2 8 3 3" xfId="11473" xr:uid="{00000000-0005-0000-0000-0000FB690000}"/>
    <cellStyle name="Notiz 2 2 8 3 3 2" xfId="23201" xr:uid="{00000000-0005-0000-0000-0000FC690000}"/>
    <cellStyle name="Notiz 2 2 8 3 3 3" xfId="34928" xr:uid="{00000000-0005-0000-0000-0000FD690000}"/>
    <cellStyle name="Notiz 2 2 8 3 4" xfId="15391" xr:uid="{00000000-0005-0000-0000-0000FE690000}"/>
    <cellStyle name="Notiz 2 2 8 3 5" xfId="27118" xr:uid="{00000000-0005-0000-0000-0000FF690000}"/>
    <cellStyle name="Notiz 2 2 8 4" xfId="4972" xr:uid="{00000000-0005-0000-0000-0000006A0000}"/>
    <cellStyle name="Notiz 2 2 8 4 2" xfId="16700" xr:uid="{00000000-0005-0000-0000-0000016A0000}"/>
    <cellStyle name="Notiz 2 2 8 4 3" xfId="28427" xr:uid="{00000000-0005-0000-0000-0000026A0000}"/>
    <cellStyle name="Notiz 2 2 8 5" xfId="8877" xr:uid="{00000000-0005-0000-0000-0000036A0000}"/>
    <cellStyle name="Notiz 2 2 8 5 2" xfId="20605" xr:uid="{00000000-0005-0000-0000-0000046A0000}"/>
    <cellStyle name="Notiz 2 2 8 5 3" xfId="32332" xr:uid="{00000000-0005-0000-0000-0000056A0000}"/>
    <cellStyle name="Notiz 2 2 8 6" xfId="12795" xr:uid="{00000000-0005-0000-0000-0000066A0000}"/>
    <cellStyle name="Notiz 2 2 8 7" xfId="24522" xr:uid="{00000000-0005-0000-0000-0000076A0000}"/>
    <cellStyle name="Notiz 2 2 9" xfId="1507" xr:uid="{00000000-0005-0000-0000-0000086A0000}"/>
    <cellStyle name="Notiz 2 2 9 2" xfId="5412" xr:uid="{00000000-0005-0000-0000-0000096A0000}"/>
    <cellStyle name="Notiz 2 2 9 2 2" xfId="17140" xr:uid="{00000000-0005-0000-0000-00000A6A0000}"/>
    <cellStyle name="Notiz 2 2 9 2 3" xfId="28867" xr:uid="{00000000-0005-0000-0000-00000B6A0000}"/>
    <cellStyle name="Notiz 2 2 9 3" xfId="9317" xr:uid="{00000000-0005-0000-0000-00000C6A0000}"/>
    <cellStyle name="Notiz 2 2 9 3 2" xfId="21045" xr:uid="{00000000-0005-0000-0000-00000D6A0000}"/>
    <cellStyle name="Notiz 2 2 9 3 3" xfId="32772" xr:uid="{00000000-0005-0000-0000-00000E6A0000}"/>
    <cellStyle name="Notiz 2 2 9 4" xfId="13235" xr:uid="{00000000-0005-0000-0000-00000F6A0000}"/>
    <cellStyle name="Notiz 2 2 9 5" xfId="24962" xr:uid="{00000000-0005-0000-0000-0000106A0000}"/>
    <cellStyle name="Notiz 2 20" xfId="118" xr:uid="{00000000-0005-0000-0000-0000116A0000}"/>
    <cellStyle name="Notiz 2 21" xfId="35371" xr:uid="{00000000-0005-0000-0000-0000126A0000}"/>
    <cellStyle name="Notiz 2 22" xfId="35463" xr:uid="{00000000-0005-0000-0000-0000136A0000}"/>
    <cellStyle name="Notiz 2 3" xfId="247" xr:uid="{00000000-0005-0000-0000-0000146A0000}"/>
    <cellStyle name="Notiz 2 3 10" xfId="2843" xr:uid="{00000000-0005-0000-0000-0000156A0000}"/>
    <cellStyle name="Notiz 2 3 10 2" xfId="6748" xr:uid="{00000000-0005-0000-0000-0000166A0000}"/>
    <cellStyle name="Notiz 2 3 10 2 2" xfId="18476" xr:uid="{00000000-0005-0000-0000-0000176A0000}"/>
    <cellStyle name="Notiz 2 3 10 2 3" xfId="30203" xr:uid="{00000000-0005-0000-0000-0000186A0000}"/>
    <cellStyle name="Notiz 2 3 10 3" xfId="10653" xr:uid="{00000000-0005-0000-0000-0000196A0000}"/>
    <cellStyle name="Notiz 2 3 10 3 2" xfId="22381" xr:uid="{00000000-0005-0000-0000-00001A6A0000}"/>
    <cellStyle name="Notiz 2 3 10 3 3" xfId="34108" xr:uid="{00000000-0005-0000-0000-00001B6A0000}"/>
    <cellStyle name="Notiz 2 3 10 4" xfId="14571" xr:uid="{00000000-0005-0000-0000-00001C6A0000}"/>
    <cellStyle name="Notiz 2 3 10 5" xfId="26298" xr:uid="{00000000-0005-0000-0000-00001D6A0000}"/>
    <cellStyle name="Notiz 2 3 11" xfId="4152" xr:uid="{00000000-0005-0000-0000-00001E6A0000}"/>
    <cellStyle name="Notiz 2 3 11 2" xfId="15880" xr:uid="{00000000-0005-0000-0000-00001F6A0000}"/>
    <cellStyle name="Notiz 2 3 11 3" xfId="27607" xr:uid="{00000000-0005-0000-0000-0000206A0000}"/>
    <cellStyle name="Notiz 2 3 12" xfId="8057" xr:uid="{00000000-0005-0000-0000-0000216A0000}"/>
    <cellStyle name="Notiz 2 3 12 2" xfId="19785" xr:uid="{00000000-0005-0000-0000-0000226A0000}"/>
    <cellStyle name="Notiz 2 3 12 3" xfId="31512" xr:uid="{00000000-0005-0000-0000-0000236A0000}"/>
    <cellStyle name="Notiz 2 3 13" xfId="11975" xr:uid="{00000000-0005-0000-0000-0000246A0000}"/>
    <cellStyle name="Notiz 2 3 14" xfId="23702" xr:uid="{00000000-0005-0000-0000-0000256A0000}"/>
    <cellStyle name="Notiz 2 3 2" xfId="370" xr:uid="{00000000-0005-0000-0000-0000266A0000}"/>
    <cellStyle name="Notiz 2 3 2 10" xfId="12098" xr:uid="{00000000-0005-0000-0000-0000276A0000}"/>
    <cellStyle name="Notiz 2 3 2 11" xfId="23825" xr:uid="{00000000-0005-0000-0000-0000286A0000}"/>
    <cellStyle name="Notiz 2 3 2 2" xfId="469" xr:uid="{00000000-0005-0000-0000-0000296A0000}"/>
    <cellStyle name="Notiz 2 3 2 2 2" xfId="898" xr:uid="{00000000-0005-0000-0000-00002A6A0000}"/>
    <cellStyle name="Notiz 2 3 2 2 2 2" xfId="2196" xr:uid="{00000000-0005-0000-0000-00002B6A0000}"/>
    <cellStyle name="Notiz 2 3 2 2 2 2 2" xfId="6101" xr:uid="{00000000-0005-0000-0000-00002C6A0000}"/>
    <cellStyle name="Notiz 2 3 2 2 2 2 2 2" xfId="17829" xr:uid="{00000000-0005-0000-0000-00002D6A0000}"/>
    <cellStyle name="Notiz 2 3 2 2 2 2 2 3" xfId="29556" xr:uid="{00000000-0005-0000-0000-00002E6A0000}"/>
    <cellStyle name="Notiz 2 3 2 2 2 2 3" xfId="10006" xr:uid="{00000000-0005-0000-0000-00002F6A0000}"/>
    <cellStyle name="Notiz 2 3 2 2 2 2 3 2" xfId="21734" xr:uid="{00000000-0005-0000-0000-0000306A0000}"/>
    <cellStyle name="Notiz 2 3 2 2 2 2 3 3" xfId="33461" xr:uid="{00000000-0005-0000-0000-0000316A0000}"/>
    <cellStyle name="Notiz 2 3 2 2 2 2 4" xfId="13924" xr:uid="{00000000-0005-0000-0000-0000326A0000}"/>
    <cellStyle name="Notiz 2 3 2 2 2 2 5" xfId="25651" xr:uid="{00000000-0005-0000-0000-0000336A0000}"/>
    <cellStyle name="Notiz 2 3 2 2 2 3" xfId="3494" xr:uid="{00000000-0005-0000-0000-0000346A0000}"/>
    <cellStyle name="Notiz 2 3 2 2 2 3 2" xfId="7399" xr:uid="{00000000-0005-0000-0000-0000356A0000}"/>
    <cellStyle name="Notiz 2 3 2 2 2 3 2 2" xfId="19127" xr:uid="{00000000-0005-0000-0000-0000366A0000}"/>
    <cellStyle name="Notiz 2 3 2 2 2 3 2 3" xfId="30854" xr:uid="{00000000-0005-0000-0000-0000376A0000}"/>
    <cellStyle name="Notiz 2 3 2 2 2 3 3" xfId="11304" xr:uid="{00000000-0005-0000-0000-0000386A0000}"/>
    <cellStyle name="Notiz 2 3 2 2 2 3 3 2" xfId="23032" xr:uid="{00000000-0005-0000-0000-0000396A0000}"/>
    <cellStyle name="Notiz 2 3 2 2 2 3 3 3" xfId="34759" xr:uid="{00000000-0005-0000-0000-00003A6A0000}"/>
    <cellStyle name="Notiz 2 3 2 2 2 3 4" xfId="15222" xr:uid="{00000000-0005-0000-0000-00003B6A0000}"/>
    <cellStyle name="Notiz 2 3 2 2 2 3 5" xfId="26949" xr:uid="{00000000-0005-0000-0000-00003C6A0000}"/>
    <cellStyle name="Notiz 2 3 2 2 2 4" xfId="4803" xr:uid="{00000000-0005-0000-0000-00003D6A0000}"/>
    <cellStyle name="Notiz 2 3 2 2 2 4 2" xfId="16531" xr:uid="{00000000-0005-0000-0000-00003E6A0000}"/>
    <cellStyle name="Notiz 2 3 2 2 2 4 3" xfId="28258" xr:uid="{00000000-0005-0000-0000-00003F6A0000}"/>
    <cellStyle name="Notiz 2 3 2 2 2 5" xfId="8708" xr:uid="{00000000-0005-0000-0000-0000406A0000}"/>
    <cellStyle name="Notiz 2 3 2 2 2 5 2" xfId="20436" xr:uid="{00000000-0005-0000-0000-0000416A0000}"/>
    <cellStyle name="Notiz 2 3 2 2 2 5 3" xfId="32163" xr:uid="{00000000-0005-0000-0000-0000426A0000}"/>
    <cellStyle name="Notiz 2 3 2 2 2 6" xfId="12626" xr:uid="{00000000-0005-0000-0000-0000436A0000}"/>
    <cellStyle name="Notiz 2 3 2 2 2 7" xfId="24353" xr:uid="{00000000-0005-0000-0000-0000446A0000}"/>
    <cellStyle name="Notiz 2 3 2 2 3" xfId="1327" xr:uid="{00000000-0005-0000-0000-0000456A0000}"/>
    <cellStyle name="Notiz 2 3 2 2 3 2" xfId="2625" xr:uid="{00000000-0005-0000-0000-0000466A0000}"/>
    <cellStyle name="Notiz 2 3 2 2 3 2 2" xfId="6530" xr:uid="{00000000-0005-0000-0000-0000476A0000}"/>
    <cellStyle name="Notiz 2 3 2 2 3 2 2 2" xfId="18258" xr:uid="{00000000-0005-0000-0000-0000486A0000}"/>
    <cellStyle name="Notiz 2 3 2 2 3 2 2 3" xfId="29985" xr:uid="{00000000-0005-0000-0000-0000496A0000}"/>
    <cellStyle name="Notiz 2 3 2 2 3 2 3" xfId="10435" xr:uid="{00000000-0005-0000-0000-00004A6A0000}"/>
    <cellStyle name="Notiz 2 3 2 2 3 2 3 2" xfId="22163" xr:uid="{00000000-0005-0000-0000-00004B6A0000}"/>
    <cellStyle name="Notiz 2 3 2 2 3 2 3 3" xfId="33890" xr:uid="{00000000-0005-0000-0000-00004C6A0000}"/>
    <cellStyle name="Notiz 2 3 2 2 3 2 4" xfId="14353" xr:uid="{00000000-0005-0000-0000-00004D6A0000}"/>
    <cellStyle name="Notiz 2 3 2 2 3 2 5" xfId="26080" xr:uid="{00000000-0005-0000-0000-00004E6A0000}"/>
    <cellStyle name="Notiz 2 3 2 2 3 3" xfId="3923" xr:uid="{00000000-0005-0000-0000-00004F6A0000}"/>
    <cellStyle name="Notiz 2 3 2 2 3 3 2" xfId="7828" xr:uid="{00000000-0005-0000-0000-0000506A0000}"/>
    <cellStyle name="Notiz 2 3 2 2 3 3 2 2" xfId="19556" xr:uid="{00000000-0005-0000-0000-0000516A0000}"/>
    <cellStyle name="Notiz 2 3 2 2 3 3 2 3" xfId="31283" xr:uid="{00000000-0005-0000-0000-0000526A0000}"/>
    <cellStyle name="Notiz 2 3 2 2 3 3 3" xfId="11733" xr:uid="{00000000-0005-0000-0000-0000536A0000}"/>
    <cellStyle name="Notiz 2 3 2 2 3 3 3 2" xfId="23461" xr:uid="{00000000-0005-0000-0000-0000546A0000}"/>
    <cellStyle name="Notiz 2 3 2 2 3 3 3 3" xfId="35188" xr:uid="{00000000-0005-0000-0000-0000556A0000}"/>
    <cellStyle name="Notiz 2 3 2 2 3 3 4" xfId="15651" xr:uid="{00000000-0005-0000-0000-0000566A0000}"/>
    <cellStyle name="Notiz 2 3 2 2 3 3 5" xfId="27378" xr:uid="{00000000-0005-0000-0000-0000576A0000}"/>
    <cellStyle name="Notiz 2 3 2 2 3 4" xfId="5232" xr:uid="{00000000-0005-0000-0000-0000586A0000}"/>
    <cellStyle name="Notiz 2 3 2 2 3 4 2" xfId="16960" xr:uid="{00000000-0005-0000-0000-0000596A0000}"/>
    <cellStyle name="Notiz 2 3 2 2 3 4 3" xfId="28687" xr:uid="{00000000-0005-0000-0000-00005A6A0000}"/>
    <cellStyle name="Notiz 2 3 2 2 3 5" xfId="9137" xr:uid="{00000000-0005-0000-0000-00005B6A0000}"/>
    <cellStyle name="Notiz 2 3 2 2 3 5 2" xfId="20865" xr:uid="{00000000-0005-0000-0000-00005C6A0000}"/>
    <cellStyle name="Notiz 2 3 2 2 3 5 3" xfId="32592" xr:uid="{00000000-0005-0000-0000-00005D6A0000}"/>
    <cellStyle name="Notiz 2 3 2 2 3 6" xfId="13055" xr:uid="{00000000-0005-0000-0000-00005E6A0000}"/>
    <cellStyle name="Notiz 2 3 2 2 3 7" xfId="24782" xr:uid="{00000000-0005-0000-0000-00005F6A0000}"/>
    <cellStyle name="Notiz 2 3 2 2 4" xfId="1767" xr:uid="{00000000-0005-0000-0000-0000606A0000}"/>
    <cellStyle name="Notiz 2 3 2 2 4 2" xfId="5672" xr:uid="{00000000-0005-0000-0000-0000616A0000}"/>
    <cellStyle name="Notiz 2 3 2 2 4 2 2" xfId="17400" xr:uid="{00000000-0005-0000-0000-0000626A0000}"/>
    <cellStyle name="Notiz 2 3 2 2 4 2 3" xfId="29127" xr:uid="{00000000-0005-0000-0000-0000636A0000}"/>
    <cellStyle name="Notiz 2 3 2 2 4 3" xfId="9577" xr:uid="{00000000-0005-0000-0000-0000646A0000}"/>
    <cellStyle name="Notiz 2 3 2 2 4 3 2" xfId="21305" xr:uid="{00000000-0005-0000-0000-0000656A0000}"/>
    <cellStyle name="Notiz 2 3 2 2 4 3 3" xfId="33032" xr:uid="{00000000-0005-0000-0000-0000666A0000}"/>
    <cellStyle name="Notiz 2 3 2 2 4 4" xfId="13495" xr:uid="{00000000-0005-0000-0000-0000676A0000}"/>
    <cellStyle name="Notiz 2 3 2 2 4 5" xfId="25222" xr:uid="{00000000-0005-0000-0000-0000686A0000}"/>
    <cellStyle name="Notiz 2 3 2 2 5" xfId="3065" xr:uid="{00000000-0005-0000-0000-0000696A0000}"/>
    <cellStyle name="Notiz 2 3 2 2 5 2" xfId="6970" xr:uid="{00000000-0005-0000-0000-00006A6A0000}"/>
    <cellStyle name="Notiz 2 3 2 2 5 2 2" xfId="18698" xr:uid="{00000000-0005-0000-0000-00006B6A0000}"/>
    <cellStyle name="Notiz 2 3 2 2 5 2 3" xfId="30425" xr:uid="{00000000-0005-0000-0000-00006C6A0000}"/>
    <cellStyle name="Notiz 2 3 2 2 5 3" xfId="10875" xr:uid="{00000000-0005-0000-0000-00006D6A0000}"/>
    <cellStyle name="Notiz 2 3 2 2 5 3 2" xfId="22603" xr:uid="{00000000-0005-0000-0000-00006E6A0000}"/>
    <cellStyle name="Notiz 2 3 2 2 5 3 3" xfId="34330" xr:uid="{00000000-0005-0000-0000-00006F6A0000}"/>
    <cellStyle name="Notiz 2 3 2 2 5 4" xfId="14793" xr:uid="{00000000-0005-0000-0000-0000706A0000}"/>
    <cellStyle name="Notiz 2 3 2 2 5 5" xfId="26520" xr:uid="{00000000-0005-0000-0000-0000716A0000}"/>
    <cellStyle name="Notiz 2 3 2 2 6" xfId="4374" xr:uid="{00000000-0005-0000-0000-0000726A0000}"/>
    <cellStyle name="Notiz 2 3 2 2 6 2" xfId="16102" xr:uid="{00000000-0005-0000-0000-0000736A0000}"/>
    <cellStyle name="Notiz 2 3 2 2 6 3" xfId="27829" xr:uid="{00000000-0005-0000-0000-0000746A0000}"/>
    <cellStyle name="Notiz 2 3 2 2 7" xfId="8279" xr:uid="{00000000-0005-0000-0000-0000756A0000}"/>
    <cellStyle name="Notiz 2 3 2 2 7 2" xfId="20007" xr:uid="{00000000-0005-0000-0000-0000766A0000}"/>
    <cellStyle name="Notiz 2 3 2 2 7 3" xfId="31734" xr:uid="{00000000-0005-0000-0000-0000776A0000}"/>
    <cellStyle name="Notiz 2 3 2 2 8" xfId="12197" xr:uid="{00000000-0005-0000-0000-0000786A0000}"/>
    <cellStyle name="Notiz 2 3 2 2 9" xfId="23924" xr:uid="{00000000-0005-0000-0000-0000796A0000}"/>
    <cellStyle name="Notiz 2 3 2 3" xfId="568" xr:uid="{00000000-0005-0000-0000-00007A6A0000}"/>
    <cellStyle name="Notiz 2 3 2 3 2" xfId="997" xr:uid="{00000000-0005-0000-0000-00007B6A0000}"/>
    <cellStyle name="Notiz 2 3 2 3 2 2" xfId="2295" xr:uid="{00000000-0005-0000-0000-00007C6A0000}"/>
    <cellStyle name="Notiz 2 3 2 3 2 2 2" xfId="6200" xr:uid="{00000000-0005-0000-0000-00007D6A0000}"/>
    <cellStyle name="Notiz 2 3 2 3 2 2 2 2" xfId="17928" xr:uid="{00000000-0005-0000-0000-00007E6A0000}"/>
    <cellStyle name="Notiz 2 3 2 3 2 2 2 3" xfId="29655" xr:uid="{00000000-0005-0000-0000-00007F6A0000}"/>
    <cellStyle name="Notiz 2 3 2 3 2 2 3" xfId="10105" xr:uid="{00000000-0005-0000-0000-0000806A0000}"/>
    <cellStyle name="Notiz 2 3 2 3 2 2 3 2" xfId="21833" xr:uid="{00000000-0005-0000-0000-0000816A0000}"/>
    <cellStyle name="Notiz 2 3 2 3 2 2 3 3" xfId="33560" xr:uid="{00000000-0005-0000-0000-0000826A0000}"/>
    <cellStyle name="Notiz 2 3 2 3 2 2 4" xfId="14023" xr:uid="{00000000-0005-0000-0000-0000836A0000}"/>
    <cellStyle name="Notiz 2 3 2 3 2 2 5" xfId="25750" xr:uid="{00000000-0005-0000-0000-0000846A0000}"/>
    <cellStyle name="Notiz 2 3 2 3 2 3" xfId="3593" xr:uid="{00000000-0005-0000-0000-0000856A0000}"/>
    <cellStyle name="Notiz 2 3 2 3 2 3 2" xfId="7498" xr:uid="{00000000-0005-0000-0000-0000866A0000}"/>
    <cellStyle name="Notiz 2 3 2 3 2 3 2 2" xfId="19226" xr:uid="{00000000-0005-0000-0000-0000876A0000}"/>
    <cellStyle name="Notiz 2 3 2 3 2 3 2 3" xfId="30953" xr:uid="{00000000-0005-0000-0000-0000886A0000}"/>
    <cellStyle name="Notiz 2 3 2 3 2 3 3" xfId="11403" xr:uid="{00000000-0005-0000-0000-0000896A0000}"/>
    <cellStyle name="Notiz 2 3 2 3 2 3 3 2" xfId="23131" xr:uid="{00000000-0005-0000-0000-00008A6A0000}"/>
    <cellStyle name="Notiz 2 3 2 3 2 3 3 3" xfId="34858" xr:uid="{00000000-0005-0000-0000-00008B6A0000}"/>
    <cellStyle name="Notiz 2 3 2 3 2 3 4" xfId="15321" xr:uid="{00000000-0005-0000-0000-00008C6A0000}"/>
    <cellStyle name="Notiz 2 3 2 3 2 3 5" xfId="27048" xr:uid="{00000000-0005-0000-0000-00008D6A0000}"/>
    <cellStyle name="Notiz 2 3 2 3 2 4" xfId="4902" xr:uid="{00000000-0005-0000-0000-00008E6A0000}"/>
    <cellStyle name="Notiz 2 3 2 3 2 4 2" xfId="16630" xr:uid="{00000000-0005-0000-0000-00008F6A0000}"/>
    <cellStyle name="Notiz 2 3 2 3 2 4 3" xfId="28357" xr:uid="{00000000-0005-0000-0000-0000906A0000}"/>
    <cellStyle name="Notiz 2 3 2 3 2 5" xfId="8807" xr:uid="{00000000-0005-0000-0000-0000916A0000}"/>
    <cellStyle name="Notiz 2 3 2 3 2 5 2" xfId="20535" xr:uid="{00000000-0005-0000-0000-0000926A0000}"/>
    <cellStyle name="Notiz 2 3 2 3 2 5 3" xfId="32262" xr:uid="{00000000-0005-0000-0000-0000936A0000}"/>
    <cellStyle name="Notiz 2 3 2 3 2 6" xfId="12725" xr:uid="{00000000-0005-0000-0000-0000946A0000}"/>
    <cellStyle name="Notiz 2 3 2 3 2 7" xfId="24452" xr:uid="{00000000-0005-0000-0000-0000956A0000}"/>
    <cellStyle name="Notiz 2 3 2 3 3" xfId="1426" xr:uid="{00000000-0005-0000-0000-0000966A0000}"/>
    <cellStyle name="Notiz 2 3 2 3 3 2" xfId="2724" xr:uid="{00000000-0005-0000-0000-0000976A0000}"/>
    <cellStyle name="Notiz 2 3 2 3 3 2 2" xfId="6629" xr:uid="{00000000-0005-0000-0000-0000986A0000}"/>
    <cellStyle name="Notiz 2 3 2 3 3 2 2 2" xfId="18357" xr:uid="{00000000-0005-0000-0000-0000996A0000}"/>
    <cellStyle name="Notiz 2 3 2 3 3 2 2 3" xfId="30084" xr:uid="{00000000-0005-0000-0000-00009A6A0000}"/>
    <cellStyle name="Notiz 2 3 2 3 3 2 3" xfId="10534" xr:uid="{00000000-0005-0000-0000-00009B6A0000}"/>
    <cellStyle name="Notiz 2 3 2 3 3 2 3 2" xfId="22262" xr:uid="{00000000-0005-0000-0000-00009C6A0000}"/>
    <cellStyle name="Notiz 2 3 2 3 3 2 3 3" xfId="33989" xr:uid="{00000000-0005-0000-0000-00009D6A0000}"/>
    <cellStyle name="Notiz 2 3 2 3 3 2 4" xfId="14452" xr:uid="{00000000-0005-0000-0000-00009E6A0000}"/>
    <cellStyle name="Notiz 2 3 2 3 3 2 5" xfId="26179" xr:uid="{00000000-0005-0000-0000-00009F6A0000}"/>
    <cellStyle name="Notiz 2 3 2 3 3 3" xfId="4022" xr:uid="{00000000-0005-0000-0000-0000A06A0000}"/>
    <cellStyle name="Notiz 2 3 2 3 3 3 2" xfId="7927" xr:uid="{00000000-0005-0000-0000-0000A16A0000}"/>
    <cellStyle name="Notiz 2 3 2 3 3 3 2 2" xfId="19655" xr:uid="{00000000-0005-0000-0000-0000A26A0000}"/>
    <cellStyle name="Notiz 2 3 2 3 3 3 2 3" xfId="31382" xr:uid="{00000000-0005-0000-0000-0000A36A0000}"/>
    <cellStyle name="Notiz 2 3 2 3 3 3 3" xfId="11832" xr:uid="{00000000-0005-0000-0000-0000A46A0000}"/>
    <cellStyle name="Notiz 2 3 2 3 3 3 3 2" xfId="23560" xr:uid="{00000000-0005-0000-0000-0000A56A0000}"/>
    <cellStyle name="Notiz 2 3 2 3 3 3 3 3" xfId="35287" xr:uid="{00000000-0005-0000-0000-0000A66A0000}"/>
    <cellStyle name="Notiz 2 3 2 3 3 3 4" xfId="15750" xr:uid="{00000000-0005-0000-0000-0000A76A0000}"/>
    <cellStyle name="Notiz 2 3 2 3 3 3 5" xfId="27477" xr:uid="{00000000-0005-0000-0000-0000A86A0000}"/>
    <cellStyle name="Notiz 2 3 2 3 3 4" xfId="5331" xr:uid="{00000000-0005-0000-0000-0000A96A0000}"/>
    <cellStyle name="Notiz 2 3 2 3 3 4 2" xfId="17059" xr:uid="{00000000-0005-0000-0000-0000AA6A0000}"/>
    <cellStyle name="Notiz 2 3 2 3 3 4 3" xfId="28786" xr:uid="{00000000-0005-0000-0000-0000AB6A0000}"/>
    <cellStyle name="Notiz 2 3 2 3 3 5" xfId="9236" xr:uid="{00000000-0005-0000-0000-0000AC6A0000}"/>
    <cellStyle name="Notiz 2 3 2 3 3 5 2" xfId="20964" xr:uid="{00000000-0005-0000-0000-0000AD6A0000}"/>
    <cellStyle name="Notiz 2 3 2 3 3 5 3" xfId="32691" xr:uid="{00000000-0005-0000-0000-0000AE6A0000}"/>
    <cellStyle name="Notiz 2 3 2 3 3 6" xfId="13154" xr:uid="{00000000-0005-0000-0000-0000AF6A0000}"/>
    <cellStyle name="Notiz 2 3 2 3 3 7" xfId="24881" xr:uid="{00000000-0005-0000-0000-0000B06A0000}"/>
    <cellStyle name="Notiz 2 3 2 3 4" xfId="1866" xr:uid="{00000000-0005-0000-0000-0000B16A0000}"/>
    <cellStyle name="Notiz 2 3 2 3 4 2" xfId="5771" xr:uid="{00000000-0005-0000-0000-0000B26A0000}"/>
    <cellStyle name="Notiz 2 3 2 3 4 2 2" xfId="17499" xr:uid="{00000000-0005-0000-0000-0000B36A0000}"/>
    <cellStyle name="Notiz 2 3 2 3 4 2 3" xfId="29226" xr:uid="{00000000-0005-0000-0000-0000B46A0000}"/>
    <cellStyle name="Notiz 2 3 2 3 4 3" xfId="9676" xr:uid="{00000000-0005-0000-0000-0000B56A0000}"/>
    <cellStyle name="Notiz 2 3 2 3 4 3 2" xfId="21404" xr:uid="{00000000-0005-0000-0000-0000B66A0000}"/>
    <cellStyle name="Notiz 2 3 2 3 4 3 3" xfId="33131" xr:uid="{00000000-0005-0000-0000-0000B76A0000}"/>
    <cellStyle name="Notiz 2 3 2 3 4 4" xfId="13594" xr:uid="{00000000-0005-0000-0000-0000B86A0000}"/>
    <cellStyle name="Notiz 2 3 2 3 4 5" xfId="25321" xr:uid="{00000000-0005-0000-0000-0000B96A0000}"/>
    <cellStyle name="Notiz 2 3 2 3 5" xfId="3164" xr:uid="{00000000-0005-0000-0000-0000BA6A0000}"/>
    <cellStyle name="Notiz 2 3 2 3 5 2" xfId="7069" xr:uid="{00000000-0005-0000-0000-0000BB6A0000}"/>
    <cellStyle name="Notiz 2 3 2 3 5 2 2" xfId="18797" xr:uid="{00000000-0005-0000-0000-0000BC6A0000}"/>
    <cellStyle name="Notiz 2 3 2 3 5 2 3" xfId="30524" xr:uid="{00000000-0005-0000-0000-0000BD6A0000}"/>
    <cellStyle name="Notiz 2 3 2 3 5 3" xfId="10974" xr:uid="{00000000-0005-0000-0000-0000BE6A0000}"/>
    <cellStyle name="Notiz 2 3 2 3 5 3 2" xfId="22702" xr:uid="{00000000-0005-0000-0000-0000BF6A0000}"/>
    <cellStyle name="Notiz 2 3 2 3 5 3 3" xfId="34429" xr:uid="{00000000-0005-0000-0000-0000C06A0000}"/>
    <cellStyle name="Notiz 2 3 2 3 5 4" xfId="14892" xr:uid="{00000000-0005-0000-0000-0000C16A0000}"/>
    <cellStyle name="Notiz 2 3 2 3 5 5" xfId="26619" xr:uid="{00000000-0005-0000-0000-0000C26A0000}"/>
    <cellStyle name="Notiz 2 3 2 3 6" xfId="4473" xr:uid="{00000000-0005-0000-0000-0000C36A0000}"/>
    <cellStyle name="Notiz 2 3 2 3 6 2" xfId="16201" xr:uid="{00000000-0005-0000-0000-0000C46A0000}"/>
    <cellStyle name="Notiz 2 3 2 3 6 3" xfId="27928" xr:uid="{00000000-0005-0000-0000-0000C56A0000}"/>
    <cellStyle name="Notiz 2 3 2 3 7" xfId="8378" xr:uid="{00000000-0005-0000-0000-0000C66A0000}"/>
    <cellStyle name="Notiz 2 3 2 3 7 2" xfId="20106" xr:uid="{00000000-0005-0000-0000-0000C76A0000}"/>
    <cellStyle name="Notiz 2 3 2 3 7 3" xfId="31833" xr:uid="{00000000-0005-0000-0000-0000C86A0000}"/>
    <cellStyle name="Notiz 2 3 2 3 8" xfId="12296" xr:uid="{00000000-0005-0000-0000-0000C96A0000}"/>
    <cellStyle name="Notiz 2 3 2 3 9" xfId="24023" xr:uid="{00000000-0005-0000-0000-0000CA6A0000}"/>
    <cellStyle name="Notiz 2 3 2 4" xfId="799" xr:uid="{00000000-0005-0000-0000-0000CB6A0000}"/>
    <cellStyle name="Notiz 2 3 2 4 2" xfId="2097" xr:uid="{00000000-0005-0000-0000-0000CC6A0000}"/>
    <cellStyle name="Notiz 2 3 2 4 2 2" xfId="6002" xr:uid="{00000000-0005-0000-0000-0000CD6A0000}"/>
    <cellStyle name="Notiz 2 3 2 4 2 2 2" xfId="17730" xr:uid="{00000000-0005-0000-0000-0000CE6A0000}"/>
    <cellStyle name="Notiz 2 3 2 4 2 2 3" xfId="29457" xr:uid="{00000000-0005-0000-0000-0000CF6A0000}"/>
    <cellStyle name="Notiz 2 3 2 4 2 3" xfId="9907" xr:uid="{00000000-0005-0000-0000-0000D06A0000}"/>
    <cellStyle name="Notiz 2 3 2 4 2 3 2" xfId="21635" xr:uid="{00000000-0005-0000-0000-0000D16A0000}"/>
    <cellStyle name="Notiz 2 3 2 4 2 3 3" xfId="33362" xr:uid="{00000000-0005-0000-0000-0000D26A0000}"/>
    <cellStyle name="Notiz 2 3 2 4 2 4" xfId="13825" xr:uid="{00000000-0005-0000-0000-0000D36A0000}"/>
    <cellStyle name="Notiz 2 3 2 4 2 5" xfId="25552" xr:uid="{00000000-0005-0000-0000-0000D46A0000}"/>
    <cellStyle name="Notiz 2 3 2 4 3" xfId="3395" xr:uid="{00000000-0005-0000-0000-0000D56A0000}"/>
    <cellStyle name="Notiz 2 3 2 4 3 2" xfId="7300" xr:uid="{00000000-0005-0000-0000-0000D66A0000}"/>
    <cellStyle name="Notiz 2 3 2 4 3 2 2" xfId="19028" xr:uid="{00000000-0005-0000-0000-0000D76A0000}"/>
    <cellStyle name="Notiz 2 3 2 4 3 2 3" xfId="30755" xr:uid="{00000000-0005-0000-0000-0000D86A0000}"/>
    <cellStyle name="Notiz 2 3 2 4 3 3" xfId="11205" xr:uid="{00000000-0005-0000-0000-0000D96A0000}"/>
    <cellStyle name="Notiz 2 3 2 4 3 3 2" xfId="22933" xr:uid="{00000000-0005-0000-0000-0000DA6A0000}"/>
    <cellStyle name="Notiz 2 3 2 4 3 3 3" xfId="34660" xr:uid="{00000000-0005-0000-0000-0000DB6A0000}"/>
    <cellStyle name="Notiz 2 3 2 4 3 4" xfId="15123" xr:uid="{00000000-0005-0000-0000-0000DC6A0000}"/>
    <cellStyle name="Notiz 2 3 2 4 3 5" xfId="26850" xr:uid="{00000000-0005-0000-0000-0000DD6A0000}"/>
    <cellStyle name="Notiz 2 3 2 4 4" xfId="4704" xr:uid="{00000000-0005-0000-0000-0000DE6A0000}"/>
    <cellStyle name="Notiz 2 3 2 4 4 2" xfId="16432" xr:uid="{00000000-0005-0000-0000-0000DF6A0000}"/>
    <cellStyle name="Notiz 2 3 2 4 4 3" xfId="28159" xr:uid="{00000000-0005-0000-0000-0000E06A0000}"/>
    <cellStyle name="Notiz 2 3 2 4 5" xfId="8609" xr:uid="{00000000-0005-0000-0000-0000E16A0000}"/>
    <cellStyle name="Notiz 2 3 2 4 5 2" xfId="20337" xr:uid="{00000000-0005-0000-0000-0000E26A0000}"/>
    <cellStyle name="Notiz 2 3 2 4 5 3" xfId="32064" xr:uid="{00000000-0005-0000-0000-0000E36A0000}"/>
    <cellStyle name="Notiz 2 3 2 4 6" xfId="12527" xr:uid="{00000000-0005-0000-0000-0000E46A0000}"/>
    <cellStyle name="Notiz 2 3 2 4 7" xfId="24254" xr:uid="{00000000-0005-0000-0000-0000E56A0000}"/>
    <cellStyle name="Notiz 2 3 2 5" xfId="1228" xr:uid="{00000000-0005-0000-0000-0000E66A0000}"/>
    <cellStyle name="Notiz 2 3 2 5 2" xfId="2526" xr:uid="{00000000-0005-0000-0000-0000E76A0000}"/>
    <cellStyle name="Notiz 2 3 2 5 2 2" xfId="6431" xr:uid="{00000000-0005-0000-0000-0000E86A0000}"/>
    <cellStyle name="Notiz 2 3 2 5 2 2 2" xfId="18159" xr:uid="{00000000-0005-0000-0000-0000E96A0000}"/>
    <cellStyle name="Notiz 2 3 2 5 2 2 3" xfId="29886" xr:uid="{00000000-0005-0000-0000-0000EA6A0000}"/>
    <cellStyle name="Notiz 2 3 2 5 2 3" xfId="10336" xr:uid="{00000000-0005-0000-0000-0000EB6A0000}"/>
    <cellStyle name="Notiz 2 3 2 5 2 3 2" xfId="22064" xr:uid="{00000000-0005-0000-0000-0000EC6A0000}"/>
    <cellStyle name="Notiz 2 3 2 5 2 3 3" xfId="33791" xr:uid="{00000000-0005-0000-0000-0000ED6A0000}"/>
    <cellStyle name="Notiz 2 3 2 5 2 4" xfId="14254" xr:uid="{00000000-0005-0000-0000-0000EE6A0000}"/>
    <cellStyle name="Notiz 2 3 2 5 2 5" xfId="25981" xr:uid="{00000000-0005-0000-0000-0000EF6A0000}"/>
    <cellStyle name="Notiz 2 3 2 5 3" xfId="3824" xr:uid="{00000000-0005-0000-0000-0000F06A0000}"/>
    <cellStyle name="Notiz 2 3 2 5 3 2" xfId="7729" xr:uid="{00000000-0005-0000-0000-0000F16A0000}"/>
    <cellStyle name="Notiz 2 3 2 5 3 2 2" xfId="19457" xr:uid="{00000000-0005-0000-0000-0000F26A0000}"/>
    <cellStyle name="Notiz 2 3 2 5 3 2 3" xfId="31184" xr:uid="{00000000-0005-0000-0000-0000F36A0000}"/>
    <cellStyle name="Notiz 2 3 2 5 3 3" xfId="11634" xr:uid="{00000000-0005-0000-0000-0000F46A0000}"/>
    <cellStyle name="Notiz 2 3 2 5 3 3 2" xfId="23362" xr:uid="{00000000-0005-0000-0000-0000F56A0000}"/>
    <cellStyle name="Notiz 2 3 2 5 3 3 3" xfId="35089" xr:uid="{00000000-0005-0000-0000-0000F66A0000}"/>
    <cellStyle name="Notiz 2 3 2 5 3 4" xfId="15552" xr:uid="{00000000-0005-0000-0000-0000F76A0000}"/>
    <cellStyle name="Notiz 2 3 2 5 3 5" xfId="27279" xr:uid="{00000000-0005-0000-0000-0000F86A0000}"/>
    <cellStyle name="Notiz 2 3 2 5 4" xfId="5133" xr:uid="{00000000-0005-0000-0000-0000F96A0000}"/>
    <cellStyle name="Notiz 2 3 2 5 4 2" xfId="16861" xr:uid="{00000000-0005-0000-0000-0000FA6A0000}"/>
    <cellStyle name="Notiz 2 3 2 5 4 3" xfId="28588" xr:uid="{00000000-0005-0000-0000-0000FB6A0000}"/>
    <cellStyle name="Notiz 2 3 2 5 5" xfId="9038" xr:uid="{00000000-0005-0000-0000-0000FC6A0000}"/>
    <cellStyle name="Notiz 2 3 2 5 5 2" xfId="20766" xr:uid="{00000000-0005-0000-0000-0000FD6A0000}"/>
    <cellStyle name="Notiz 2 3 2 5 5 3" xfId="32493" xr:uid="{00000000-0005-0000-0000-0000FE6A0000}"/>
    <cellStyle name="Notiz 2 3 2 5 6" xfId="12956" xr:uid="{00000000-0005-0000-0000-0000FF6A0000}"/>
    <cellStyle name="Notiz 2 3 2 5 7" xfId="24683" xr:uid="{00000000-0005-0000-0000-0000006B0000}"/>
    <cellStyle name="Notiz 2 3 2 6" xfId="1668" xr:uid="{00000000-0005-0000-0000-0000016B0000}"/>
    <cellStyle name="Notiz 2 3 2 6 2" xfId="5573" xr:uid="{00000000-0005-0000-0000-0000026B0000}"/>
    <cellStyle name="Notiz 2 3 2 6 2 2" xfId="17301" xr:uid="{00000000-0005-0000-0000-0000036B0000}"/>
    <cellStyle name="Notiz 2 3 2 6 2 3" xfId="29028" xr:uid="{00000000-0005-0000-0000-0000046B0000}"/>
    <cellStyle name="Notiz 2 3 2 6 3" xfId="9478" xr:uid="{00000000-0005-0000-0000-0000056B0000}"/>
    <cellStyle name="Notiz 2 3 2 6 3 2" xfId="21206" xr:uid="{00000000-0005-0000-0000-0000066B0000}"/>
    <cellStyle name="Notiz 2 3 2 6 3 3" xfId="32933" xr:uid="{00000000-0005-0000-0000-0000076B0000}"/>
    <cellStyle name="Notiz 2 3 2 6 4" xfId="13396" xr:uid="{00000000-0005-0000-0000-0000086B0000}"/>
    <cellStyle name="Notiz 2 3 2 6 5" xfId="25123" xr:uid="{00000000-0005-0000-0000-0000096B0000}"/>
    <cellStyle name="Notiz 2 3 2 7" xfId="2966" xr:uid="{00000000-0005-0000-0000-00000A6B0000}"/>
    <cellStyle name="Notiz 2 3 2 7 2" xfId="6871" xr:uid="{00000000-0005-0000-0000-00000B6B0000}"/>
    <cellStyle name="Notiz 2 3 2 7 2 2" xfId="18599" xr:uid="{00000000-0005-0000-0000-00000C6B0000}"/>
    <cellStyle name="Notiz 2 3 2 7 2 3" xfId="30326" xr:uid="{00000000-0005-0000-0000-00000D6B0000}"/>
    <cellStyle name="Notiz 2 3 2 7 3" xfId="10776" xr:uid="{00000000-0005-0000-0000-00000E6B0000}"/>
    <cellStyle name="Notiz 2 3 2 7 3 2" xfId="22504" xr:uid="{00000000-0005-0000-0000-00000F6B0000}"/>
    <cellStyle name="Notiz 2 3 2 7 3 3" xfId="34231" xr:uid="{00000000-0005-0000-0000-0000106B0000}"/>
    <cellStyle name="Notiz 2 3 2 7 4" xfId="14694" xr:uid="{00000000-0005-0000-0000-0000116B0000}"/>
    <cellStyle name="Notiz 2 3 2 7 5" xfId="26421" xr:uid="{00000000-0005-0000-0000-0000126B0000}"/>
    <cellStyle name="Notiz 2 3 2 8" xfId="4275" xr:uid="{00000000-0005-0000-0000-0000136B0000}"/>
    <cellStyle name="Notiz 2 3 2 8 2" xfId="16003" xr:uid="{00000000-0005-0000-0000-0000146B0000}"/>
    <cellStyle name="Notiz 2 3 2 8 3" xfId="27730" xr:uid="{00000000-0005-0000-0000-0000156B0000}"/>
    <cellStyle name="Notiz 2 3 2 9" xfId="8180" xr:uid="{00000000-0005-0000-0000-0000166B0000}"/>
    <cellStyle name="Notiz 2 3 2 9 2" xfId="19908" xr:uid="{00000000-0005-0000-0000-0000176B0000}"/>
    <cellStyle name="Notiz 2 3 2 9 3" xfId="31635" xr:uid="{00000000-0005-0000-0000-0000186B0000}"/>
    <cellStyle name="Notiz 2 3 3" xfId="392" xr:uid="{00000000-0005-0000-0000-0000196B0000}"/>
    <cellStyle name="Notiz 2 3 3 10" xfId="12120" xr:uid="{00000000-0005-0000-0000-00001A6B0000}"/>
    <cellStyle name="Notiz 2 3 3 11" xfId="23847" xr:uid="{00000000-0005-0000-0000-00001B6B0000}"/>
    <cellStyle name="Notiz 2 3 3 2" xfId="491" xr:uid="{00000000-0005-0000-0000-00001C6B0000}"/>
    <cellStyle name="Notiz 2 3 3 2 2" xfId="920" xr:uid="{00000000-0005-0000-0000-00001D6B0000}"/>
    <cellStyle name="Notiz 2 3 3 2 2 2" xfId="2218" xr:uid="{00000000-0005-0000-0000-00001E6B0000}"/>
    <cellStyle name="Notiz 2 3 3 2 2 2 2" xfId="6123" xr:uid="{00000000-0005-0000-0000-00001F6B0000}"/>
    <cellStyle name="Notiz 2 3 3 2 2 2 2 2" xfId="17851" xr:uid="{00000000-0005-0000-0000-0000206B0000}"/>
    <cellStyle name="Notiz 2 3 3 2 2 2 2 3" xfId="29578" xr:uid="{00000000-0005-0000-0000-0000216B0000}"/>
    <cellStyle name="Notiz 2 3 3 2 2 2 3" xfId="10028" xr:uid="{00000000-0005-0000-0000-0000226B0000}"/>
    <cellStyle name="Notiz 2 3 3 2 2 2 3 2" xfId="21756" xr:uid="{00000000-0005-0000-0000-0000236B0000}"/>
    <cellStyle name="Notiz 2 3 3 2 2 2 3 3" xfId="33483" xr:uid="{00000000-0005-0000-0000-0000246B0000}"/>
    <cellStyle name="Notiz 2 3 3 2 2 2 4" xfId="13946" xr:uid="{00000000-0005-0000-0000-0000256B0000}"/>
    <cellStyle name="Notiz 2 3 3 2 2 2 5" xfId="25673" xr:uid="{00000000-0005-0000-0000-0000266B0000}"/>
    <cellStyle name="Notiz 2 3 3 2 2 3" xfId="3516" xr:uid="{00000000-0005-0000-0000-0000276B0000}"/>
    <cellStyle name="Notiz 2 3 3 2 2 3 2" xfId="7421" xr:uid="{00000000-0005-0000-0000-0000286B0000}"/>
    <cellStyle name="Notiz 2 3 3 2 2 3 2 2" xfId="19149" xr:uid="{00000000-0005-0000-0000-0000296B0000}"/>
    <cellStyle name="Notiz 2 3 3 2 2 3 2 3" xfId="30876" xr:uid="{00000000-0005-0000-0000-00002A6B0000}"/>
    <cellStyle name="Notiz 2 3 3 2 2 3 3" xfId="11326" xr:uid="{00000000-0005-0000-0000-00002B6B0000}"/>
    <cellStyle name="Notiz 2 3 3 2 2 3 3 2" xfId="23054" xr:uid="{00000000-0005-0000-0000-00002C6B0000}"/>
    <cellStyle name="Notiz 2 3 3 2 2 3 3 3" xfId="34781" xr:uid="{00000000-0005-0000-0000-00002D6B0000}"/>
    <cellStyle name="Notiz 2 3 3 2 2 3 4" xfId="15244" xr:uid="{00000000-0005-0000-0000-00002E6B0000}"/>
    <cellStyle name="Notiz 2 3 3 2 2 3 5" xfId="26971" xr:uid="{00000000-0005-0000-0000-00002F6B0000}"/>
    <cellStyle name="Notiz 2 3 3 2 2 4" xfId="4825" xr:uid="{00000000-0005-0000-0000-0000306B0000}"/>
    <cellStyle name="Notiz 2 3 3 2 2 4 2" xfId="16553" xr:uid="{00000000-0005-0000-0000-0000316B0000}"/>
    <cellStyle name="Notiz 2 3 3 2 2 4 3" xfId="28280" xr:uid="{00000000-0005-0000-0000-0000326B0000}"/>
    <cellStyle name="Notiz 2 3 3 2 2 5" xfId="8730" xr:uid="{00000000-0005-0000-0000-0000336B0000}"/>
    <cellStyle name="Notiz 2 3 3 2 2 5 2" xfId="20458" xr:uid="{00000000-0005-0000-0000-0000346B0000}"/>
    <cellStyle name="Notiz 2 3 3 2 2 5 3" xfId="32185" xr:uid="{00000000-0005-0000-0000-0000356B0000}"/>
    <cellStyle name="Notiz 2 3 3 2 2 6" xfId="12648" xr:uid="{00000000-0005-0000-0000-0000366B0000}"/>
    <cellStyle name="Notiz 2 3 3 2 2 7" xfId="24375" xr:uid="{00000000-0005-0000-0000-0000376B0000}"/>
    <cellStyle name="Notiz 2 3 3 2 3" xfId="1349" xr:uid="{00000000-0005-0000-0000-0000386B0000}"/>
    <cellStyle name="Notiz 2 3 3 2 3 2" xfId="2647" xr:uid="{00000000-0005-0000-0000-0000396B0000}"/>
    <cellStyle name="Notiz 2 3 3 2 3 2 2" xfId="6552" xr:uid="{00000000-0005-0000-0000-00003A6B0000}"/>
    <cellStyle name="Notiz 2 3 3 2 3 2 2 2" xfId="18280" xr:uid="{00000000-0005-0000-0000-00003B6B0000}"/>
    <cellStyle name="Notiz 2 3 3 2 3 2 2 3" xfId="30007" xr:uid="{00000000-0005-0000-0000-00003C6B0000}"/>
    <cellStyle name="Notiz 2 3 3 2 3 2 3" xfId="10457" xr:uid="{00000000-0005-0000-0000-00003D6B0000}"/>
    <cellStyle name="Notiz 2 3 3 2 3 2 3 2" xfId="22185" xr:uid="{00000000-0005-0000-0000-00003E6B0000}"/>
    <cellStyle name="Notiz 2 3 3 2 3 2 3 3" xfId="33912" xr:uid="{00000000-0005-0000-0000-00003F6B0000}"/>
    <cellStyle name="Notiz 2 3 3 2 3 2 4" xfId="14375" xr:uid="{00000000-0005-0000-0000-0000406B0000}"/>
    <cellStyle name="Notiz 2 3 3 2 3 2 5" xfId="26102" xr:uid="{00000000-0005-0000-0000-0000416B0000}"/>
    <cellStyle name="Notiz 2 3 3 2 3 3" xfId="3945" xr:uid="{00000000-0005-0000-0000-0000426B0000}"/>
    <cellStyle name="Notiz 2 3 3 2 3 3 2" xfId="7850" xr:uid="{00000000-0005-0000-0000-0000436B0000}"/>
    <cellStyle name="Notiz 2 3 3 2 3 3 2 2" xfId="19578" xr:uid="{00000000-0005-0000-0000-0000446B0000}"/>
    <cellStyle name="Notiz 2 3 3 2 3 3 2 3" xfId="31305" xr:uid="{00000000-0005-0000-0000-0000456B0000}"/>
    <cellStyle name="Notiz 2 3 3 2 3 3 3" xfId="11755" xr:uid="{00000000-0005-0000-0000-0000466B0000}"/>
    <cellStyle name="Notiz 2 3 3 2 3 3 3 2" xfId="23483" xr:uid="{00000000-0005-0000-0000-0000476B0000}"/>
    <cellStyle name="Notiz 2 3 3 2 3 3 3 3" xfId="35210" xr:uid="{00000000-0005-0000-0000-0000486B0000}"/>
    <cellStyle name="Notiz 2 3 3 2 3 3 4" xfId="15673" xr:uid="{00000000-0005-0000-0000-0000496B0000}"/>
    <cellStyle name="Notiz 2 3 3 2 3 3 5" xfId="27400" xr:uid="{00000000-0005-0000-0000-00004A6B0000}"/>
    <cellStyle name="Notiz 2 3 3 2 3 4" xfId="5254" xr:uid="{00000000-0005-0000-0000-00004B6B0000}"/>
    <cellStyle name="Notiz 2 3 3 2 3 4 2" xfId="16982" xr:uid="{00000000-0005-0000-0000-00004C6B0000}"/>
    <cellStyle name="Notiz 2 3 3 2 3 4 3" xfId="28709" xr:uid="{00000000-0005-0000-0000-00004D6B0000}"/>
    <cellStyle name="Notiz 2 3 3 2 3 5" xfId="9159" xr:uid="{00000000-0005-0000-0000-00004E6B0000}"/>
    <cellStyle name="Notiz 2 3 3 2 3 5 2" xfId="20887" xr:uid="{00000000-0005-0000-0000-00004F6B0000}"/>
    <cellStyle name="Notiz 2 3 3 2 3 5 3" xfId="32614" xr:uid="{00000000-0005-0000-0000-0000506B0000}"/>
    <cellStyle name="Notiz 2 3 3 2 3 6" xfId="13077" xr:uid="{00000000-0005-0000-0000-0000516B0000}"/>
    <cellStyle name="Notiz 2 3 3 2 3 7" xfId="24804" xr:uid="{00000000-0005-0000-0000-0000526B0000}"/>
    <cellStyle name="Notiz 2 3 3 2 4" xfId="1789" xr:uid="{00000000-0005-0000-0000-0000536B0000}"/>
    <cellStyle name="Notiz 2 3 3 2 4 2" xfId="5694" xr:uid="{00000000-0005-0000-0000-0000546B0000}"/>
    <cellStyle name="Notiz 2 3 3 2 4 2 2" xfId="17422" xr:uid="{00000000-0005-0000-0000-0000556B0000}"/>
    <cellStyle name="Notiz 2 3 3 2 4 2 3" xfId="29149" xr:uid="{00000000-0005-0000-0000-0000566B0000}"/>
    <cellStyle name="Notiz 2 3 3 2 4 3" xfId="9599" xr:uid="{00000000-0005-0000-0000-0000576B0000}"/>
    <cellStyle name="Notiz 2 3 3 2 4 3 2" xfId="21327" xr:uid="{00000000-0005-0000-0000-0000586B0000}"/>
    <cellStyle name="Notiz 2 3 3 2 4 3 3" xfId="33054" xr:uid="{00000000-0005-0000-0000-0000596B0000}"/>
    <cellStyle name="Notiz 2 3 3 2 4 4" xfId="13517" xr:uid="{00000000-0005-0000-0000-00005A6B0000}"/>
    <cellStyle name="Notiz 2 3 3 2 4 5" xfId="25244" xr:uid="{00000000-0005-0000-0000-00005B6B0000}"/>
    <cellStyle name="Notiz 2 3 3 2 5" xfId="3087" xr:uid="{00000000-0005-0000-0000-00005C6B0000}"/>
    <cellStyle name="Notiz 2 3 3 2 5 2" xfId="6992" xr:uid="{00000000-0005-0000-0000-00005D6B0000}"/>
    <cellStyle name="Notiz 2 3 3 2 5 2 2" xfId="18720" xr:uid="{00000000-0005-0000-0000-00005E6B0000}"/>
    <cellStyle name="Notiz 2 3 3 2 5 2 3" xfId="30447" xr:uid="{00000000-0005-0000-0000-00005F6B0000}"/>
    <cellStyle name="Notiz 2 3 3 2 5 3" xfId="10897" xr:uid="{00000000-0005-0000-0000-0000606B0000}"/>
    <cellStyle name="Notiz 2 3 3 2 5 3 2" xfId="22625" xr:uid="{00000000-0005-0000-0000-0000616B0000}"/>
    <cellStyle name="Notiz 2 3 3 2 5 3 3" xfId="34352" xr:uid="{00000000-0005-0000-0000-0000626B0000}"/>
    <cellStyle name="Notiz 2 3 3 2 5 4" xfId="14815" xr:uid="{00000000-0005-0000-0000-0000636B0000}"/>
    <cellStyle name="Notiz 2 3 3 2 5 5" xfId="26542" xr:uid="{00000000-0005-0000-0000-0000646B0000}"/>
    <cellStyle name="Notiz 2 3 3 2 6" xfId="4396" xr:uid="{00000000-0005-0000-0000-0000656B0000}"/>
    <cellStyle name="Notiz 2 3 3 2 6 2" xfId="16124" xr:uid="{00000000-0005-0000-0000-0000666B0000}"/>
    <cellStyle name="Notiz 2 3 3 2 6 3" xfId="27851" xr:uid="{00000000-0005-0000-0000-0000676B0000}"/>
    <cellStyle name="Notiz 2 3 3 2 7" xfId="8301" xr:uid="{00000000-0005-0000-0000-0000686B0000}"/>
    <cellStyle name="Notiz 2 3 3 2 7 2" xfId="20029" xr:uid="{00000000-0005-0000-0000-0000696B0000}"/>
    <cellStyle name="Notiz 2 3 3 2 7 3" xfId="31756" xr:uid="{00000000-0005-0000-0000-00006A6B0000}"/>
    <cellStyle name="Notiz 2 3 3 2 8" xfId="12219" xr:uid="{00000000-0005-0000-0000-00006B6B0000}"/>
    <cellStyle name="Notiz 2 3 3 2 9" xfId="23946" xr:uid="{00000000-0005-0000-0000-00006C6B0000}"/>
    <cellStyle name="Notiz 2 3 3 3" xfId="590" xr:uid="{00000000-0005-0000-0000-00006D6B0000}"/>
    <cellStyle name="Notiz 2 3 3 3 2" xfId="1019" xr:uid="{00000000-0005-0000-0000-00006E6B0000}"/>
    <cellStyle name="Notiz 2 3 3 3 2 2" xfId="2317" xr:uid="{00000000-0005-0000-0000-00006F6B0000}"/>
    <cellStyle name="Notiz 2 3 3 3 2 2 2" xfId="6222" xr:uid="{00000000-0005-0000-0000-0000706B0000}"/>
    <cellStyle name="Notiz 2 3 3 3 2 2 2 2" xfId="17950" xr:uid="{00000000-0005-0000-0000-0000716B0000}"/>
    <cellStyle name="Notiz 2 3 3 3 2 2 2 3" xfId="29677" xr:uid="{00000000-0005-0000-0000-0000726B0000}"/>
    <cellStyle name="Notiz 2 3 3 3 2 2 3" xfId="10127" xr:uid="{00000000-0005-0000-0000-0000736B0000}"/>
    <cellStyle name="Notiz 2 3 3 3 2 2 3 2" xfId="21855" xr:uid="{00000000-0005-0000-0000-0000746B0000}"/>
    <cellStyle name="Notiz 2 3 3 3 2 2 3 3" xfId="33582" xr:uid="{00000000-0005-0000-0000-0000756B0000}"/>
    <cellStyle name="Notiz 2 3 3 3 2 2 4" xfId="14045" xr:uid="{00000000-0005-0000-0000-0000766B0000}"/>
    <cellStyle name="Notiz 2 3 3 3 2 2 5" xfId="25772" xr:uid="{00000000-0005-0000-0000-0000776B0000}"/>
    <cellStyle name="Notiz 2 3 3 3 2 3" xfId="3615" xr:uid="{00000000-0005-0000-0000-0000786B0000}"/>
    <cellStyle name="Notiz 2 3 3 3 2 3 2" xfId="7520" xr:uid="{00000000-0005-0000-0000-0000796B0000}"/>
    <cellStyle name="Notiz 2 3 3 3 2 3 2 2" xfId="19248" xr:uid="{00000000-0005-0000-0000-00007A6B0000}"/>
    <cellStyle name="Notiz 2 3 3 3 2 3 2 3" xfId="30975" xr:uid="{00000000-0005-0000-0000-00007B6B0000}"/>
    <cellStyle name="Notiz 2 3 3 3 2 3 3" xfId="11425" xr:uid="{00000000-0005-0000-0000-00007C6B0000}"/>
    <cellStyle name="Notiz 2 3 3 3 2 3 3 2" xfId="23153" xr:uid="{00000000-0005-0000-0000-00007D6B0000}"/>
    <cellStyle name="Notiz 2 3 3 3 2 3 3 3" xfId="34880" xr:uid="{00000000-0005-0000-0000-00007E6B0000}"/>
    <cellStyle name="Notiz 2 3 3 3 2 3 4" xfId="15343" xr:uid="{00000000-0005-0000-0000-00007F6B0000}"/>
    <cellStyle name="Notiz 2 3 3 3 2 3 5" xfId="27070" xr:uid="{00000000-0005-0000-0000-0000806B0000}"/>
    <cellStyle name="Notiz 2 3 3 3 2 4" xfId="4924" xr:uid="{00000000-0005-0000-0000-0000816B0000}"/>
    <cellStyle name="Notiz 2 3 3 3 2 4 2" xfId="16652" xr:uid="{00000000-0005-0000-0000-0000826B0000}"/>
    <cellStyle name="Notiz 2 3 3 3 2 4 3" xfId="28379" xr:uid="{00000000-0005-0000-0000-0000836B0000}"/>
    <cellStyle name="Notiz 2 3 3 3 2 5" xfId="8829" xr:uid="{00000000-0005-0000-0000-0000846B0000}"/>
    <cellStyle name="Notiz 2 3 3 3 2 5 2" xfId="20557" xr:uid="{00000000-0005-0000-0000-0000856B0000}"/>
    <cellStyle name="Notiz 2 3 3 3 2 5 3" xfId="32284" xr:uid="{00000000-0005-0000-0000-0000866B0000}"/>
    <cellStyle name="Notiz 2 3 3 3 2 6" xfId="12747" xr:uid="{00000000-0005-0000-0000-0000876B0000}"/>
    <cellStyle name="Notiz 2 3 3 3 2 7" xfId="24474" xr:uid="{00000000-0005-0000-0000-0000886B0000}"/>
    <cellStyle name="Notiz 2 3 3 3 3" xfId="1448" xr:uid="{00000000-0005-0000-0000-0000896B0000}"/>
    <cellStyle name="Notiz 2 3 3 3 3 2" xfId="2746" xr:uid="{00000000-0005-0000-0000-00008A6B0000}"/>
    <cellStyle name="Notiz 2 3 3 3 3 2 2" xfId="6651" xr:uid="{00000000-0005-0000-0000-00008B6B0000}"/>
    <cellStyle name="Notiz 2 3 3 3 3 2 2 2" xfId="18379" xr:uid="{00000000-0005-0000-0000-00008C6B0000}"/>
    <cellStyle name="Notiz 2 3 3 3 3 2 2 3" xfId="30106" xr:uid="{00000000-0005-0000-0000-00008D6B0000}"/>
    <cellStyle name="Notiz 2 3 3 3 3 2 3" xfId="10556" xr:uid="{00000000-0005-0000-0000-00008E6B0000}"/>
    <cellStyle name="Notiz 2 3 3 3 3 2 3 2" xfId="22284" xr:uid="{00000000-0005-0000-0000-00008F6B0000}"/>
    <cellStyle name="Notiz 2 3 3 3 3 2 3 3" xfId="34011" xr:uid="{00000000-0005-0000-0000-0000906B0000}"/>
    <cellStyle name="Notiz 2 3 3 3 3 2 4" xfId="14474" xr:uid="{00000000-0005-0000-0000-0000916B0000}"/>
    <cellStyle name="Notiz 2 3 3 3 3 2 5" xfId="26201" xr:uid="{00000000-0005-0000-0000-0000926B0000}"/>
    <cellStyle name="Notiz 2 3 3 3 3 3" xfId="4044" xr:uid="{00000000-0005-0000-0000-0000936B0000}"/>
    <cellStyle name="Notiz 2 3 3 3 3 3 2" xfId="7949" xr:uid="{00000000-0005-0000-0000-0000946B0000}"/>
    <cellStyle name="Notiz 2 3 3 3 3 3 2 2" xfId="19677" xr:uid="{00000000-0005-0000-0000-0000956B0000}"/>
    <cellStyle name="Notiz 2 3 3 3 3 3 2 3" xfId="31404" xr:uid="{00000000-0005-0000-0000-0000966B0000}"/>
    <cellStyle name="Notiz 2 3 3 3 3 3 3" xfId="11854" xr:uid="{00000000-0005-0000-0000-0000976B0000}"/>
    <cellStyle name="Notiz 2 3 3 3 3 3 3 2" xfId="23582" xr:uid="{00000000-0005-0000-0000-0000986B0000}"/>
    <cellStyle name="Notiz 2 3 3 3 3 3 3 3" xfId="35309" xr:uid="{00000000-0005-0000-0000-0000996B0000}"/>
    <cellStyle name="Notiz 2 3 3 3 3 3 4" xfId="15772" xr:uid="{00000000-0005-0000-0000-00009A6B0000}"/>
    <cellStyle name="Notiz 2 3 3 3 3 3 5" xfId="27499" xr:uid="{00000000-0005-0000-0000-00009B6B0000}"/>
    <cellStyle name="Notiz 2 3 3 3 3 4" xfId="5353" xr:uid="{00000000-0005-0000-0000-00009C6B0000}"/>
    <cellStyle name="Notiz 2 3 3 3 3 4 2" xfId="17081" xr:uid="{00000000-0005-0000-0000-00009D6B0000}"/>
    <cellStyle name="Notiz 2 3 3 3 3 4 3" xfId="28808" xr:uid="{00000000-0005-0000-0000-00009E6B0000}"/>
    <cellStyle name="Notiz 2 3 3 3 3 5" xfId="9258" xr:uid="{00000000-0005-0000-0000-00009F6B0000}"/>
    <cellStyle name="Notiz 2 3 3 3 3 5 2" xfId="20986" xr:uid="{00000000-0005-0000-0000-0000A06B0000}"/>
    <cellStyle name="Notiz 2 3 3 3 3 5 3" xfId="32713" xr:uid="{00000000-0005-0000-0000-0000A16B0000}"/>
    <cellStyle name="Notiz 2 3 3 3 3 6" xfId="13176" xr:uid="{00000000-0005-0000-0000-0000A26B0000}"/>
    <cellStyle name="Notiz 2 3 3 3 3 7" xfId="24903" xr:uid="{00000000-0005-0000-0000-0000A36B0000}"/>
    <cellStyle name="Notiz 2 3 3 3 4" xfId="1888" xr:uid="{00000000-0005-0000-0000-0000A46B0000}"/>
    <cellStyle name="Notiz 2 3 3 3 4 2" xfId="5793" xr:uid="{00000000-0005-0000-0000-0000A56B0000}"/>
    <cellStyle name="Notiz 2 3 3 3 4 2 2" xfId="17521" xr:uid="{00000000-0005-0000-0000-0000A66B0000}"/>
    <cellStyle name="Notiz 2 3 3 3 4 2 3" xfId="29248" xr:uid="{00000000-0005-0000-0000-0000A76B0000}"/>
    <cellStyle name="Notiz 2 3 3 3 4 3" xfId="9698" xr:uid="{00000000-0005-0000-0000-0000A86B0000}"/>
    <cellStyle name="Notiz 2 3 3 3 4 3 2" xfId="21426" xr:uid="{00000000-0005-0000-0000-0000A96B0000}"/>
    <cellStyle name="Notiz 2 3 3 3 4 3 3" xfId="33153" xr:uid="{00000000-0005-0000-0000-0000AA6B0000}"/>
    <cellStyle name="Notiz 2 3 3 3 4 4" xfId="13616" xr:uid="{00000000-0005-0000-0000-0000AB6B0000}"/>
    <cellStyle name="Notiz 2 3 3 3 4 5" xfId="25343" xr:uid="{00000000-0005-0000-0000-0000AC6B0000}"/>
    <cellStyle name="Notiz 2 3 3 3 5" xfId="3186" xr:uid="{00000000-0005-0000-0000-0000AD6B0000}"/>
    <cellStyle name="Notiz 2 3 3 3 5 2" xfId="7091" xr:uid="{00000000-0005-0000-0000-0000AE6B0000}"/>
    <cellStyle name="Notiz 2 3 3 3 5 2 2" xfId="18819" xr:uid="{00000000-0005-0000-0000-0000AF6B0000}"/>
    <cellStyle name="Notiz 2 3 3 3 5 2 3" xfId="30546" xr:uid="{00000000-0005-0000-0000-0000B06B0000}"/>
    <cellStyle name="Notiz 2 3 3 3 5 3" xfId="10996" xr:uid="{00000000-0005-0000-0000-0000B16B0000}"/>
    <cellStyle name="Notiz 2 3 3 3 5 3 2" xfId="22724" xr:uid="{00000000-0005-0000-0000-0000B26B0000}"/>
    <cellStyle name="Notiz 2 3 3 3 5 3 3" xfId="34451" xr:uid="{00000000-0005-0000-0000-0000B36B0000}"/>
    <cellStyle name="Notiz 2 3 3 3 5 4" xfId="14914" xr:uid="{00000000-0005-0000-0000-0000B46B0000}"/>
    <cellStyle name="Notiz 2 3 3 3 5 5" xfId="26641" xr:uid="{00000000-0005-0000-0000-0000B56B0000}"/>
    <cellStyle name="Notiz 2 3 3 3 6" xfId="4495" xr:uid="{00000000-0005-0000-0000-0000B66B0000}"/>
    <cellStyle name="Notiz 2 3 3 3 6 2" xfId="16223" xr:uid="{00000000-0005-0000-0000-0000B76B0000}"/>
    <cellStyle name="Notiz 2 3 3 3 6 3" xfId="27950" xr:uid="{00000000-0005-0000-0000-0000B86B0000}"/>
    <cellStyle name="Notiz 2 3 3 3 7" xfId="8400" xr:uid="{00000000-0005-0000-0000-0000B96B0000}"/>
    <cellStyle name="Notiz 2 3 3 3 7 2" xfId="20128" xr:uid="{00000000-0005-0000-0000-0000BA6B0000}"/>
    <cellStyle name="Notiz 2 3 3 3 7 3" xfId="31855" xr:uid="{00000000-0005-0000-0000-0000BB6B0000}"/>
    <cellStyle name="Notiz 2 3 3 3 8" xfId="12318" xr:uid="{00000000-0005-0000-0000-0000BC6B0000}"/>
    <cellStyle name="Notiz 2 3 3 3 9" xfId="24045" xr:uid="{00000000-0005-0000-0000-0000BD6B0000}"/>
    <cellStyle name="Notiz 2 3 3 4" xfId="821" xr:uid="{00000000-0005-0000-0000-0000BE6B0000}"/>
    <cellStyle name="Notiz 2 3 3 4 2" xfId="2119" xr:uid="{00000000-0005-0000-0000-0000BF6B0000}"/>
    <cellStyle name="Notiz 2 3 3 4 2 2" xfId="6024" xr:uid="{00000000-0005-0000-0000-0000C06B0000}"/>
    <cellStyle name="Notiz 2 3 3 4 2 2 2" xfId="17752" xr:uid="{00000000-0005-0000-0000-0000C16B0000}"/>
    <cellStyle name="Notiz 2 3 3 4 2 2 3" xfId="29479" xr:uid="{00000000-0005-0000-0000-0000C26B0000}"/>
    <cellStyle name="Notiz 2 3 3 4 2 3" xfId="9929" xr:uid="{00000000-0005-0000-0000-0000C36B0000}"/>
    <cellStyle name="Notiz 2 3 3 4 2 3 2" xfId="21657" xr:uid="{00000000-0005-0000-0000-0000C46B0000}"/>
    <cellStyle name="Notiz 2 3 3 4 2 3 3" xfId="33384" xr:uid="{00000000-0005-0000-0000-0000C56B0000}"/>
    <cellStyle name="Notiz 2 3 3 4 2 4" xfId="13847" xr:uid="{00000000-0005-0000-0000-0000C66B0000}"/>
    <cellStyle name="Notiz 2 3 3 4 2 5" xfId="25574" xr:uid="{00000000-0005-0000-0000-0000C76B0000}"/>
    <cellStyle name="Notiz 2 3 3 4 3" xfId="3417" xr:uid="{00000000-0005-0000-0000-0000C86B0000}"/>
    <cellStyle name="Notiz 2 3 3 4 3 2" xfId="7322" xr:uid="{00000000-0005-0000-0000-0000C96B0000}"/>
    <cellStyle name="Notiz 2 3 3 4 3 2 2" xfId="19050" xr:uid="{00000000-0005-0000-0000-0000CA6B0000}"/>
    <cellStyle name="Notiz 2 3 3 4 3 2 3" xfId="30777" xr:uid="{00000000-0005-0000-0000-0000CB6B0000}"/>
    <cellStyle name="Notiz 2 3 3 4 3 3" xfId="11227" xr:uid="{00000000-0005-0000-0000-0000CC6B0000}"/>
    <cellStyle name="Notiz 2 3 3 4 3 3 2" xfId="22955" xr:uid="{00000000-0005-0000-0000-0000CD6B0000}"/>
    <cellStyle name="Notiz 2 3 3 4 3 3 3" xfId="34682" xr:uid="{00000000-0005-0000-0000-0000CE6B0000}"/>
    <cellStyle name="Notiz 2 3 3 4 3 4" xfId="15145" xr:uid="{00000000-0005-0000-0000-0000CF6B0000}"/>
    <cellStyle name="Notiz 2 3 3 4 3 5" xfId="26872" xr:uid="{00000000-0005-0000-0000-0000D06B0000}"/>
    <cellStyle name="Notiz 2 3 3 4 4" xfId="4726" xr:uid="{00000000-0005-0000-0000-0000D16B0000}"/>
    <cellStyle name="Notiz 2 3 3 4 4 2" xfId="16454" xr:uid="{00000000-0005-0000-0000-0000D26B0000}"/>
    <cellStyle name="Notiz 2 3 3 4 4 3" xfId="28181" xr:uid="{00000000-0005-0000-0000-0000D36B0000}"/>
    <cellStyle name="Notiz 2 3 3 4 5" xfId="8631" xr:uid="{00000000-0005-0000-0000-0000D46B0000}"/>
    <cellStyle name="Notiz 2 3 3 4 5 2" xfId="20359" xr:uid="{00000000-0005-0000-0000-0000D56B0000}"/>
    <cellStyle name="Notiz 2 3 3 4 5 3" xfId="32086" xr:uid="{00000000-0005-0000-0000-0000D66B0000}"/>
    <cellStyle name="Notiz 2 3 3 4 6" xfId="12549" xr:uid="{00000000-0005-0000-0000-0000D76B0000}"/>
    <cellStyle name="Notiz 2 3 3 4 7" xfId="24276" xr:uid="{00000000-0005-0000-0000-0000D86B0000}"/>
    <cellStyle name="Notiz 2 3 3 5" xfId="1250" xr:uid="{00000000-0005-0000-0000-0000D96B0000}"/>
    <cellStyle name="Notiz 2 3 3 5 2" xfId="2548" xr:uid="{00000000-0005-0000-0000-0000DA6B0000}"/>
    <cellStyle name="Notiz 2 3 3 5 2 2" xfId="6453" xr:uid="{00000000-0005-0000-0000-0000DB6B0000}"/>
    <cellStyle name="Notiz 2 3 3 5 2 2 2" xfId="18181" xr:uid="{00000000-0005-0000-0000-0000DC6B0000}"/>
    <cellStyle name="Notiz 2 3 3 5 2 2 3" xfId="29908" xr:uid="{00000000-0005-0000-0000-0000DD6B0000}"/>
    <cellStyle name="Notiz 2 3 3 5 2 3" xfId="10358" xr:uid="{00000000-0005-0000-0000-0000DE6B0000}"/>
    <cellStyle name="Notiz 2 3 3 5 2 3 2" xfId="22086" xr:uid="{00000000-0005-0000-0000-0000DF6B0000}"/>
    <cellStyle name="Notiz 2 3 3 5 2 3 3" xfId="33813" xr:uid="{00000000-0005-0000-0000-0000E06B0000}"/>
    <cellStyle name="Notiz 2 3 3 5 2 4" xfId="14276" xr:uid="{00000000-0005-0000-0000-0000E16B0000}"/>
    <cellStyle name="Notiz 2 3 3 5 2 5" xfId="26003" xr:uid="{00000000-0005-0000-0000-0000E26B0000}"/>
    <cellStyle name="Notiz 2 3 3 5 3" xfId="3846" xr:uid="{00000000-0005-0000-0000-0000E36B0000}"/>
    <cellStyle name="Notiz 2 3 3 5 3 2" xfId="7751" xr:uid="{00000000-0005-0000-0000-0000E46B0000}"/>
    <cellStyle name="Notiz 2 3 3 5 3 2 2" xfId="19479" xr:uid="{00000000-0005-0000-0000-0000E56B0000}"/>
    <cellStyle name="Notiz 2 3 3 5 3 2 3" xfId="31206" xr:uid="{00000000-0005-0000-0000-0000E66B0000}"/>
    <cellStyle name="Notiz 2 3 3 5 3 3" xfId="11656" xr:uid="{00000000-0005-0000-0000-0000E76B0000}"/>
    <cellStyle name="Notiz 2 3 3 5 3 3 2" xfId="23384" xr:uid="{00000000-0005-0000-0000-0000E86B0000}"/>
    <cellStyle name="Notiz 2 3 3 5 3 3 3" xfId="35111" xr:uid="{00000000-0005-0000-0000-0000E96B0000}"/>
    <cellStyle name="Notiz 2 3 3 5 3 4" xfId="15574" xr:uid="{00000000-0005-0000-0000-0000EA6B0000}"/>
    <cellStyle name="Notiz 2 3 3 5 3 5" xfId="27301" xr:uid="{00000000-0005-0000-0000-0000EB6B0000}"/>
    <cellStyle name="Notiz 2 3 3 5 4" xfId="5155" xr:uid="{00000000-0005-0000-0000-0000EC6B0000}"/>
    <cellStyle name="Notiz 2 3 3 5 4 2" xfId="16883" xr:uid="{00000000-0005-0000-0000-0000ED6B0000}"/>
    <cellStyle name="Notiz 2 3 3 5 4 3" xfId="28610" xr:uid="{00000000-0005-0000-0000-0000EE6B0000}"/>
    <cellStyle name="Notiz 2 3 3 5 5" xfId="9060" xr:uid="{00000000-0005-0000-0000-0000EF6B0000}"/>
    <cellStyle name="Notiz 2 3 3 5 5 2" xfId="20788" xr:uid="{00000000-0005-0000-0000-0000F06B0000}"/>
    <cellStyle name="Notiz 2 3 3 5 5 3" xfId="32515" xr:uid="{00000000-0005-0000-0000-0000F16B0000}"/>
    <cellStyle name="Notiz 2 3 3 5 6" xfId="12978" xr:uid="{00000000-0005-0000-0000-0000F26B0000}"/>
    <cellStyle name="Notiz 2 3 3 5 7" xfId="24705" xr:uid="{00000000-0005-0000-0000-0000F36B0000}"/>
    <cellStyle name="Notiz 2 3 3 6" xfId="1690" xr:uid="{00000000-0005-0000-0000-0000F46B0000}"/>
    <cellStyle name="Notiz 2 3 3 6 2" xfId="5595" xr:uid="{00000000-0005-0000-0000-0000F56B0000}"/>
    <cellStyle name="Notiz 2 3 3 6 2 2" xfId="17323" xr:uid="{00000000-0005-0000-0000-0000F66B0000}"/>
    <cellStyle name="Notiz 2 3 3 6 2 3" xfId="29050" xr:uid="{00000000-0005-0000-0000-0000F76B0000}"/>
    <cellStyle name="Notiz 2 3 3 6 3" xfId="9500" xr:uid="{00000000-0005-0000-0000-0000F86B0000}"/>
    <cellStyle name="Notiz 2 3 3 6 3 2" xfId="21228" xr:uid="{00000000-0005-0000-0000-0000F96B0000}"/>
    <cellStyle name="Notiz 2 3 3 6 3 3" xfId="32955" xr:uid="{00000000-0005-0000-0000-0000FA6B0000}"/>
    <cellStyle name="Notiz 2 3 3 6 4" xfId="13418" xr:uid="{00000000-0005-0000-0000-0000FB6B0000}"/>
    <cellStyle name="Notiz 2 3 3 6 5" xfId="25145" xr:uid="{00000000-0005-0000-0000-0000FC6B0000}"/>
    <cellStyle name="Notiz 2 3 3 7" xfId="2988" xr:uid="{00000000-0005-0000-0000-0000FD6B0000}"/>
    <cellStyle name="Notiz 2 3 3 7 2" xfId="6893" xr:uid="{00000000-0005-0000-0000-0000FE6B0000}"/>
    <cellStyle name="Notiz 2 3 3 7 2 2" xfId="18621" xr:uid="{00000000-0005-0000-0000-0000FF6B0000}"/>
    <cellStyle name="Notiz 2 3 3 7 2 3" xfId="30348" xr:uid="{00000000-0005-0000-0000-0000006C0000}"/>
    <cellStyle name="Notiz 2 3 3 7 3" xfId="10798" xr:uid="{00000000-0005-0000-0000-0000016C0000}"/>
    <cellStyle name="Notiz 2 3 3 7 3 2" xfId="22526" xr:uid="{00000000-0005-0000-0000-0000026C0000}"/>
    <cellStyle name="Notiz 2 3 3 7 3 3" xfId="34253" xr:uid="{00000000-0005-0000-0000-0000036C0000}"/>
    <cellStyle name="Notiz 2 3 3 7 4" xfId="14716" xr:uid="{00000000-0005-0000-0000-0000046C0000}"/>
    <cellStyle name="Notiz 2 3 3 7 5" xfId="26443" xr:uid="{00000000-0005-0000-0000-0000056C0000}"/>
    <cellStyle name="Notiz 2 3 3 8" xfId="4297" xr:uid="{00000000-0005-0000-0000-0000066C0000}"/>
    <cellStyle name="Notiz 2 3 3 8 2" xfId="16025" xr:uid="{00000000-0005-0000-0000-0000076C0000}"/>
    <cellStyle name="Notiz 2 3 3 8 3" xfId="27752" xr:uid="{00000000-0005-0000-0000-0000086C0000}"/>
    <cellStyle name="Notiz 2 3 3 9" xfId="8202" xr:uid="{00000000-0005-0000-0000-0000096C0000}"/>
    <cellStyle name="Notiz 2 3 3 9 2" xfId="19930" xr:uid="{00000000-0005-0000-0000-00000A6C0000}"/>
    <cellStyle name="Notiz 2 3 3 9 3" xfId="31657" xr:uid="{00000000-0005-0000-0000-00000B6C0000}"/>
    <cellStyle name="Notiz 2 3 4" xfId="347" xr:uid="{00000000-0005-0000-0000-00000C6C0000}"/>
    <cellStyle name="Notiz 2 3 4 2" xfId="776" xr:uid="{00000000-0005-0000-0000-00000D6C0000}"/>
    <cellStyle name="Notiz 2 3 4 2 2" xfId="2074" xr:uid="{00000000-0005-0000-0000-00000E6C0000}"/>
    <cellStyle name="Notiz 2 3 4 2 2 2" xfId="5979" xr:uid="{00000000-0005-0000-0000-00000F6C0000}"/>
    <cellStyle name="Notiz 2 3 4 2 2 2 2" xfId="17707" xr:uid="{00000000-0005-0000-0000-0000106C0000}"/>
    <cellStyle name="Notiz 2 3 4 2 2 2 3" xfId="29434" xr:uid="{00000000-0005-0000-0000-0000116C0000}"/>
    <cellStyle name="Notiz 2 3 4 2 2 3" xfId="9884" xr:uid="{00000000-0005-0000-0000-0000126C0000}"/>
    <cellStyle name="Notiz 2 3 4 2 2 3 2" xfId="21612" xr:uid="{00000000-0005-0000-0000-0000136C0000}"/>
    <cellStyle name="Notiz 2 3 4 2 2 3 3" xfId="33339" xr:uid="{00000000-0005-0000-0000-0000146C0000}"/>
    <cellStyle name="Notiz 2 3 4 2 2 4" xfId="13802" xr:uid="{00000000-0005-0000-0000-0000156C0000}"/>
    <cellStyle name="Notiz 2 3 4 2 2 5" xfId="25529" xr:uid="{00000000-0005-0000-0000-0000166C0000}"/>
    <cellStyle name="Notiz 2 3 4 2 3" xfId="3372" xr:uid="{00000000-0005-0000-0000-0000176C0000}"/>
    <cellStyle name="Notiz 2 3 4 2 3 2" xfId="7277" xr:uid="{00000000-0005-0000-0000-0000186C0000}"/>
    <cellStyle name="Notiz 2 3 4 2 3 2 2" xfId="19005" xr:uid="{00000000-0005-0000-0000-0000196C0000}"/>
    <cellStyle name="Notiz 2 3 4 2 3 2 3" xfId="30732" xr:uid="{00000000-0005-0000-0000-00001A6C0000}"/>
    <cellStyle name="Notiz 2 3 4 2 3 3" xfId="11182" xr:uid="{00000000-0005-0000-0000-00001B6C0000}"/>
    <cellStyle name="Notiz 2 3 4 2 3 3 2" xfId="22910" xr:uid="{00000000-0005-0000-0000-00001C6C0000}"/>
    <cellStyle name="Notiz 2 3 4 2 3 3 3" xfId="34637" xr:uid="{00000000-0005-0000-0000-00001D6C0000}"/>
    <cellStyle name="Notiz 2 3 4 2 3 4" xfId="15100" xr:uid="{00000000-0005-0000-0000-00001E6C0000}"/>
    <cellStyle name="Notiz 2 3 4 2 3 5" xfId="26827" xr:uid="{00000000-0005-0000-0000-00001F6C0000}"/>
    <cellStyle name="Notiz 2 3 4 2 4" xfId="4681" xr:uid="{00000000-0005-0000-0000-0000206C0000}"/>
    <cellStyle name="Notiz 2 3 4 2 4 2" xfId="16409" xr:uid="{00000000-0005-0000-0000-0000216C0000}"/>
    <cellStyle name="Notiz 2 3 4 2 4 3" xfId="28136" xr:uid="{00000000-0005-0000-0000-0000226C0000}"/>
    <cellStyle name="Notiz 2 3 4 2 5" xfId="8586" xr:uid="{00000000-0005-0000-0000-0000236C0000}"/>
    <cellStyle name="Notiz 2 3 4 2 5 2" xfId="20314" xr:uid="{00000000-0005-0000-0000-0000246C0000}"/>
    <cellStyle name="Notiz 2 3 4 2 5 3" xfId="32041" xr:uid="{00000000-0005-0000-0000-0000256C0000}"/>
    <cellStyle name="Notiz 2 3 4 2 6" xfId="12504" xr:uid="{00000000-0005-0000-0000-0000266C0000}"/>
    <cellStyle name="Notiz 2 3 4 2 7" xfId="24231" xr:uid="{00000000-0005-0000-0000-0000276C0000}"/>
    <cellStyle name="Notiz 2 3 4 3" xfId="1205" xr:uid="{00000000-0005-0000-0000-0000286C0000}"/>
    <cellStyle name="Notiz 2 3 4 3 2" xfId="2503" xr:uid="{00000000-0005-0000-0000-0000296C0000}"/>
    <cellStyle name="Notiz 2 3 4 3 2 2" xfId="6408" xr:uid="{00000000-0005-0000-0000-00002A6C0000}"/>
    <cellStyle name="Notiz 2 3 4 3 2 2 2" xfId="18136" xr:uid="{00000000-0005-0000-0000-00002B6C0000}"/>
    <cellStyle name="Notiz 2 3 4 3 2 2 3" xfId="29863" xr:uid="{00000000-0005-0000-0000-00002C6C0000}"/>
    <cellStyle name="Notiz 2 3 4 3 2 3" xfId="10313" xr:uid="{00000000-0005-0000-0000-00002D6C0000}"/>
    <cellStyle name="Notiz 2 3 4 3 2 3 2" xfId="22041" xr:uid="{00000000-0005-0000-0000-00002E6C0000}"/>
    <cellStyle name="Notiz 2 3 4 3 2 3 3" xfId="33768" xr:uid="{00000000-0005-0000-0000-00002F6C0000}"/>
    <cellStyle name="Notiz 2 3 4 3 2 4" xfId="14231" xr:uid="{00000000-0005-0000-0000-0000306C0000}"/>
    <cellStyle name="Notiz 2 3 4 3 2 5" xfId="25958" xr:uid="{00000000-0005-0000-0000-0000316C0000}"/>
    <cellStyle name="Notiz 2 3 4 3 3" xfId="3801" xr:uid="{00000000-0005-0000-0000-0000326C0000}"/>
    <cellStyle name="Notiz 2 3 4 3 3 2" xfId="7706" xr:uid="{00000000-0005-0000-0000-0000336C0000}"/>
    <cellStyle name="Notiz 2 3 4 3 3 2 2" xfId="19434" xr:uid="{00000000-0005-0000-0000-0000346C0000}"/>
    <cellStyle name="Notiz 2 3 4 3 3 2 3" xfId="31161" xr:uid="{00000000-0005-0000-0000-0000356C0000}"/>
    <cellStyle name="Notiz 2 3 4 3 3 3" xfId="11611" xr:uid="{00000000-0005-0000-0000-0000366C0000}"/>
    <cellStyle name="Notiz 2 3 4 3 3 3 2" xfId="23339" xr:uid="{00000000-0005-0000-0000-0000376C0000}"/>
    <cellStyle name="Notiz 2 3 4 3 3 3 3" xfId="35066" xr:uid="{00000000-0005-0000-0000-0000386C0000}"/>
    <cellStyle name="Notiz 2 3 4 3 3 4" xfId="15529" xr:uid="{00000000-0005-0000-0000-0000396C0000}"/>
    <cellStyle name="Notiz 2 3 4 3 3 5" xfId="27256" xr:uid="{00000000-0005-0000-0000-00003A6C0000}"/>
    <cellStyle name="Notiz 2 3 4 3 4" xfId="5110" xr:uid="{00000000-0005-0000-0000-00003B6C0000}"/>
    <cellStyle name="Notiz 2 3 4 3 4 2" xfId="16838" xr:uid="{00000000-0005-0000-0000-00003C6C0000}"/>
    <cellStyle name="Notiz 2 3 4 3 4 3" xfId="28565" xr:uid="{00000000-0005-0000-0000-00003D6C0000}"/>
    <cellStyle name="Notiz 2 3 4 3 5" xfId="9015" xr:uid="{00000000-0005-0000-0000-00003E6C0000}"/>
    <cellStyle name="Notiz 2 3 4 3 5 2" xfId="20743" xr:uid="{00000000-0005-0000-0000-00003F6C0000}"/>
    <cellStyle name="Notiz 2 3 4 3 5 3" xfId="32470" xr:uid="{00000000-0005-0000-0000-0000406C0000}"/>
    <cellStyle name="Notiz 2 3 4 3 6" xfId="12933" xr:uid="{00000000-0005-0000-0000-0000416C0000}"/>
    <cellStyle name="Notiz 2 3 4 3 7" xfId="24660" xr:uid="{00000000-0005-0000-0000-0000426C0000}"/>
    <cellStyle name="Notiz 2 3 4 4" xfId="1645" xr:uid="{00000000-0005-0000-0000-0000436C0000}"/>
    <cellStyle name="Notiz 2 3 4 4 2" xfId="5550" xr:uid="{00000000-0005-0000-0000-0000446C0000}"/>
    <cellStyle name="Notiz 2 3 4 4 2 2" xfId="17278" xr:uid="{00000000-0005-0000-0000-0000456C0000}"/>
    <cellStyle name="Notiz 2 3 4 4 2 3" xfId="29005" xr:uid="{00000000-0005-0000-0000-0000466C0000}"/>
    <cellStyle name="Notiz 2 3 4 4 3" xfId="9455" xr:uid="{00000000-0005-0000-0000-0000476C0000}"/>
    <cellStyle name="Notiz 2 3 4 4 3 2" xfId="21183" xr:uid="{00000000-0005-0000-0000-0000486C0000}"/>
    <cellStyle name="Notiz 2 3 4 4 3 3" xfId="32910" xr:uid="{00000000-0005-0000-0000-0000496C0000}"/>
    <cellStyle name="Notiz 2 3 4 4 4" xfId="13373" xr:uid="{00000000-0005-0000-0000-00004A6C0000}"/>
    <cellStyle name="Notiz 2 3 4 4 5" xfId="25100" xr:uid="{00000000-0005-0000-0000-00004B6C0000}"/>
    <cellStyle name="Notiz 2 3 4 5" xfId="2943" xr:uid="{00000000-0005-0000-0000-00004C6C0000}"/>
    <cellStyle name="Notiz 2 3 4 5 2" xfId="6848" xr:uid="{00000000-0005-0000-0000-00004D6C0000}"/>
    <cellStyle name="Notiz 2 3 4 5 2 2" xfId="18576" xr:uid="{00000000-0005-0000-0000-00004E6C0000}"/>
    <cellStyle name="Notiz 2 3 4 5 2 3" xfId="30303" xr:uid="{00000000-0005-0000-0000-00004F6C0000}"/>
    <cellStyle name="Notiz 2 3 4 5 3" xfId="10753" xr:uid="{00000000-0005-0000-0000-0000506C0000}"/>
    <cellStyle name="Notiz 2 3 4 5 3 2" xfId="22481" xr:uid="{00000000-0005-0000-0000-0000516C0000}"/>
    <cellStyle name="Notiz 2 3 4 5 3 3" xfId="34208" xr:uid="{00000000-0005-0000-0000-0000526C0000}"/>
    <cellStyle name="Notiz 2 3 4 5 4" xfId="14671" xr:uid="{00000000-0005-0000-0000-0000536C0000}"/>
    <cellStyle name="Notiz 2 3 4 5 5" xfId="26398" xr:uid="{00000000-0005-0000-0000-0000546C0000}"/>
    <cellStyle name="Notiz 2 3 4 6" xfId="4252" xr:uid="{00000000-0005-0000-0000-0000556C0000}"/>
    <cellStyle name="Notiz 2 3 4 6 2" xfId="15980" xr:uid="{00000000-0005-0000-0000-0000566C0000}"/>
    <cellStyle name="Notiz 2 3 4 6 3" xfId="27707" xr:uid="{00000000-0005-0000-0000-0000576C0000}"/>
    <cellStyle name="Notiz 2 3 4 7" xfId="8157" xr:uid="{00000000-0005-0000-0000-0000586C0000}"/>
    <cellStyle name="Notiz 2 3 4 7 2" xfId="19885" xr:uid="{00000000-0005-0000-0000-0000596C0000}"/>
    <cellStyle name="Notiz 2 3 4 7 3" xfId="31612" xr:uid="{00000000-0005-0000-0000-00005A6C0000}"/>
    <cellStyle name="Notiz 2 3 4 8" xfId="12075" xr:uid="{00000000-0005-0000-0000-00005B6C0000}"/>
    <cellStyle name="Notiz 2 3 4 9" xfId="23802" xr:uid="{00000000-0005-0000-0000-00005C6C0000}"/>
    <cellStyle name="Notiz 2 3 5" xfId="446" xr:uid="{00000000-0005-0000-0000-00005D6C0000}"/>
    <cellStyle name="Notiz 2 3 5 2" xfId="875" xr:uid="{00000000-0005-0000-0000-00005E6C0000}"/>
    <cellStyle name="Notiz 2 3 5 2 2" xfId="2173" xr:uid="{00000000-0005-0000-0000-00005F6C0000}"/>
    <cellStyle name="Notiz 2 3 5 2 2 2" xfId="6078" xr:uid="{00000000-0005-0000-0000-0000606C0000}"/>
    <cellStyle name="Notiz 2 3 5 2 2 2 2" xfId="17806" xr:uid="{00000000-0005-0000-0000-0000616C0000}"/>
    <cellStyle name="Notiz 2 3 5 2 2 2 3" xfId="29533" xr:uid="{00000000-0005-0000-0000-0000626C0000}"/>
    <cellStyle name="Notiz 2 3 5 2 2 3" xfId="9983" xr:uid="{00000000-0005-0000-0000-0000636C0000}"/>
    <cellStyle name="Notiz 2 3 5 2 2 3 2" xfId="21711" xr:uid="{00000000-0005-0000-0000-0000646C0000}"/>
    <cellStyle name="Notiz 2 3 5 2 2 3 3" xfId="33438" xr:uid="{00000000-0005-0000-0000-0000656C0000}"/>
    <cellStyle name="Notiz 2 3 5 2 2 4" xfId="13901" xr:uid="{00000000-0005-0000-0000-0000666C0000}"/>
    <cellStyle name="Notiz 2 3 5 2 2 5" xfId="25628" xr:uid="{00000000-0005-0000-0000-0000676C0000}"/>
    <cellStyle name="Notiz 2 3 5 2 3" xfId="3471" xr:uid="{00000000-0005-0000-0000-0000686C0000}"/>
    <cellStyle name="Notiz 2 3 5 2 3 2" xfId="7376" xr:uid="{00000000-0005-0000-0000-0000696C0000}"/>
    <cellStyle name="Notiz 2 3 5 2 3 2 2" xfId="19104" xr:uid="{00000000-0005-0000-0000-00006A6C0000}"/>
    <cellStyle name="Notiz 2 3 5 2 3 2 3" xfId="30831" xr:uid="{00000000-0005-0000-0000-00006B6C0000}"/>
    <cellStyle name="Notiz 2 3 5 2 3 3" xfId="11281" xr:uid="{00000000-0005-0000-0000-00006C6C0000}"/>
    <cellStyle name="Notiz 2 3 5 2 3 3 2" xfId="23009" xr:uid="{00000000-0005-0000-0000-00006D6C0000}"/>
    <cellStyle name="Notiz 2 3 5 2 3 3 3" xfId="34736" xr:uid="{00000000-0005-0000-0000-00006E6C0000}"/>
    <cellStyle name="Notiz 2 3 5 2 3 4" xfId="15199" xr:uid="{00000000-0005-0000-0000-00006F6C0000}"/>
    <cellStyle name="Notiz 2 3 5 2 3 5" xfId="26926" xr:uid="{00000000-0005-0000-0000-0000706C0000}"/>
    <cellStyle name="Notiz 2 3 5 2 4" xfId="4780" xr:uid="{00000000-0005-0000-0000-0000716C0000}"/>
    <cellStyle name="Notiz 2 3 5 2 4 2" xfId="16508" xr:uid="{00000000-0005-0000-0000-0000726C0000}"/>
    <cellStyle name="Notiz 2 3 5 2 4 3" xfId="28235" xr:uid="{00000000-0005-0000-0000-0000736C0000}"/>
    <cellStyle name="Notiz 2 3 5 2 5" xfId="8685" xr:uid="{00000000-0005-0000-0000-0000746C0000}"/>
    <cellStyle name="Notiz 2 3 5 2 5 2" xfId="20413" xr:uid="{00000000-0005-0000-0000-0000756C0000}"/>
    <cellStyle name="Notiz 2 3 5 2 5 3" xfId="32140" xr:uid="{00000000-0005-0000-0000-0000766C0000}"/>
    <cellStyle name="Notiz 2 3 5 2 6" xfId="12603" xr:uid="{00000000-0005-0000-0000-0000776C0000}"/>
    <cellStyle name="Notiz 2 3 5 2 7" xfId="24330" xr:uid="{00000000-0005-0000-0000-0000786C0000}"/>
    <cellStyle name="Notiz 2 3 5 3" xfId="1304" xr:uid="{00000000-0005-0000-0000-0000796C0000}"/>
    <cellStyle name="Notiz 2 3 5 3 2" xfId="2602" xr:uid="{00000000-0005-0000-0000-00007A6C0000}"/>
    <cellStyle name="Notiz 2 3 5 3 2 2" xfId="6507" xr:uid="{00000000-0005-0000-0000-00007B6C0000}"/>
    <cellStyle name="Notiz 2 3 5 3 2 2 2" xfId="18235" xr:uid="{00000000-0005-0000-0000-00007C6C0000}"/>
    <cellStyle name="Notiz 2 3 5 3 2 2 3" xfId="29962" xr:uid="{00000000-0005-0000-0000-00007D6C0000}"/>
    <cellStyle name="Notiz 2 3 5 3 2 3" xfId="10412" xr:uid="{00000000-0005-0000-0000-00007E6C0000}"/>
    <cellStyle name="Notiz 2 3 5 3 2 3 2" xfId="22140" xr:uid="{00000000-0005-0000-0000-00007F6C0000}"/>
    <cellStyle name="Notiz 2 3 5 3 2 3 3" xfId="33867" xr:uid="{00000000-0005-0000-0000-0000806C0000}"/>
    <cellStyle name="Notiz 2 3 5 3 2 4" xfId="14330" xr:uid="{00000000-0005-0000-0000-0000816C0000}"/>
    <cellStyle name="Notiz 2 3 5 3 2 5" xfId="26057" xr:uid="{00000000-0005-0000-0000-0000826C0000}"/>
    <cellStyle name="Notiz 2 3 5 3 3" xfId="3900" xr:uid="{00000000-0005-0000-0000-0000836C0000}"/>
    <cellStyle name="Notiz 2 3 5 3 3 2" xfId="7805" xr:uid="{00000000-0005-0000-0000-0000846C0000}"/>
    <cellStyle name="Notiz 2 3 5 3 3 2 2" xfId="19533" xr:uid="{00000000-0005-0000-0000-0000856C0000}"/>
    <cellStyle name="Notiz 2 3 5 3 3 2 3" xfId="31260" xr:uid="{00000000-0005-0000-0000-0000866C0000}"/>
    <cellStyle name="Notiz 2 3 5 3 3 3" xfId="11710" xr:uid="{00000000-0005-0000-0000-0000876C0000}"/>
    <cellStyle name="Notiz 2 3 5 3 3 3 2" xfId="23438" xr:uid="{00000000-0005-0000-0000-0000886C0000}"/>
    <cellStyle name="Notiz 2 3 5 3 3 3 3" xfId="35165" xr:uid="{00000000-0005-0000-0000-0000896C0000}"/>
    <cellStyle name="Notiz 2 3 5 3 3 4" xfId="15628" xr:uid="{00000000-0005-0000-0000-00008A6C0000}"/>
    <cellStyle name="Notiz 2 3 5 3 3 5" xfId="27355" xr:uid="{00000000-0005-0000-0000-00008B6C0000}"/>
    <cellStyle name="Notiz 2 3 5 3 4" xfId="5209" xr:uid="{00000000-0005-0000-0000-00008C6C0000}"/>
    <cellStyle name="Notiz 2 3 5 3 4 2" xfId="16937" xr:uid="{00000000-0005-0000-0000-00008D6C0000}"/>
    <cellStyle name="Notiz 2 3 5 3 4 3" xfId="28664" xr:uid="{00000000-0005-0000-0000-00008E6C0000}"/>
    <cellStyle name="Notiz 2 3 5 3 5" xfId="9114" xr:uid="{00000000-0005-0000-0000-00008F6C0000}"/>
    <cellStyle name="Notiz 2 3 5 3 5 2" xfId="20842" xr:uid="{00000000-0005-0000-0000-0000906C0000}"/>
    <cellStyle name="Notiz 2 3 5 3 5 3" xfId="32569" xr:uid="{00000000-0005-0000-0000-0000916C0000}"/>
    <cellStyle name="Notiz 2 3 5 3 6" xfId="13032" xr:uid="{00000000-0005-0000-0000-0000926C0000}"/>
    <cellStyle name="Notiz 2 3 5 3 7" xfId="24759" xr:uid="{00000000-0005-0000-0000-0000936C0000}"/>
    <cellStyle name="Notiz 2 3 5 4" xfId="1744" xr:uid="{00000000-0005-0000-0000-0000946C0000}"/>
    <cellStyle name="Notiz 2 3 5 4 2" xfId="5649" xr:uid="{00000000-0005-0000-0000-0000956C0000}"/>
    <cellStyle name="Notiz 2 3 5 4 2 2" xfId="17377" xr:uid="{00000000-0005-0000-0000-0000966C0000}"/>
    <cellStyle name="Notiz 2 3 5 4 2 3" xfId="29104" xr:uid="{00000000-0005-0000-0000-0000976C0000}"/>
    <cellStyle name="Notiz 2 3 5 4 3" xfId="9554" xr:uid="{00000000-0005-0000-0000-0000986C0000}"/>
    <cellStyle name="Notiz 2 3 5 4 3 2" xfId="21282" xr:uid="{00000000-0005-0000-0000-0000996C0000}"/>
    <cellStyle name="Notiz 2 3 5 4 3 3" xfId="33009" xr:uid="{00000000-0005-0000-0000-00009A6C0000}"/>
    <cellStyle name="Notiz 2 3 5 4 4" xfId="13472" xr:uid="{00000000-0005-0000-0000-00009B6C0000}"/>
    <cellStyle name="Notiz 2 3 5 4 5" xfId="25199" xr:uid="{00000000-0005-0000-0000-00009C6C0000}"/>
    <cellStyle name="Notiz 2 3 5 5" xfId="3042" xr:uid="{00000000-0005-0000-0000-00009D6C0000}"/>
    <cellStyle name="Notiz 2 3 5 5 2" xfId="6947" xr:uid="{00000000-0005-0000-0000-00009E6C0000}"/>
    <cellStyle name="Notiz 2 3 5 5 2 2" xfId="18675" xr:uid="{00000000-0005-0000-0000-00009F6C0000}"/>
    <cellStyle name="Notiz 2 3 5 5 2 3" xfId="30402" xr:uid="{00000000-0005-0000-0000-0000A06C0000}"/>
    <cellStyle name="Notiz 2 3 5 5 3" xfId="10852" xr:uid="{00000000-0005-0000-0000-0000A16C0000}"/>
    <cellStyle name="Notiz 2 3 5 5 3 2" xfId="22580" xr:uid="{00000000-0005-0000-0000-0000A26C0000}"/>
    <cellStyle name="Notiz 2 3 5 5 3 3" xfId="34307" xr:uid="{00000000-0005-0000-0000-0000A36C0000}"/>
    <cellStyle name="Notiz 2 3 5 5 4" xfId="14770" xr:uid="{00000000-0005-0000-0000-0000A46C0000}"/>
    <cellStyle name="Notiz 2 3 5 5 5" xfId="26497" xr:uid="{00000000-0005-0000-0000-0000A56C0000}"/>
    <cellStyle name="Notiz 2 3 5 6" xfId="4351" xr:uid="{00000000-0005-0000-0000-0000A66C0000}"/>
    <cellStyle name="Notiz 2 3 5 6 2" xfId="16079" xr:uid="{00000000-0005-0000-0000-0000A76C0000}"/>
    <cellStyle name="Notiz 2 3 5 6 3" xfId="27806" xr:uid="{00000000-0005-0000-0000-0000A86C0000}"/>
    <cellStyle name="Notiz 2 3 5 7" xfId="8256" xr:uid="{00000000-0005-0000-0000-0000A96C0000}"/>
    <cellStyle name="Notiz 2 3 5 7 2" xfId="19984" xr:uid="{00000000-0005-0000-0000-0000AA6C0000}"/>
    <cellStyle name="Notiz 2 3 5 7 3" xfId="31711" xr:uid="{00000000-0005-0000-0000-0000AB6C0000}"/>
    <cellStyle name="Notiz 2 3 5 8" xfId="12174" xr:uid="{00000000-0005-0000-0000-0000AC6C0000}"/>
    <cellStyle name="Notiz 2 3 5 9" xfId="23901" xr:uid="{00000000-0005-0000-0000-0000AD6C0000}"/>
    <cellStyle name="Notiz 2 3 6" xfId="545" xr:uid="{00000000-0005-0000-0000-0000AE6C0000}"/>
    <cellStyle name="Notiz 2 3 6 2" xfId="974" xr:uid="{00000000-0005-0000-0000-0000AF6C0000}"/>
    <cellStyle name="Notiz 2 3 6 2 2" xfId="2272" xr:uid="{00000000-0005-0000-0000-0000B06C0000}"/>
    <cellStyle name="Notiz 2 3 6 2 2 2" xfId="6177" xr:uid="{00000000-0005-0000-0000-0000B16C0000}"/>
    <cellStyle name="Notiz 2 3 6 2 2 2 2" xfId="17905" xr:uid="{00000000-0005-0000-0000-0000B26C0000}"/>
    <cellStyle name="Notiz 2 3 6 2 2 2 3" xfId="29632" xr:uid="{00000000-0005-0000-0000-0000B36C0000}"/>
    <cellStyle name="Notiz 2 3 6 2 2 3" xfId="10082" xr:uid="{00000000-0005-0000-0000-0000B46C0000}"/>
    <cellStyle name="Notiz 2 3 6 2 2 3 2" xfId="21810" xr:uid="{00000000-0005-0000-0000-0000B56C0000}"/>
    <cellStyle name="Notiz 2 3 6 2 2 3 3" xfId="33537" xr:uid="{00000000-0005-0000-0000-0000B66C0000}"/>
    <cellStyle name="Notiz 2 3 6 2 2 4" xfId="14000" xr:uid="{00000000-0005-0000-0000-0000B76C0000}"/>
    <cellStyle name="Notiz 2 3 6 2 2 5" xfId="25727" xr:uid="{00000000-0005-0000-0000-0000B86C0000}"/>
    <cellStyle name="Notiz 2 3 6 2 3" xfId="3570" xr:uid="{00000000-0005-0000-0000-0000B96C0000}"/>
    <cellStyle name="Notiz 2 3 6 2 3 2" xfId="7475" xr:uid="{00000000-0005-0000-0000-0000BA6C0000}"/>
    <cellStyle name="Notiz 2 3 6 2 3 2 2" xfId="19203" xr:uid="{00000000-0005-0000-0000-0000BB6C0000}"/>
    <cellStyle name="Notiz 2 3 6 2 3 2 3" xfId="30930" xr:uid="{00000000-0005-0000-0000-0000BC6C0000}"/>
    <cellStyle name="Notiz 2 3 6 2 3 3" xfId="11380" xr:uid="{00000000-0005-0000-0000-0000BD6C0000}"/>
    <cellStyle name="Notiz 2 3 6 2 3 3 2" xfId="23108" xr:uid="{00000000-0005-0000-0000-0000BE6C0000}"/>
    <cellStyle name="Notiz 2 3 6 2 3 3 3" xfId="34835" xr:uid="{00000000-0005-0000-0000-0000BF6C0000}"/>
    <cellStyle name="Notiz 2 3 6 2 3 4" xfId="15298" xr:uid="{00000000-0005-0000-0000-0000C06C0000}"/>
    <cellStyle name="Notiz 2 3 6 2 3 5" xfId="27025" xr:uid="{00000000-0005-0000-0000-0000C16C0000}"/>
    <cellStyle name="Notiz 2 3 6 2 4" xfId="4879" xr:uid="{00000000-0005-0000-0000-0000C26C0000}"/>
    <cellStyle name="Notiz 2 3 6 2 4 2" xfId="16607" xr:uid="{00000000-0005-0000-0000-0000C36C0000}"/>
    <cellStyle name="Notiz 2 3 6 2 4 3" xfId="28334" xr:uid="{00000000-0005-0000-0000-0000C46C0000}"/>
    <cellStyle name="Notiz 2 3 6 2 5" xfId="8784" xr:uid="{00000000-0005-0000-0000-0000C56C0000}"/>
    <cellStyle name="Notiz 2 3 6 2 5 2" xfId="20512" xr:uid="{00000000-0005-0000-0000-0000C66C0000}"/>
    <cellStyle name="Notiz 2 3 6 2 5 3" xfId="32239" xr:uid="{00000000-0005-0000-0000-0000C76C0000}"/>
    <cellStyle name="Notiz 2 3 6 2 6" xfId="12702" xr:uid="{00000000-0005-0000-0000-0000C86C0000}"/>
    <cellStyle name="Notiz 2 3 6 2 7" xfId="24429" xr:uid="{00000000-0005-0000-0000-0000C96C0000}"/>
    <cellStyle name="Notiz 2 3 6 3" xfId="1403" xr:uid="{00000000-0005-0000-0000-0000CA6C0000}"/>
    <cellStyle name="Notiz 2 3 6 3 2" xfId="2701" xr:uid="{00000000-0005-0000-0000-0000CB6C0000}"/>
    <cellStyle name="Notiz 2 3 6 3 2 2" xfId="6606" xr:uid="{00000000-0005-0000-0000-0000CC6C0000}"/>
    <cellStyle name="Notiz 2 3 6 3 2 2 2" xfId="18334" xr:uid="{00000000-0005-0000-0000-0000CD6C0000}"/>
    <cellStyle name="Notiz 2 3 6 3 2 2 3" xfId="30061" xr:uid="{00000000-0005-0000-0000-0000CE6C0000}"/>
    <cellStyle name="Notiz 2 3 6 3 2 3" xfId="10511" xr:uid="{00000000-0005-0000-0000-0000CF6C0000}"/>
    <cellStyle name="Notiz 2 3 6 3 2 3 2" xfId="22239" xr:uid="{00000000-0005-0000-0000-0000D06C0000}"/>
    <cellStyle name="Notiz 2 3 6 3 2 3 3" xfId="33966" xr:uid="{00000000-0005-0000-0000-0000D16C0000}"/>
    <cellStyle name="Notiz 2 3 6 3 2 4" xfId="14429" xr:uid="{00000000-0005-0000-0000-0000D26C0000}"/>
    <cellStyle name="Notiz 2 3 6 3 2 5" xfId="26156" xr:uid="{00000000-0005-0000-0000-0000D36C0000}"/>
    <cellStyle name="Notiz 2 3 6 3 3" xfId="3999" xr:uid="{00000000-0005-0000-0000-0000D46C0000}"/>
    <cellStyle name="Notiz 2 3 6 3 3 2" xfId="7904" xr:uid="{00000000-0005-0000-0000-0000D56C0000}"/>
    <cellStyle name="Notiz 2 3 6 3 3 2 2" xfId="19632" xr:uid="{00000000-0005-0000-0000-0000D66C0000}"/>
    <cellStyle name="Notiz 2 3 6 3 3 2 3" xfId="31359" xr:uid="{00000000-0005-0000-0000-0000D76C0000}"/>
    <cellStyle name="Notiz 2 3 6 3 3 3" xfId="11809" xr:uid="{00000000-0005-0000-0000-0000D86C0000}"/>
    <cellStyle name="Notiz 2 3 6 3 3 3 2" xfId="23537" xr:uid="{00000000-0005-0000-0000-0000D96C0000}"/>
    <cellStyle name="Notiz 2 3 6 3 3 3 3" xfId="35264" xr:uid="{00000000-0005-0000-0000-0000DA6C0000}"/>
    <cellStyle name="Notiz 2 3 6 3 3 4" xfId="15727" xr:uid="{00000000-0005-0000-0000-0000DB6C0000}"/>
    <cellStyle name="Notiz 2 3 6 3 3 5" xfId="27454" xr:uid="{00000000-0005-0000-0000-0000DC6C0000}"/>
    <cellStyle name="Notiz 2 3 6 3 4" xfId="5308" xr:uid="{00000000-0005-0000-0000-0000DD6C0000}"/>
    <cellStyle name="Notiz 2 3 6 3 4 2" xfId="17036" xr:uid="{00000000-0005-0000-0000-0000DE6C0000}"/>
    <cellStyle name="Notiz 2 3 6 3 4 3" xfId="28763" xr:uid="{00000000-0005-0000-0000-0000DF6C0000}"/>
    <cellStyle name="Notiz 2 3 6 3 5" xfId="9213" xr:uid="{00000000-0005-0000-0000-0000E06C0000}"/>
    <cellStyle name="Notiz 2 3 6 3 5 2" xfId="20941" xr:uid="{00000000-0005-0000-0000-0000E16C0000}"/>
    <cellStyle name="Notiz 2 3 6 3 5 3" xfId="32668" xr:uid="{00000000-0005-0000-0000-0000E26C0000}"/>
    <cellStyle name="Notiz 2 3 6 3 6" xfId="13131" xr:uid="{00000000-0005-0000-0000-0000E36C0000}"/>
    <cellStyle name="Notiz 2 3 6 3 7" xfId="24858" xr:uid="{00000000-0005-0000-0000-0000E46C0000}"/>
    <cellStyle name="Notiz 2 3 6 4" xfId="1843" xr:uid="{00000000-0005-0000-0000-0000E56C0000}"/>
    <cellStyle name="Notiz 2 3 6 4 2" xfId="5748" xr:uid="{00000000-0005-0000-0000-0000E66C0000}"/>
    <cellStyle name="Notiz 2 3 6 4 2 2" xfId="17476" xr:uid="{00000000-0005-0000-0000-0000E76C0000}"/>
    <cellStyle name="Notiz 2 3 6 4 2 3" xfId="29203" xr:uid="{00000000-0005-0000-0000-0000E86C0000}"/>
    <cellStyle name="Notiz 2 3 6 4 3" xfId="9653" xr:uid="{00000000-0005-0000-0000-0000E96C0000}"/>
    <cellStyle name="Notiz 2 3 6 4 3 2" xfId="21381" xr:uid="{00000000-0005-0000-0000-0000EA6C0000}"/>
    <cellStyle name="Notiz 2 3 6 4 3 3" xfId="33108" xr:uid="{00000000-0005-0000-0000-0000EB6C0000}"/>
    <cellStyle name="Notiz 2 3 6 4 4" xfId="13571" xr:uid="{00000000-0005-0000-0000-0000EC6C0000}"/>
    <cellStyle name="Notiz 2 3 6 4 5" xfId="25298" xr:uid="{00000000-0005-0000-0000-0000ED6C0000}"/>
    <cellStyle name="Notiz 2 3 6 5" xfId="3141" xr:uid="{00000000-0005-0000-0000-0000EE6C0000}"/>
    <cellStyle name="Notiz 2 3 6 5 2" xfId="7046" xr:uid="{00000000-0005-0000-0000-0000EF6C0000}"/>
    <cellStyle name="Notiz 2 3 6 5 2 2" xfId="18774" xr:uid="{00000000-0005-0000-0000-0000F06C0000}"/>
    <cellStyle name="Notiz 2 3 6 5 2 3" xfId="30501" xr:uid="{00000000-0005-0000-0000-0000F16C0000}"/>
    <cellStyle name="Notiz 2 3 6 5 3" xfId="10951" xr:uid="{00000000-0005-0000-0000-0000F26C0000}"/>
    <cellStyle name="Notiz 2 3 6 5 3 2" xfId="22679" xr:uid="{00000000-0005-0000-0000-0000F36C0000}"/>
    <cellStyle name="Notiz 2 3 6 5 3 3" xfId="34406" xr:uid="{00000000-0005-0000-0000-0000F46C0000}"/>
    <cellStyle name="Notiz 2 3 6 5 4" xfId="14869" xr:uid="{00000000-0005-0000-0000-0000F56C0000}"/>
    <cellStyle name="Notiz 2 3 6 5 5" xfId="26596" xr:uid="{00000000-0005-0000-0000-0000F66C0000}"/>
    <cellStyle name="Notiz 2 3 6 6" xfId="4450" xr:uid="{00000000-0005-0000-0000-0000F76C0000}"/>
    <cellStyle name="Notiz 2 3 6 6 2" xfId="16178" xr:uid="{00000000-0005-0000-0000-0000F86C0000}"/>
    <cellStyle name="Notiz 2 3 6 6 3" xfId="27905" xr:uid="{00000000-0005-0000-0000-0000F96C0000}"/>
    <cellStyle name="Notiz 2 3 6 7" xfId="8355" xr:uid="{00000000-0005-0000-0000-0000FA6C0000}"/>
    <cellStyle name="Notiz 2 3 6 7 2" xfId="20083" xr:uid="{00000000-0005-0000-0000-0000FB6C0000}"/>
    <cellStyle name="Notiz 2 3 6 7 3" xfId="31810" xr:uid="{00000000-0005-0000-0000-0000FC6C0000}"/>
    <cellStyle name="Notiz 2 3 6 8" xfId="12273" xr:uid="{00000000-0005-0000-0000-0000FD6C0000}"/>
    <cellStyle name="Notiz 2 3 6 9" xfId="24000" xr:uid="{00000000-0005-0000-0000-0000FE6C0000}"/>
    <cellStyle name="Notiz 2 3 7" xfId="676" xr:uid="{00000000-0005-0000-0000-0000FF6C0000}"/>
    <cellStyle name="Notiz 2 3 7 2" xfId="1974" xr:uid="{00000000-0005-0000-0000-0000006D0000}"/>
    <cellStyle name="Notiz 2 3 7 2 2" xfId="5879" xr:uid="{00000000-0005-0000-0000-0000016D0000}"/>
    <cellStyle name="Notiz 2 3 7 2 2 2" xfId="17607" xr:uid="{00000000-0005-0000-0000-0000026D0000}"/>
    <cellStyle name="Notiz 2 3 7 2 2 3" xfId="29334" xr:uid="{00000000-0005-0000-0000-0000036D0000}"/>
    <cellStyle name="Notiz 2 3 7 2 3" xfId="9784" xr:uid="{00000000-0005-0000-0000-0000046D0000}"/>
    <cellStyle name="Notiz 2 3 7 2 3 2" xfId="21512" xr:uid="{00000000-0005-0000-0000-0000056D0000}"/>
    <cellStyle name="Notiz 2 3 7 2 3 3" xfId="33239" xr:uid="{00000000-0005-0000-0000-0000066D0000}"/>
    <cellStyle name="Notiz 2 3 7 2 4" xfId="13702" xr:uid="{00000000-0005-0000-0000-0000076D0000}"/>
    <cellStyle name="Notiz 2 3 7 2 5" xfId="25429" xr:uid="{00000000-0005-0000-0000-0000086D0000}"/>
    <cellStyle name="Notiz 2 3 7 3" xfId="3272" xr:uid="{00000000-0005-0000-0000-0000096D0000}"/>
    <cellStyle name="Notiz 2 3 7 3 2" xfId="7177" xr:uid="{00000000-0005-0000-0000-00000A6D0000}"/>
    <cellStyle name="Notiz 2 3 7 3 2 2" xfId="18905" xr:uid="{00000000-0005-0000-0000-00000B6D0000}"/>
    <cellStyle name="Notiz 2 3 7 3 2 3" xfId="30632" xr:uid="{00000000-0005-0000-0000-00000C6D0000}"/>
    <cellStyle name="Notiz 2 3 7 3 3" xfId="11082" xr:uid="{00000000-0005-0000-0000-00000D6D0000}"/>
    <cellStyle name="Notiz 2 3 7 3 3 2" xfId="22810" xr:uid="{00000000-0005-0000-0000-00000E6D0000}"/>
    <cellStyle name="Notiz 2 3 7 3 3 3" xfId="34537" xr:uid="{00000000-0005-0000-0000-00000F6D0000}"/>
    <cellStyle name="Notiz 2 3 7 3 4" xfId="15000" xr:uid="{00000000-0005-0000-0000-0000106D0000}"/>
    <cellStyle name="Notiz 2 3 7 3 5" xfId="26727" xr:uid="{00000000-0005-0000-0000-0000116D0000}"/>
    <cellStyle name="Notiz 2 3 7 4" xfId="4581" xr:uid="{00000000-0005-0000-0000-0000126D0000}"/>
    <cellStyle name="Notiz 2 3 7 4 2" xfId="16309" xr:uid="{00000000-0005-0000-0000-0000136D0000}"/>
    <cellStyle name="Notiz 2 3 7 4 3" xfId="28036" xr:uid="{00000000-0005-0000-0000-0000146D0000}"/>
    <cellStyle name="Notiz 2 3 7 5" xfId="8486" xr:uid="{00000000-0005-0000-0000-0000156D0000}"/>
    <cellStyle name="Notiz 2 3 7 5 2" xfId="20214" xr:uid="{00000000-0005-0000-0000-0000166D0000}"/>
    <cellStyle name="Notiz 2 3 7 5 3" xfId="31941" xr:uid="{00000000-0005-0000-0000-0000176D0000}"/>
    <cellStyle name="Notiz 2 3 7 6" xfId="12404" xr:uid="{00000000-0005-0000-0000-0000186D0000}"/>
    <cellStyle name="Notiz 2 3 7 7" xfId="24131" xr:uid="{00000000-0005-0000-0000-0000196D0000}"/>
    <cellStyle name="Notiz 2 3 8" xfId="1105" xr:uid="{00000000-0005-0000-0000-00001A6D0000}"/>
    <cellStyle name="Notiz 2 3 8 2" xfId="2403" xr:uid="{00000000-0005-0000-0000-00001B6D0000}"/>
    <cellStyle name="Notiz 2 3 8 2 2" xfId="6308" xr:uid="{00000000-0005-0000-0000-00001C6D0000}"/>
    <cellStyle name="Notiz 2 3 8 2 2 2" xfId="18036" xr:uid="{00000000-0005-0000-0000-00001D6D0000}"/>
    <cellStyle name="Notiz 2 3 8 2 2 3" xfId="29763" xr:uid="{00000000-0005-0000-0000-00001E6D0000}"/>
    <cellStyle name="Notiz 2 3 8 2 3" xfId="10213" xr:uid="{00000000-0005-0000-0000-00001F6D0000}"/>
    <cellStyle name="Notiz 2 3 8 2 3 2" xfId="21941" xr:uid="{00000000-0005-0000-0000-0000206D0000}"/>
    <cellStyle name="Notiz 2 3 8 2 3 3" xfId="33668" xr:uid="{00000000-0005-0000-0000-0000216D0000}"/>
    <cellStyle name="Notiz 2 3 8 2 4" xfId="14131" xr:uid="{00000000-0005-0000-0000-0000226D0000}"/>
    <cellStyle name="Notiz 2 3 8 2 5" xfId="25858" xr:uid="{00000000-0005-0000-0000-0000236D0000}"/>
    <cellStyle name="Notiz 2 3 8 3" xfId="3701" xr:uid="{00000000-0005-0000-0000-0000246D0000}"/>
    <cellStyle name="Notiz 2 3 8 3 2" xfId="7606" xr:uid="{00000000-0005-0000-0000-0000256D0000}"/>
    <cellStyle name="Notiz 2 3 8 3 2 2" xfId="19334" xr:uid="{00000000-0005-0000-0000-0000266D0000}"/>
    <cellStyle name="Notiz 2 3 8 3 2 3" xfId="31061" xr:uid="{00000000-0005-0000-0000-0000276D0000}"/>
    <cellStyle name="Notiz 2 3 8 3 3" xfId="11511" xr:uid="{00000000-0005-0000-0000-0000286D0000}"/>
    <cellStyle name="Notiz 2 3 8 3 3 2" xfId="23239" xr:uid="{00000000-0005-0000-0000-0000296D0000}"/>
    <cellStyle name="Notiz 2 3 8 3 3 3" xfId="34966" xr:uid="{00000000-0005-0000-0000-00002A6D0000}"/>
    <cellStyle name="Notiz 2 3 8 3 4" xfId="15429" xr:uid="{00000000-0005-0000-0000-00002B6D0000}"/>
    <cellStyle name="Notiz 2 3 8 3 5" xfId="27156" xr:uid="{00000000-0005-0000-0000-00002C6D0000}"/>
    <cellStyle name="Notiz 2 3 8 4" xfId="5010" xr:uid="{00000000-0005-0000-0000-00002D6D0000}"/>
    <cellStyle name="Notiz 2 3 8 4 2" xfId="16738" xr:uid="{00000000-0005-0000-0000-00002E6D0000}"/>
    <cellStyle name="Notiz 2 3 8 4 3" xfId="28465" xr:uid="{00000000-0005-0000-0000-00002F6D0000}"/>
    <cellStyle name="Notiz 2 3 8 5" xfId="8915" xr:uid="{00000000-0005-0000-0000-0000306D0000}"/>
    <cellStyle name="Notiz 2 3 8 5 2" xfId="20643" xr:uid="{00000000-0005-0000-0000-0000316D0000}"/>
    <cellStyle name="Notiz 2 3 8 5 3" xfId="32370" xr:uid="{00000000-0005-0000-0000-0000326D0000}"/>
    <cellStyle name="Notiz 2 3 8 6" xfId="12833" xr:uid="{00000000-0005-0000-0000-0000336D0000}"/>
    <cellStyle name="Notiz 2 3 8 7" xfId="24560" xr:uid="{00000000-0005-0000-0000-0000346D0000}"/>
    <cellStyle name="Notiz 2 3 9" xfId="1545" xr:uid="{00000000-0005-0000-0000-0000356D0000}"/>
    <cellStyle name="Notiz 2 3 9 2" xfId="5450" xr:uid="{00000000-0005-0000-0000-0000366D0000}"/>
    <cellStyle name="Notiz 2 3 9 2 2" xfId="17178" xr:uid="{00000000-0005-0000-0000-0000376D0000}"/>
    <cellStyle name="Notiz 2 3 9 2 3" xfId="28905" xr:uid="{00000000-0005-0000-0000-0000386D0000}"/>
    <cellStyle name="Notiz 2 3 9 3" xfId="9355" xr:uid="{00000000-0005-0000-0000-0000396D0000}"/>
    <cellStyle name="Notiz 2 3 9 3 2" xfId="21083" xr:uid="{00000000-0005-0000-0000-00003A6D0000}"/>
    <cellStyle name="Notiz 2 3 9 3 3" xfId="32810" xr:uid="{00000000-0005-0000-0000-00003B6D0000}"/>
    <cellStyle name="Notiz 2 3 9 4" xfId="13273" xr:uid="{00000000-0005-0000-0000-00003C6D0000}"/>
    <cellStyle name="Notiz 2 3 9 5" xfId="25000" xr:uid="{00000000-0005-0000-0000-00003D6D0000}"/>
    <cellStyle name="Notiz 2 4" xfId="253" xr:uid="{00000000-0005-0000-0000-00003E6D0000}"/>
    <cellStyle name="Notiz 2 4 10" xfId="8063" xr:uid="{00000000-0005-0000-0000-00003F6D0000}"/>
    <cellStyle name="Notiz 2 4 10 2" xfId="19791" xr:uid="{00000000-0005-0000-0000-0000406D0000}"/>
    <cellStyle name="Notiz 2 4 10 3" xfId="31518" xr:uid="{00000000-0005-0000-0000-0000416D0000}"/>
    <cellStyle name="Notiz 2 4 11" xfId="11981" xr:uid="{00000000-0005-0000-0000-0000426D0000}"/>
    <cellStyle name="Notiz 2 4 12" xfId="23708" xr:uid="{00000000-0005-0000-0000-0000436D0000}"/>
    <cellStyle name="Notiz 2 4 2" xfId="326" xr:uid="{00000000-0005-0000-0000-0000446D0000}"/>
    <cellStyle name="Notiz 2 4 2 2" xfId="755" xr:uid="{00000000-0005-0000-0000-0000456D0000}"/>
    <cellStyle name="Notiz 2 4 2 2 2" xfId="2053" xr:uid="{00000000-0005-0000-0000-0000466D0000}"/>
    <cellStyle name="Notiz 2 4 2 2 2 2" xfId="5958" xr:uid="{00000000-0005-0000-0000-0000476D0000}"/>
    <cellStyle name="Notiz 2 4 2 2 2 2 2" xfId="17686" xr:uid="{00000000-0005-0000-0000-0000486D0000}"/>
    <cellStyle name="Notiz 2 4 2 2 2 2 3" xfId="29413" xr:uid="{00000000-0005-0000-0000-0000496D0000}"/>
    <cellStyle name="Notiz 2 4 2 2 2 3" xfId="9863" xr:uid="{00000000-0005-0000-0000-00004A6D0000}"/>
    <cellStyle name="Notiz 2 4 2 2 2 3 2" xfId="21591" xr:uid="{00000000-0005-0000-0000-00004B6D0000}"/>
    <cellStyle name="Notiz 2 4 2 2 2 3 3" xfId="33318" xr:uid="{00000000-0005-0000-0000-00004C6D0000}"/>
    <cellStyle name="Notiz 2 4 2 2 2 4" xfId="13781" xr:uid="{00000000-0005-0000-0000-00004D6D0000}"/>
    <cellStyle name="Notiz 2 4 2 2 2 5" xfId="25508" xr:uid="{00000000-0005-0000-0000-00004E6D0000}"/>
    <cellStyle name="Notiz 2 4 2 2 3" xfId="3351" xr:uid="{00000000-0005-0000-0000-00004F6D0000}"/>
    <cellStyle name="Notiz 2 4 2 2 3 2" xfId="7256" xr:uid="{00000000-0005-0000-0000-0000506D0000}"/>
    <cellStyle name="Notiz 2 4 2 2 3 2 2" xfId="18984" xr:uid="{00000000-0005-0000-0000-0000516D0000}"/>
    <cellStyle name="Notiz 2 4 2 2 3 2 3" xfId="30711" xr:uid="{00000000-0005-0000-0000-0000526D0000}"/>
    <cellStyle name="Notiz 2 4 2 2 3 3" xfId="11161" xr:uid="{00000000-0005-0000-0000-0000536D0000}"/>
    <cellStyle name="Notiz 2 4 2 2 3 3 2" xfId="22889" xr:uid="{00000000-0005-0000-0000-0000546D0000}"/>
    <cellStyle name="Notiz 2 4 2 2 3 3 3" xfId="34616" xr:uid="{00000000-0005-0000-0000-0000556D0000}"/>
    <cellStyle name="Notiz 2 4 2 2 3 4" xfId="15079" xr:uid="{00000000-0005-0000-0000-0000566D0000}"/>
    <cellStyle name="Notiz 2 4 2 2 3 5" xfId="26806" xr:uid="{00000000-0005-0000-0000-0000576D0000}"/>
    <cellStyle name="Notiz 2 4 2 2 4" xfId="4660" xr:uid="{00000000-0005-0000-0000-0000586D0000}"/>
    <cellStyle name="Notiz 2 4 2 2 4 2" xfId="16388" xr:uid="{00000000-0005-0000-0000-0000596D0000}"/>
    <cellStyle name="Notiz 2 4 2 2 4 3" xfId="28115" xr:uid="{00000000-0005-0000-0000-00005A6D0000}"/>
    <cellStyle name="Notiz 2 4 2 2 5" xfId="8565" xr:uid="{00000000-0005-0000-0000-00005B6D0000}"/>
    <cellStyle name="Notiz 2 4 2 2 5 2" xfId="20293" xr:uid="{00000000-0005-0000-0000-00005C6D0000}"/>
    <cellStyle name="Notiz 2 4 2 2 5 3" xfId="32020" xr:uid="{00000000-0005-0000-0000-00005D6D0000}"/>
    <cellStyle name="Notiz 2 4 2 2 6" xfId="12483" xr:uid="{00000000-0005-0000-0000-00005E6D0000}"/>
    <cellStyle name="Notiz 2 4 2 2 7" xfId="24210" xr:uid="{00000000-0005-0000-0000-00005F6D0000}"/>
    <cellStyle name="Notiz 2 4 2 3" xfId="1184" xr:uid="{00000000-0005-0000-0000-0000606D0000}"/>
    <cellStyle name="Notiz 2 4 2 3 2" xfId="2482" xr:uid="{00000000-0005-0000-0000-0000616D0000}"/>
    <cellStyle name="Notiz 2 4 2 3 2 2" xfId="6387" xr:uid="{00000000-0005-0000-0000-0000626D0000}"/>
    <cellStyle name="Notiz 2 4 2 3 2 2 2" xfId="18115" xr:uid="{00000000-0005-0000-0000-0000636D0000}"/>
    <cellStyle name="Notiz 2 4 2 3 2 2 3" xfId="29842" xr:uid="{00000000-0005-0000-0000-0000646D0000}"/>
    <cellStyle name="Notiz 2 4 2 3 2 3" xfId="10292" xr:uid="{00000000-0005-0000-0000-0000656D0000}"/>
    <cellStyle name="Notiz 2 4 2 3 2 3 2" xfId="22020" xr:uid="{00000000-0005-0000-0000-0000666D0000}"/>
    <cellStyle name="Notiz 2 4 2 3 2 3 3" xfId="33747" xr:uid="{00000000-0005-0000-0000-0000676D0000}"/>
    <cellStyle name="Notiz 2 4 2 3 2 4" xfId="14210" xr:uid="{00000000-0005-0000-0000-0000686D0000}"/>
    <cellStyle name="Notiz 2 4 2 3 2 5" xfId="25937" xr:uid="{00000000-0005-0000-0000-0000696D0000}"/>
    <cellStyle name="Notiz 2 4 2 3 3" xfId="3780" xr:uid="{00000000-0005-0000-0000-00006A6D0000}"/>
    <cellStyle name="Notiz 2 4 2 3 3 2" xfId="7685" xr:uid="{00000000-0005-0000-0000-00006B6D0000}"/>
    <cellStyle name="Notiz 2 4 2 3 3 2 2" xfId="19413" xr:uid="{00000000-0005-0000-0000-00006C6D0000}"/>
    <cellStyle name="Notiz 2 4 2 3 3 2 3" xfId="31140" xr:uid="{00000000-0005-0000-0000-00006D6D0000}"/>
    <cellStyle name="Notiz 2 4 2 3 3 3" xfId="11590" xr:uid="{00000000-0005-0000-0000-00006E6D0000}"/>
    <cellStyle name="Notiz 2 4 2 3 3 3 2" xfId="23318" xr:uid="{00000000-0005-0000-0000-00006F6D0000}"/>
    <cellStyle name="Notiz 2 4 2 3 3 3 3" xfId="35045" xr:uid="{00000000-0005-0000-0000-0000706D0000}"/>
    <cellStyle name="Notiz 2 4 2 3 3 4" xfId="15508" xr:uid="{00000000-0005-0000-0000-0000716D0000}"/>
    <cellStyle name="Notiz 2 4 2 3 3 5" xfId="27235" xr:uid="{00000000-0005-0000-0000-0000726D0000}"/>
    <cellStyle name="Notiz 2 4 2 3 4" xfId="5089" xr:uid="{00000000-0005-0000-0000-0000736D0000}"/>
    <cellStyle name="Notiz 2 4 2 3 4 2" xfId="16817" xr:uid="{00000000-0005-0000-0000-0000746D0000}"/>
    <cellStyle name="Notiz 2 4 2 3 4 3" xfId="28544" xr:uid="{00000000-0005-0000-0000-0000756D0000}"/>
    <cellStyle name="Notiz 2 4 2 3 5" xfId="8994" xr:uid="{00000000-0005-0000-0000-0000766D0000}"/>
    <cellStyle name="Notiz 2 4 2 3 5 2" xfId="20722" xr:uid="{00000000-0005-0000-0000-0000776D0000}"/>
    <cellStyle name="Notiz 2 4 2 3 5 3" xfId="32449" xr:uid="{00000000-0005-0000-0000-0000786D0000}"/>
    <cellStyle name="Notiz 2 4 2 3 6" xfId="12912" xr:uid="{00000000-0005-0000-0000-0000796D0000}"/>
    <cellStyle name="Notiz 2 4 2 3 7" xfId="24639" xr:uid="{00000000-0005-0000-0000-00007A6D0000}"/>
    <cellStyle name="Notiz 2 4 2 4" xfId="1624" xr:uid="{00000000-0005-0000-0000-00007B6D0000}"/>
    <cellStyle name="Notiz 2 4 2 4 2" xfId="5529" xr:uid="{00000000-0005-0000-0000-00007C6D0000}"/>
    <cellStyle name="Notiz 2 4 2 4 2 2" xfId="17257" xr:uid="{00000000-0005-0000-0000-00007D6D0000}"/>
    <cellStyle name="Notiz 2 4 2 4 2 3" xfId="28984" xr:uid="{00000000-0005-0000-0000-00007E6D0000}"/>
    <cellStyle name="Notiz 2 4 2 4 3" xfId="9434" xr:uid="{00000000-0005-0000-0000-00007F6D0000}"/>
    <cellStyle name="Notiz 2 4 2 4 3 2" xfId="21162" xr:uid="{00000000-0005-0000-0000-0000806D0000}"/>
    <cellStyle name="Notiz 2 4 2 4 3 3" xfId="32889" xr:uid="{00000000-0005-0000-0000-0000816D0000}"/>
    <cellStyle name="Notiz 2 4 2 4 4" xfId="13352" xr:uid="{00000000-0005-0000-0000-0000826D0000}"/>
    <cellStyle name="Notiz 2 4 2 4 5" xfId="25079" xr:uid="{00000000-0005-0000-0000-0000836D0000}"/>
    <cellStyle name="Notiz 2 4 2 5" xfId="2922" xr:uid="{00000000-0005-0000-0000-0000846D0000}"/>
    <cellStyle name="Notiz 2 4 2 5 2" xfId="6827" xr:uid="{00000000-0005-0000-0000-0000856D0000}"/>
    <cellStyle name="Notiz 2 4 2 5 2 2" xfId="18555" xr:uid="{00000000-0005-0000-0000-0000866D0000}"/>
    <cellStyle name="Notiz 2 4 2 5 2 3" xfId="30282" xr:uid="{00000000-0005-0000-0000-0000876D0000}"/>
    <cellStyle name="Notiz 2 4 2 5 3" xfId="10732" xr:uid="{00000000-0005-0000-0000-0000886D0000}"/>
    <cellStyle name="Notiz 2 4 2 5 3 2" xfId="22460" xr:uid="{00000000-0005-0000-0000-0000896D0000}"/>
    <cellStyle name="Notiz 2 4 2 5 3 3" xfId="34187" xr:uid="{00000000-0005-0000-0000-00008A6D0000}"/>
    <cellStyle name="Notiz 2 4 2 5 4" xfId="14650" xr:uid="{00000000-0005-0000-0000-00008B6D0000}"/>
    <cellStyle name="Notiz 2 4 2 5 5" xfId="26377" xr:uid="{00000000-0005-0000-0000-00008C6D0000}"/>
    <cellStyle name="Notiz 2 4 2 6" xfId="4231" xr:uid="{00000000-0005-0000-0000-00008D6D0000}"/>
    <cellStyle name="Notiz 2 4 2 6 2" xfId="15959" xr:uid="{00000000-0005-0000-0000-00008E6D0000}"/>
    <cellStyle name="Notiz 2 4 2 6 3" xfId="27686" xr:uid="{00000000-0005-0000-0000-00008F6D0000}"/>
    <cellStyle name="Notiz 2 4 2 7" xfId="8136" xr:uid="{00000000-0005-0000-0000-0000906D0000}"/>
    <cellStyle name="Notiz 2 4 2 7 2" xfId="19864" xr:uid="{00000000-0005-0000-0000-0000916D0000}"/>
    <cellStyle name="Notiz 2 4 2 7 3" xfId="31591" xr:uid="{00000000-0005-0000-0000-0000926D0000}"/>
    <cellStyle name="Notiz 2 4 2 8" xfId="12054" xr:uid="{00000000-0005-0000-0000-0000936D0000}"/>
    <cellStyle name="Notiz 2 4 2 9" xfId="23781" xr:uid="{00000000-0005-0000-0000-0000946D0000}"/>
    <cellStyle name="Notiz 2 4 3" xfId="425" xr:uid="{00000000-0005-0000-0000-0000956D0000}"/>
    <cellStyle name="Notiz 2 4 3 2" xfId="854" xr:uid="{00000000-0005-0000-0000-0000966D0000}"/>
    <cellStyle name="Notiz 2 4 3 2 2" xfId="2152" xr:uid="{00000000-0005-0000-0000-0000976D0000}"/>
    <cellStyle name="Notiz 2 4 3 2 2 2" xfId="6057" xr:uid="{00000000-0005-0000-0000-0000986D0000}"/>
    <cellStyle name="Notiz 2 4 3 2 2 2 2" xfId="17785" xr:uid="{00000000-0005-0000-0000-0000996D0000}"/>
    <cellStyle name="Notiz 2 4 3 2 2 2 3" xfId="29512" xr:uid="{00000000-0005-0000-0000-00009A6D0000}"/>
    <cellStyle name="Notiz 2 4 3 2 2 3" xfId="9962" xr:uid="{00000000-0005-0000-0000-00009B6D0000}"/>
    <cellStyle name="Notiz 2 4 3 2 2 3 2" xfId="21690" xr:uid="{00000000-0005-0000-0000-00009C6D0000}"/>
    <cellStyle name="Notiz 2 4 3 2 2 3 3" xfId="33417" xr:uid="{00000000-0005-0000-0000-00009D6D0000}"/>
    <cellStyle name="Notiz 2 4 3 2 2 4" xfId="13880" xr:uid="{00000000-0005-0000-0000-00009E6D0000}"/>
    <cellStyle name="Notiz 2 4 3 2 2 5" xfId="25607" xr:uid="{00000000-0005-0000-0000-00009F6D0000}"/>
    <cellStyle name="Notiz 2 4 3 2 3" xfId="3450" xr:uid="{00000000-0005-0000-0000-0000A06D0000}"/>
    <cellStyle name="Notiz 2 4 3 2 3 2" xfId="7355" xr:uid="{00000000-0005-0000-0000-0000A16D0000}"/>
    <cellStyle name="Notiz 2 4 3 2 3 2 2" xfId="19083" xr:uid="{00000000-0005-0000-0000-0000A26D0000}"/>
    <cellStyle name="Notiz 2 4 3 2 3 2 3" xfId="30810" xr:uid="{00000000-0005-0000-0000-0000A36D0000}"/>
    <cellStyle name="Notiz 2 4 3 2 3 3" xfId="11260" xr:uid="{00000000-0005-0000-0000-0000A46D0000}"/>
    <cellStyle name="Notiz 2 4 3 2 3 3 2" xfId="22988" xr:uid="{00000000-0005-0000-0000-0000A56D0000}"/>
    <cellStyle name="Notiz 2 4 3 2 3 3 3" xfId="34715" xr:uid="{00000000-0005-0000-0000-0000A66D0000}"/>
    <cellStyle name="Notiz 2 4 3 2 3 4" xfId="15178" xr:uid="{00000000-0005-0000-0000-0000A76D0000}"/>
    <cellStyle name="Notiz 2 4 3 2 3 5" xfId="26905" xr:uid="{00000000-0005-0000-0000-0000A86D0000}"/>
    <cellStyle name="Notiz 2 4 3 2 4" xfId="4759" xr:uid="{00000000-0005-0000-0000-0000A96D0000}"/>
    <cellStyle name="Notiz 2 4 3 2 4 2" xfId="16487" xr:uid="{00000000-0005-0000-0000-0000AA6D0000}"/>
    <cellStyle name="Notiz 2 4 3 2 4 3" xfId="28214" xr:uid="{00000000-0005-0000-0000-0000AB6D0000}"/>
    <cellStyle name="Notiz 2 4 3 2 5" xfId="8664" xr:uid="{00000000-0005-0000-0000-0000AC6D0000}"/>
    <cellStyle name="Notiz 2 4 3 2 5 2" xfId="20392" xr:uid="{00000000-0005-0000-0000-0000AD6D0000}"/>
    <cellStyle name="Notiz 2 4 3 2 5 3" xfId="32119" xr:uid="{00000000-0005-0000-0000-0000AE6D0000}"/>
    <cellStyle name="Notiz 2 4 3 2 6" xfId="12582" xr:uid="{00000000-0005-0000-0000-0000AF6D0000}"/>
    <cellStyle name="Notiz 2 4 3 2 7" xfId="24309" xr:uid="{00000000-0005-0000-0000-0000B06D0000}"/>
    <cellStyle name="Notiz 2 4 3 3" xfId="1283" xr:uid="{00000000-0005-0000-0000-0000B16D0000}"/>
    <cellStyle name="Notiz 2 4 3 3 2" xfId="2581" xr:uid="{00000000-0005-0000-0000-0000B26D0000}"/>
    <cellStyle name="Notiz 2 4 3 3 2 2" xfId="6486" xr:uid="{00000000-0005-0000-0000-0000B36D0000}"/>
    <cellStyle name="Notiz 2 4 3 3 2 2 2" xfId="18214" xr:uid="{00000000-0005-0000-0000-0000B46D0000}"/>
    <cellStyle name="Notiz 2 4 3 3 2 2 3" xfId="29941" xr:uid="{00000000-0005-0000-0000-0000B56D0000}"/>
    <cellStyle name="Notiz 2 4 3 3 2 3" xfId="10391" xr:uid="{00000000-0005-0000-0000-0000B66D0000}"/>
    <cellStyle name="Notiz 2 4 3 3 2 3 2" xfId="22119" xr:uid="{00000000-0005-0000-0000-0000B76D0000}"/>
    <cellStyle name="Notiz 2 4 3 3 2 3 3" xfId="33846" xr:uid="{00000000-0005-0000-0000-0000B86D0000}"/>
    <cellStyle name="Notiz 2 4 3 3 2 4" xfId="14309" xr:uid="{00000000-0005-0000-0000-0000B96D0000}"/>
    <cellStyle name="Notiz 2 4 3 3 2 5" xfId="26036" xr:uid="{00000000-0005-0000-0000-0000BA6D0000}"/>
    <cellStyle name="Notiz 2 4 3 3 3" xfId="3879" xr:uid="{00000000-0005-0000-0000-0000BB6D0000}"/>
    <cellStyle name="Notiz 2 4 3 3 3 2" xfId="7784" xr:uid="{00000000-0005-0000-0000-0000BC6D0000}"/>
    <cellStyle name="Notiz 2 4 3 3 3 2 2" xfId="19512" xr:uid="{00000000-0005-0000-0000-0000BD6D0000}"/>
    <cellStyle name="Notiz 2 4 3 3 3 2 3" xfId="31239" xr:uid="{00000000-0005-0000-0000-0000BE6D0000}"/>
    <cellStyle name="Notiz 2 4 3 3 3 3" xfId="11689" xr:uid="{00000000-0005-0000-0000-0000BF6D0000}"/>
    <cellStyle name="Notiz 2 4 3 3 3 3 2" xfId="23417" xr:uid="{00000000-0005-0000-0000-0000C06D0000}"/>
    <cellStyle name="Notiz 2 4 3 3 3 3 3" xfId="35144" xr:uid="{00000000-0005-0000-0000-0000C16D0000}"/>
    <cellStyle name="Notiz 2 4 3 3 3 4" xfId="15607" xr:uid="{00000000-0005-0000-0000-0000C26D0000}"/>
    <cellStyle name="Notiz 2 4 3 3 3 5" xfId="27334" xr:uid="{00000000-0005-0000-0000-0000C36D0000}"/>
    <cellStyle name="Notiz 2 4 3 3 4" xfId="5188" xr:uid="{00000000-0005-0000-0000-0000C46D0000}"/>
    <cellStyle name="Notiz 2 4 3 3 4 2" xfId="16916" xr:uid="{00000000-0005-0000-0000-0000C56D0000}"/>
    <cellStyle name="Notiz 2 4 3 3 4 3" xfId="28643" xr:uid="{00000000-0005-0000-0000-0000C66D0000}"/>
    <cellStyle name="Notiz 2 4 3 3 5" xfId="9093" xr:uid="{00000000-0005-0000-0000-0000C76D0000}"/>
    <cellStyle name="Notiz 2 4 3 3 5 2" xfId="20821" xr:uid="{00000000-0005-0000-0000-0000C86D0000}"/>
    <cellStyle name="Notiz 2 4 3 3 5 3" xfId="32548" xr:uid="{00000000-0005-0000-0000-0000C96D0000}"/>
    <cellStyle name="Notiz 2 4 3 3 6" xfId="13011" xr:uid="{00000000-0005-0000-0000-0000CA6D0000}"/>
    <cellStyle name="Notiz 2 4 3 3 7" xfId="24738" xr:uid="{00000000-0005-0000-0000-0000CB6D0000}"/>
    <cellStyle name="Notiz 2 4 3 4" xfId="1723" xr:uid="{00000000-0005-0000-0000-0000CC6D0000}"/>
    <cellStyle name="Notiz 2 4 3 4 2" xfId="5628" xr:uid="{00000000-0005-0000-0000-0000CD6D0000}"/>
    <cellStyle name="Notiz 2 4 3 4 2 2" xfId="17356" xr:uid="{00000000-0005-0000-0000-0000CE6D0000}"/>
    <cellStyle name="Notiz 2 4 3 4 2 3" xfId="29083" xr:uid="{00000000-0005-0000-0000-0000CF6D0000}"/>
    <cellStyle name="Notiz 2 4 3 4 3" xfId="9533" xr:uid="{00000000-0005-0000-0000-0000D06D0000}"/>
    <cellStyle name="Notiz 2 4 3 4 3 2" xfId="21261" xr:uid="{00000000-0005-0000-0000-0000D16D0000}"/>
    <cellStyle name="Notiz 2 4 3 4 3 3" xfId="32988" xr:uid="{00000000-0005-0000-0000-0000D26D0000}"/>
    <cellStyle name="Notiz 2 4 3 4 4" xfId="13451" xr:uid="{00000000-0005-0000-0000-0000D36D0000}"/>
    <cellStyle name="Notiz 2 4 3 4 5" xfId="25178" xr:uid="{00000000-0005-0000-0000-0000D46D0000}"/>
    <cellStyle name="Notiz 2 4 3 5" xfId="3021" xr:uid="{00000000-0005-0000-0000-0000D56D0000}"/>
    <cellStyle name="Notiz 2 4 3 5 2" xfId="6926" xr:uid="{00000000-0005-0000-0000-0000D66D0000}"/>
    <cellStyle name="Notiz 2 4 3 5 2 2" xfId="18654" xr:uid="{00000000-0005-0000-0000-0000D76D0000}"/>
    <cellStyle name="Notiz 2 4 3 5 2 3" xfId="30381" xr:uid="{00000000-0005-0000-0000-0000D86D0000}"/>
    <cellStyle name="Notiz 2 4 3 5 3" xfId="10831" xr:uid="{00000000-0005-0000-0000-0000D96D0000}"/>
    <cellStyle name="Notiz 2 4 3 5 3 2" xfId="22559" xr:uid="{00000000-0005-0000-0000-0000DA6D0000}"/>
    <cellStyle name="Notiz 2 4 3 5 3 3" xfId="34286" xr:uid="{00000000-0005-0000-0000-0000DB6D0000}"/>
    <cellStyle name="Notiz 2 4 3 5 4" xfId="14749" xr:uid="{00000000-0005-0000-0000-0000DC6D0000}"/>
    <cellStyle name="Notiz 2 4 3 5 5" xfId="26476" xr:uid="{00000000-0005-0000-0000-0000DD6D0000}"/>
    <cellStyle name="Notiz 2 4 3 6" xfId="4330" xr:uid="{00000000-0005-0000-0000-0000DE6D0000}"/>
    <cellStyle name="Notiz 2 4 3 6 2" xfId="16058" xr:uid="{00000000-0005-0000-0000-0000DF6D0000}"/>
    <cellStyle name="Notiz 2 4 3 6 3" xfId="27785" xr:uid="{00000000-0005-0000-0000-0000E06D0000}"/>
    <cellStyle name="Notiz 2 4 3 7" xfId="8235" xr:uid="{00000000-0005-0000-0000-0000E16D0000}"/>
    <cellStyle name="Notiz 2 4 3 7 2" xfId="19963" xr:uid="{00000000-0005-0000-0000-0000E26D0000}"/>
    <cellStyle name="Notiz 2 4 3 7 3" xfId="31690" xr:uid="{00000000-0005-0000-0000-0000E36D0000}"/>
    <cellStyle name="Notiz 2 4 3 8" xfId="12153" xr:uid="{00000000-0005-0000-0000-0000E46D0000}"/>
    <cellStyle name="Notiz 2 4 3 9" xfId="23880" xr:uid="{00000000-0005-0000-0000-0000E56D0000}"/>
    <cellStyle name="Notiz 2 4 4" xfId="524" xr:uid="{00000000-0005-0000-0000-0000E66D0000}"/>
    <cellStyle name="Notiz 2 4 4 2" xfId="953" xr:uid="{00000000-0005-0000-0000-0000E76D0000}"/>
    <cellStyle name="Notiz 2 4 4 2 2" xfId="2251" xr:uid="{00000000-0005-0000-0000-0000E86D0000}"/>
    <cellStyle name="Notiz 2 4 4 2 2 2" xfId="6156" xr:uid="{00000000-0005-0000-0000-0000E96D0000}"/>
    <cellStyle name="Notiz 2 4 4 2 2 2 2" xfId="17884" xr:uid="{00000000-0005-0000-0000-0000EA6D0000}"/>
    <cellStyle name="Notiz 2 4 4 2 2 2 3" xfId="29611" xr:uid="{00000000-0005-0000-0000-0000EB6D0000}"/>
    <cellStyle name="Notiz 2 4 4 2 2 3" xfId="10061" xr:uid="{00000000-0005-0000-0000-0000EC6D0000}"/>
    <cellStyle name="Notiz 2 4 4 2 2 3 2" xfId="21789" xr:uid="{00000000-0005-0000-0000-0000ED6D0000}"/>
    <cellStyle name="Notiz 2 4 4 2 2 3 3" xfId="33516" xr:uid="{00000000-0005-0000-0000-0000EE6D0000}"/>
    <cellStyle name="Notiz 2 4 4 2 2 4" xfId="13979" xr:uid="{00000000-0005-0000-0000-0000EF6D0000}"/>
    <cellStyle name="Notiz 2 4 4 2 2 5" xfId="25706" xr:uid="{00000000-0005-0000-0000-0000F06D0000}"/>
    <cellStyle name="Notiz 2 4 4 2 3" xfId="3549" xr:uid="{00000000-0005-0000-0000-0000F16D0000}"/>
    <cellStyle name="Notiz 2 4 4 2 3 2" xfId="7454" xr:uid="{00000000-0005-0000-0000-0000F26D0000}"/>
    <cellStyle name="Notiz 2 4 4 2 3 2 2" xfId="19182" xr:uid="{00000000-0005-0000-0000-0000F36D0000}"/>
    <cellStyle name="Notiz 2 4 4 2 3 2 3" xfId="30909" xr:uid="{00000000-0005-0000-0000-0000F46D0000}"/>
    <cellStyle name="Notiz 2 4 4 2 3 3" xfId="11359" xr:uid="{00000000-0005-0000-0000-0000F56D0000}"/>
    <cellStyle name="Notiz 2 4 4 2 3 3 2" xfId="23087" xr:uid="{00000000-0005-0000-0000-0000F66D0000}"/>
    <cellStyle name="Notiz 2 4 4 2 3 3 3" xfId="34814" xr:uid="{00000000-0005-0000-0000-0000F76D0000}"/>
    <cellStyle name="Notiz 2 4 4 2 3 4" xfId="15277" xr:uid="{00000000-0005-0000-0000-0000F86D0000}"/>
    <cellStyle name="Notiz 2 4 4 2 3 5" xfId="27004" xr:uid="{00000000-0005-0000-0000-0000F96D0000}"/>
    <cellStyle name="Notiz 2 4 4 2 4" xfId="4858" xr:uid="{00000000-0005-0000-0000-0000FA6D0000}"/>
    <cellStyle name="Notiz 2 4 4 2 4 2" xfId="16586" xr:uid="{00000000-0005-0000-0000-0000FB6D0000}"/>
    <cellStyle name="Notiz 2 4 4 2 4 3" xfId="28313" xr:uid="{00000000-0005-0000-0000-0000FC6D0000}"/>
    <cellStyle name="Notiz 2 4 4 2 5" xfId="8763" xr:uid="{00000000-0005-0000-0000-0000FD6D0000}"/>
    <cellStyle name="Notiz 2 4 4 2 5 2" xfId="20491" xr:uid="{00000000-0005-0000-0000-0000FE6D0000}"/>
    <cellStyle name="Notiz 2 4 4 2 5 3" xfId="32218" xr:uid="{00000000-0005-0000-0000-0000FF6D0000}"/>
    <cellStyle name="Notiz 2 4 4 2 6" xfId="12681" xr:uid="{00000000-0005-0000-0000-0000006E0000}"/>
    <cellStyle name="Notiz 2 4 4 2 7" xfId="24408" xr:uid="{00000000-0005-0000-0000-0000016E0000}"/>
    <cellStyle name="Notiz 2 4 4 3" xfId="1382" xr:uid="{00000000-0005-0000-0000-0000026E0000}"/>
    <cellStyle name="Notiz 2 4 4 3 2" xfId="2680" xr:uid="{00000000-0005-0000-0000-0000036E0000}"/>
    <cellStyle name="Notiz 2 4 4 3 2 2" xfId="6585" xr:uid="{00000000-0005-0000-0000-0000046E0000}"/>
    <cellStyle name="Notiz 2 4 4 3 2 2 2" xfId="18313" xr:uid="{00000000-0005-0000-0000-0000056E0000}"/>
    <cellStyle name="Notiz 2 4 4 3 2 2 3" xfId="30040" xr:uid="{00000000-0005-0000-0000-0000066E0000}"/>
    <cellStyle name="Notiz 2 4 4 3 2 3" xfId="10490" xr:uid="{00000000-0005-0000-0000-0000076E0000}"/>
    <cellStyle name="Notiz 2 4 4 3 2 3 2" xfId="22218" xr:uid="{00000000-0005-0000-0000-0000086E0000}"/>
    <cellStyle name="Notiz 2 4 4 3 2 3 3" xfId="33945" xr:uid="{00000000-0005-0000-0000-0000096E0000}"/>
    <cellStyle name="Notiz 2 4 4 3 2 4" xfId="14408" xr:uid="{00000000-0005-0000-0000-00000A6E0000}"/>
    <cellStyle name="Notiz 2 4 4 3 2 5" xfId="26135" xr:uid="{00000000-0005-0000-0000-00000B6E0000}"/>
    <cellStyle name="Notiz 2 4 4 3 3" xfId="3978" xr:uid="{00000000-0005-0000-0000-00000C6E0000}"/>
    <cellStyle name="Notiz 2 4 4 3 3 2" xfId="7883" xr:uid="{00000000-0005-0000-0000-00000D6E0000}"/>
    <cellStyle name="Notiz 2 4 4 3 3 2 2" xfId="19611" xr:uid="{00000000-0005-0000-0000-00000E6E0000}"/>
    <cellStyle name="Notiz 2 4 4 3 3 2 3" xfId="31338" xr:uid="{00000000-0005-0000-0000-00000F6E0000}"/>
    <cellStyle name="Notiz 2 4 4 3 3 3" xfId="11788" xr:uid="{00000000-0005-0000-0000-0000106E0000}"/>
    <cellStyle name="Notiz 2 4 4 3 3 3 2" xfId="23516" xr:uid="{00000000-0005-0000-0000-0000116E0000}"/>
    <cellStyle name="Notiz 2 4 4 3 3 3 3" xfId="35243" xr:uid="{00000000-0005-0000-0000-0000126E0000}"/>
    <cellStyle name="Notiz 2 4 4 3 3 4" xfId="15706" xr:uid="{00000000-0005-0000-0000-0000136E0000}"/>
    <cellStyle name="Notiz 2 4 4 3 3 5" xfId="27433" xr:uid="{00000000-0005-0000-0000-0000146E0000}"/>
    <cellStyle name="Notiz 2 4 4 3 4" xfId="5287" xr:uid="{00000000-0005-0000-0000-0000156E0000}"/>
    <cellStyle name="Notiz 2 4 4 3 4 2" xfId="17015" xr:uid="{00000000-0005-0000-0000-0000166E0000}"/>
    <cellStyle name="Notiz 2 4 4 3 4 3" xfId="28742" xr:uid="{00000000-0005-0000-0000-0000176E0000}"/>
    <cellStyle name="Notiz 2 4 4 3 5" xfId="9192" xr:uid="{00000000-0005-0000-0000-0000186E0000}"/>
    <cellStyle name="Notiz 2 4 4 3 5 2" xfId="20920" xr:uid="{00000000-0005-0000-0000-0000196E0000}"/>
    <cellStyle name="Notiz 2 4 4 3 5 3" xfId="32647" xr:uid="{00000000-0005-0000-0000-00001A6E0000}"/>
    <cellStyle name="Notiz 2 4 4 3 6" xfId="13110" xr:uid="{00000000-0005-0000-0000-00001B6E0000}"/>
    <cellStyle name="Notiz 2 4 4 3 7" xfId="24837" xr:uid="{00000000-0005-0000-0000-00001C6E0000}"/>
    <cellStyle name="Notiz 2 4 4 4" xfId="1822" xr:uid="{00000000-0005-0000-0000-00001D6E0000}"/>
    <cellStyle name="Notiz 2 4 4 4 2" xfId="5727" xr:uid="{00000000-0005-0000-0000-00001E6E0000}"/>
    <cellStyle name="Notiz 2 4 4 4 2 2" xfId="17455" xr:uid="{00000000-0005-0000-0000-00001F6E0000}"/>
    <cellStyle name="Notiz 2 4 4 4 2 3" xfId="29182" xr:uid="{00000000-0005-0000-0000-0000206E0000}"/>
    <cellStyle name="Notiz 2 4 4 4 3" xfId="9632" xr:uid="{00000000-0005-0000-0000-0000216E0000}"/>
    <cellStyle name="Notiz 2 4 4 4 3 2" xfId="21360" xr:uid="{00000000-0005-0000-0000-0000226E0000}"/>
    <cellStyle name="Notiz 2 4 4 4 3 3" xfId="33087" xr:uid="{00000000-0005-0000-0000-0000236E0000}"/>
    <cellStyle name="Notiz 2 4 4 4 4" xfId="13550" xr:uid="{00000000-0005-0000-0000-0000246E0000}"/>
    <cellStyle name="Notiz 2 4 4 4 5" xfId="25277" xr:uid="{00000000-0005-0000-0000-0000256E0000}"/>
    <cellStyle name="Notiz 2 4 4 5" xfId="3120" xr:uid="{00000000-0005-0000-0000-0000266E0000}"/>
    <cellStyle name="Notiz 2 4 4 5 2" xfId="7025" xr:uid="{00000000-0005-0000-0000-0000276E0000}"/>
    <cellStyle name="Notiz 2 4 4 5 2 2" xfId="18753" xr:uid="{00000000-0005-0000-0000-0000286E0000}"/>
    <cellStyle name="Notiz 2 4 4 5 2 3" xfId="30480" xr:uid="{00000000-0005-0000-0000-0000296E0000}"/>
    <cellStyle name="Notiz 2 4 4 5 3" xfId="10930" xr:uid="{00000000-0005-0000-0000-00002A6E0000}"/>
    <cellStyle name="Notiz 2 4 4 5 3 2" xfId="22658" xr:uid="{00000000-0005-0000-0000-00002B6E0000}"/>
    <cellStyle name="Notiz 2 4 4 5 3 3" xfId="34385" xr:uid="{00000000-0005-0000-0000-00002C6E0000}"/>
    <cellStyle name="Notiz 2 4 4 5 4" xfId="14848" xr:uid="{00000000-0005-0000-0000-00002D6E0000}"/>
    <cellStyle name="Notiz 2 4 4 5 5" xfId="26575" xr:uid="{00000000-0005-0000-0000-00002E6E0000}"/>
    <cellStyle name="Notiz 2 4 4 6" xfId="4429" xr:uid="{00000000-0005-0000-0000-00002F6E0000}"/>
    <cellStyle name="Notiz 2 4 4 6 2" xfId="16157" xr:uid="{00000000-0005-0000-0000-0000306E0000}"/>
    <cellStyle name="Notiz 2 4 4 6 3" xfId="27884" xr:uid="{00000000-0005-0000-0000-0000316E0000}"/>
    <cellStyle name="Notiz 2 4 4 7" xfId="8334" xr:uid="{00000000-0005-0000-0000-0000326E0000}"/>
    <cellStyle name="Notiz 2 4 4 7 2" xfId="20062" xr:uid="{00000000-0005-0000-0000-0000336E0000}"/>
    <cellStyle name="Notiz 2 4 4 7 3" xfId="31789" xr:uid="{00000000-0005-0000-0000-0000346E0000}"/>
    <cellStyle name="Notiz 2 4 4 8" xfId="12252" xr:uid="{00000000-0005-0000-0000-0000356E0000}"/>
    <cellStyle name="Notiz 2 4 4 9" xfId="23979" xr:uid="{00000000-0005-0000-0000-0000366E0000}"/>
    <cellStyle name="Notiz 2 4 5" xfId="682" xr:uid="{00000000-0005-0000-0000-0000376E0000}"/>
    <cellStyle name="Notiz 2 4 5 2" xfId="1980" xr:uid="{00000000-0005-0000-0000-0000386E0000}"/>
    <cellStyle name="Notiz 2 4 5 2 2" xfId="5885" xr:uid="{00000000-0005-0000-0000-0000396E0000}"/>
    <cellStyle name="Notiz 2 4 5 2 2 2" xfId="17613" xr:uid="{00000000-0005-0000-0000-00003A6E0000}"/>
    <cellStyle name="Notiz 2 4 5 2 2 3" xfId="29340" xr:uid="{00000000-0005-0000-0000-00003B6E0000}"/>
    <cellStyle name="Notiz 2 4 5 2 3" xfId="9790" xr:uid="{00000000-0005-0000-0000-00003C6E0000}"/>
    <cellStyle name="Notiz 2 4 5 2 3 2" xfId="21518" xr:uid="{00000000-0005-0000-0000-00003D6E0000}"/>
    <cellStyle name="Notiz 2 4 5 2 3 3" xfId="33245" xr:uid="{00000000-0005-0000-0000-00003E6E0000}"/>
    <cellStyle name="Notiz 2 4 5 2 4" xfId="13708" xr:uid="{00000000-0005-0000-0000-00003F6E0000}"/>
    <cellStyle name="Notiz 2 4 5 2 5" xfId="25435" xr:uid="{00000000-0005-0000-0000-0000406E0000}"/>
    <cellStyle name="Notiz 2 4 5 3" xfId="3278" xr:uid="{00000000-0005-0000-0000-0000416E0000}"/>
    <cellStyle name="Notiz 2 4 5 3 2" xfId="7183" xr:uid="{00000000-0005-0000-0000-0000426E0000}"/>
    <cellStyle name="Notiz 2 4 5 3 2 2" xfId="18911" xr:uid="{00000000-0005-0000-0000-0000436E0000}"/>
    <cellStyle name="Notiz 2 4 5 3 2 3" xfId="30638" xr:uid="{00000000-0005-0000-0000-0000446E0000}"/>
    <cellStyle name="Notiz 2 4 5 3 3" xfId="11088" xr:uid="{00000000-0005-0000-0000-0000456E0000}"/>
    <cellStyle name="Notiz 2 4 5 3 3 2" xfId="22816" xr:uid="{00000000-0005-0000-0000-0000466E0000}"/>
    <cellStyle name="Notiz 2 4 5 3 3 3" xfId="34543" xr:uid="{00000000-0005-0000-0000-0000476E0000}"/>
    <cellStyle name="Notiz 2 4 5 3 4" xfId="15006" xr:uid="{00000000-0005-0000-0000-0000486E0000}"/>
    <cellStyle name="Notiz 2 4 5 3 5" xfId="26733" xr:uid="{00000000-0005-0000-0000-0000496E0000}"/>
    <cellStyle name="Notiz 2 4 5 4" xfId="4587" xr:uid="{00000000-0005-0000-0000-00004A6E0000}"/>
    <cellStyle name="Notiz 2 4 5 4 2" xfId="16315" xr:uid="{00000000-0005-0000-0000-00004B6E0000}"/>
    <cellStyle name="Notiz 2 4 5 4 3" xfId="28042" xr:uid="{00000000-0005-0000-0000-00004C6E0000}"/>
    <cellStyle name="Notiz 2 4 5 5" xfId="8492" xr:uid="{00000000-0005-0000-0000-00004D6E0000}"/>
    <cellStyle name="Notiz 2 4 5 5 2" xfId="20220" xr:uid="{00000000-0005-0000-0000-00004E6E0000}"/>
    <cellStyle name="Notiz 2 4 5 5 3" xfId="31947" xr:uid="{00000000-0005-0000-0000-00004F6E0000}"/>
    <cellStyle name="Notiz 2 4 5 6" xfId="12410" xr:uid="{00000000-0005-0000-0000-0000506E0000}"/>
    <cellStyle name="Notiz 2 4 5 7" xfId="24137" xr:uid="{00000000-0005-0000-0000-0000516E0000}"/>
    <cellStyle name="Notiz 2 4 6" xfId="1111" xr:uid="{00000000-0005-0000-0000-0000526E0000}"/>
    <cellStyle name="Notiz 2 4 6 2" xfId="2409" xr:uid="{00000000-0005-0000-0000-0000536E0000}"/>
    <cellStyle name="Notiz 2 4 6 2 2" xfId="6314" xr:uid="{00000000-0005-0000-0000-0000546E0000}"/>
    <cellStyle name="Notiz 2 4 6 2 2 2" xfId="18042" xr:uid="{00000000-0005-0000-0000-0000556E0000}"/>
    <cellStyle name="Notiz 2 4 6 2 2 3" xfId="29769" xr:uid="{00000000-0005-0000-0000-0000566E0000}"/>
    <cellStyle name="Notiz 2 4 6 2 3" xfId="10219" xr:uid="{00000000-0005-0000-0000-0000576E0000}"/>
    <cellStyle name="Notiz 2 4 6 2 3 2" xfId="21947" xr:uid="{00000000-0005-0000-0000-0000586E0000}"/>
    <cellStyle name="Notiz 2 4 6 2 3 3" xfId="33674" xr:uid="{00000000-0005-0000-0000-0000596E0000}"/>
    <cellStyle name="Notiz 2 4 6 2 4" xfId="14137" xr:uid="{00000000-0005-0000-0000-00005A6E0000}"/>
    <cellStyle name="Notiz 2 4 6 2 5" xfId="25864" xr:uid="{00000000-0005-0000-0000-00005B6E0000}"/>
    <cellStyle name="Notiz 2 4 6 3" xfId="3707" xr:uid="{00000000-0005-0000-0000-00005C6E0000}"/>
    <cellStyle name="Notiz 2 4 6 3 2" xfId="7612" xr:uid="{00000000-0005-0000-0000-00005D6E0000}"/>
    <cellStyle name="Notiz 2 4 6 3 2 2" xfId="19340" xr:uid="{00000000-0005-0000-0000-00005E6E0000}"/>
    <cellStyle name="Notiz 2 4 6 3 2 3" xfId="31067" xr:uid="{00000000-0005-0000-0000-00005F6E0000}"/>
    <cellStyle name="Notiz 2 4 6 3 3" xfId="11517" xr:uid="{00000000-0005-0000-0000-0000606E0000}"/>
    <cellStyle name="Notiz 2 4 6 3 3 2" xfId="23245" xr:uid="{00000000-0005-0000-0000-0000616E0000}"/>
    <cellStyle name="Notiz 2 4 6 3 3 3" xfId="34972" xr:uid="{00000000-0005-0000-0000-0000626E0000}"/>
    <cellStyle name="Notiz 2 4 6 3 4" xfId="15435" xr:uid="{00000000-0005-0000-0000-0000636E0000}"/>
    <cellStyle name="Notiz 2 4 6 3 5" xfId="27162" xr:uid="{00000000-0005-0000-0000-0000646E0000}"/>
    <cellStyle name="Notiz 2 4 6 4" xfId="5016" xr:uid="{00000000-0005-0000-0000-0000656E0000}"/>
    <cellStyle name="Notiz 2 4 6 4 2" xfId="16744" xr:uid="{00000000-0005-0000-0000-0000666E0000}"/>
    <cellStyle name="Notiz 2 4 6 4 3" xfId="28471" xr:uid="{00000000-0005-0000-0000-0000676E0000}"/>
    <cellStyle name="Notiz 2 4 6 5" xfId="8921" xr:uid="{00000000-0005-0000-0000-0000686E0000}"/>
    <cellStyle name="Notiz 2 4 6 5 2" xfId="20649" xr:uid="{00000000-0005-0000-0000-0000696E0000}"/>
    <cellStyle name="Notiz 2 4 6 5 3" xfId="32376" xr:uid="{00000000-0005-0000-0000-00006A6E0000}"/>
    <cellStyle name="Notiz 2 4 6 6" xfId="12839" xr:uid="{00000000-0005-0000-0000-00006B6E0000}"/>
    <cellStyle name="Notiz 2 4 6 7" xfId="24566" xr:uid="{00000000-0005-0000-0000-00006C6E0000}"/>
    <cellStyle name="Notiz 2 4 7" xfId="1551" xr:uid="{00000000-0005-0000-0000-00006D6E0000}"/>
    <cellStyle name="Notiz 2 4 7 2" xfId="5456" xr:uid="{00000000-0005-0000-0000-00006E6E0000}"/>
    <cellStyle name="Notiz 2 4 7 2 2" xfId="17184" xr:uid="{00000000-0005-0000-0000-00006F6E0000}"/>
    <cellStyle name="Notiz 2 4 7 2 3" xfId="28911" xr:uid="{00000000-0005-0000-0000-0000706E0000}"/>
    <cellStyle name="Notiz 2 4 7 3" xfId="9361" xr:uid="{00000000-0005-0000-0000-0000716E0000}"/>
    <cellStyle name="Notiz 2 4 7 3 2" xfId="21089" xr:uid="{00000000-0005-0000-0000-0000726E0000}"/>
    <cellStyle name="Notiz 2 4 7 3 3" xfId="32816" xr:uid="{00000000-0005-0000-0000-0000736E0000}"/>
    <cellStyle name="Notiz 2 4 7 4" xfId="13279" xr:uid="{00000000-0005-0000-0000-0000746E0000}"/>
    <cellStyle name="Notiz 2 4 7 5" xfId="25006" xr:uid="{00000000-0005-0000-0000-0000756E0000}"/>
    <cellStyle name="Notiz 2 4 8" xfId="2849" xr:uid="{00000000-0005-0000-0000-0000766E0000}"/>
    <cellStyle name="Notiz 2 4 8 2" xfId="6754" xr:uid="{00000000-0005-0000-0000-0000776E0000}"/>
    <cellStyle name="Notiz 2 4 8 2 2" xfId="18482" xr:uid="{00000000-0005-0000-0000-0000786E0000}"/>
    <cellStyle name="Notiz 2 4 8 2 3" xfId="30209" xr:uid="{00000000-0005-0000-0000-0000796E0000}"/>
    <cellStyle name="Notiz 2 4 8 3" xfId="10659" xr:uid="{00000000-0005-0000-0000-00007A6E0000}"/>
    <cellStyle name="Notiz 2 4 8 3 2" xfId="22387" xr:uid="{00000000-0005-0000-0000-00007B6E0000}"/>
    <cellStyle name="Notiz 2 4 8 3 3" xfId="34114" xr:uid="{00000000-0005-0000-0000-00007C6E0000}"/>
    <cellStyle name="Notiz 2 4 8 4" xfId="14577" xr:uid="{00000000-0005-0000-0000-00007D6E0000}"/>
    <cellStyle name="Notiz 2 4 8 5" xfId="26304" xr:uid="{00000000-0005-0000-0000-00007E6E0000}"/>
    <cellStyle name="Notiz 2 4 9" xfId="4158" xr:uid="{00000000-0005-0000-0000-00007F6E0000}"/>
    <cellStyle name="Notiz 2 4 9 2" xfId="15886" xr:uid="{00000000-0005-0000-0000-0000806E0000}"/>
    <cellStyle name="Notiz 2 4 9 3" xfId="27613" xr:uid="{00000000-0005-0000-0000-0000816E0000}"/>
    <cellStyle name="Notiz 2 5" xfId="259" xr:uid="{00000000-0005-0000-0000-0000826E0000}"/>
    <cellStyle name="Notiz 2 5 10" xfId="8069" xr:uid="{00000000-0005-0000-0000-0000836E0000}"/>
    <cellStyle name="Notiz 2 5 10 2" xfId="19797" xr:uid="{00000000-0005-0000-0000-0000846E0000}"/>
    <cellStyle name="Notiz 2 5 10 3" xfId="31524" xr:uid="{00000000-0005-0000-0000-0000856E0000}"/>
    <cellStyle name="Notiz 2 5 11" xfId="11987" xr:uid="{00000000-0005-0000-0000-0000866E0000}"/>
    <cellStyle name="Notiz 2 5 12" xfId="23714" xr:uid="{00000000-0005-0000-0000-0000876E0000}"/>
    <cellStyle name="Notiz 2 5 2" xfId="346" xr:uid="{00000000-0005-0000-0000-0000886E0000}"/>
    <cellStyle name="Notiz 2 5 2 2" xfId="775" xr:uid="{00000000-0005-0000-0000-0000896E0000}"/>
    <cellStyle name="Notiz 2 5 2 2 2" xfId="2073" xr:uid="{00000000-0005-0000-0000-00008A6E0000}"/>
    <cellStyle name="Notiz 2 5 2 2 2 2" xfId="5978" xr:uid="{00000000-0005-0000-0000-00008B6E0000}"/>
    <cellStyle name="Notiz 2 5 2 2 2 2 2" xfId="17706" xr:uid="{00000000-0005-0000-0000-00008C6E0000}"/>
    <cellStyle name="Notiz 2 5 2 2 2 2 3" xfId="29433" xr:uid="{00000000-0005-0000-0000-00008D6E0000}"/>
    <cellStyle name="Notiz 2 5 2 2 2 3" xfId="9883" xr:uid="{00000000-0005-0000-0000-00008E6E0000}"/>
    <cellStyle name="Notiz 2 5 2 2 2 3 2" xfId="21611" xr:uid="{00000000-0005-0000-0000-00008F6E0000}"/>
    <cellStyle name="Notiz 2 5 2 2 2 3 3" xfId="33338" xr:uid="{00000000-0005-0000-0000-0000906E0000}"/>
    <cellStyle name="Notiz 2 5 2 2 2 4" xfId="13801" xr:uid="{00000000-0005-0000-0000-0000916E0000}"/>
    <cellStyle name="Notiz 2 5 2 2 2 5" xfId="25528" xr:uid="{00000000-0005-0000-0000-0000926E0000}"/>
    <cellStyle name="Notiz 2 5 2 2 3" xfId="3371" xr:uid="{00000000-0005-0000-0000-0000936E0000}"/>
    <cellStyle name="Notiz 2 5 2 2 3 2" xfId="7276" xr:uid="{00000000-0005-0000-0000-0000946E0000}"/>
    <cellStyle name="Notiz 2 5 2 2 3 2 2" xfId="19004" xr:uid="{00000000-0005-0000-0000-0000956E0000}"/>
    <cellStyle name="Notiz 2 5 2 2 3 2 3" xfId="30731" xr:uid="{00000000-0005-0000-0000-0000966E0000}"/>
    <cellStyle name="Notiz 2 5 2 2 3 3" xfId="11181" xr:uid="{00000000-0005-0000-0000-0000976E0000}"/>
    <cellStyle name="Notiz 2 5 2 2 3 3 2" xfId="22909" xr:uid="{00000000-0005-0000-0000-0000986E0000}"/>
    <cellStyle name="Notiz 2 5 2 2 3 3 3" xfId="34636" xr:uid="{00000000-0005-0000-0000-0000996E0000}"/>
    <cellStyle name="Notiz 2 5 2 2 3 4" xfId="15099" xr:uid="{00000000-0005-0000-0000-00009A6E0000}"/>
    <cellStyle name="Notiz 2 5 2 2 3 5" xfId="26826" xr:uid="{00000000-0005-0000-0000-00009B6E0000}"/>
    <cellStyle name="Notiz 2 5 2 2 4" xfId="4680" xr:uid="{00000000-0005-0000-0000-00009C6E0000}"/>
    <cellStyle name="Notiz 2 5 2 2 4 2" xfId="16408" xr:uid="{00000000-0005-0000-0000-00009D6E0000}"/>
    <cellStyle name="Notiz 2 5 2 2 4 3" xfId="28135" xr:uid="{00000000-0005-0000-0000-00009E6E0000}"/>
    <cellStyle name="Notiz 2 5 2 2 5" xfId="8585" xr:uid="{00000000-0005-0000-0000-00009F6E0000}"/>
    <cellStyle name="Notiz 2 5 2 2 5 2" xfId="20313" xr:uid="{00000000-0005-0000-0000-0000A06E0000}"/>
    <cellStyle name="Notiz 2 5 2 2 5 3" xfId="32040" xr:uid="{00000000-0005-0000-0000-0000A16E0000}"/>
    <cellStyle name="Notiz 2 5 2 2 6" xfId="12503" xr:uid="{00000000-0005-0000-0000-0000A26E0000}"/>
    <cellStyle name="Notiz 2 5 2 2 7" xfId="24230" xr:uid="{00000000-0005-0000-0000-0000A36E0000}"/>
    <cellStyle name="Notiz 2 5 2 3" xfId="1204" xr:uid="{00000000-0005-0000-0000-0000A46E0000}"/>
    <cellStyle name="Notiz 2 5 2 3 2" xfId="2502" xr:uid="{00000000-0005-0000-0000-0000A56E0000}"/>
    <cellStyle name="Notiz 2 5 2 3 2 2" xfId="6407" xr:uid="{00000000-0005-0000-0000-0000A66E0000}"/>
    <cellStyle name="Notiz 2 5 2 3 2 2 2" xfId="18135" xr:uid="{00000000-0005-0000-0000-0000A76E0000}"/>
    <cellStyle name="Notiz 2 5 2 3 2 2 3" xfId="29862" xr:uid="{00000000-0005-0000-0000-0000A86E0000}"/>
    <cellStyle name="Notiz 2 5 2 3 2 3" xfId="10312" xr:uid="{00000000-0005-0000-0000-0000A96E0000}"/>
    <cellStyle name="Notiz 2 5 2 3 2 3 2" xfId="22040" xr:uid="{00000000-0005-0000-0000-0000AA6E0000}"/>
    <cellStyle name="Notiz 2 5 2 3 2 3 3" xfId="33767" xr:uid="{00000000-0005-0000-0000-0000AB6E0000}"/>
    <cellStyle name="Notiz 2 5 2 3 2 4" xfId="14230" xr:uid="{00000000-0005-0000-0000-0000AC6E0000}"/>
    <cellStyle name="Notiz 2 5 2 3 2 5" xfId="25957" xr:uid="{00000000-0005-0000-0000-0000AD6E0000}"/>
    <cellStyle name="Notiz 2 5 2 3 3" xfId="3800" xr:uid="{00000000-0005-0000-0000-0000AE6E0000}"/>
    <cellStyle name="Notiz 2 5 2 3 3 2" xfId="7705" xr:uid="{00000000-0005-0000-0000-0000AF6E0000}"/>
    <cellStyle name="Notiz 2 5 2 3 3 2 2" xfId="19433" xr:uid="{00000000-0005-0000-0000-0000B06E0000}"/>
    <cellStyle name="Notiz 2 5 2 3 3 2 3" xfId="31160" xr:uid="{00000000-0005-0000-0000-0000B16E0000}"/>
    <cellStyle name="Notiz 2 5 2 3 3 3" xfId="11610" xr:uid="{00000000-0005-0000-0000-0000B26E0000}"/>
    <cellStyle name="Notiz 2 5 2 3 3 3 2" xfId="23338" xr:uid="{00000000-0005-0000-0000-0000B36E0000}"/>
    <cellStyle name="Notiz 2 5 2 3 3 3 3" xfId="35065" xr:uid="{00000000-0005-0000-0000-0000B46E0000}"/>
    <cellStyle name="Notiz 2 5 2 3 3 4" xfId="15528" xr:uid="{00000000-0005-0000-0000-0000B56E0000}"/>
    <cellStyle name="Notiz 2 5 2 3 3 5" xfId="27255" xr:uid="{00000000-0005-0000-0000-0000B66E0000}"/>
    <cellStyle name="Notiz 2 5 2 3 4" xfId="5109" xr:uid="{00000000-0005-0000-0000-0000B76E0000}"/>
    <cellStyle name="Notiz 2 5 2 3 4 2" xfId="16837" xr:uid="{00000000-0005-0000-0000-0000B86E0000}"/>
    <cellStyle name="Notiz 2 5 2 3 4 3" xfId="28564" xr:uid="{00000000-0005-0000-0000-0000B96E0000}"/>
    <cellStyle name="Notiz 2 5 2 3 5" xfId="9014" xr:uid="{00000000-0005-0000-0000-0000BA6E0000}"/>
    <cellStyle name="Notiz 2 5 2 3 5 2" xfId="20742" xr:uid="{00000000-0005-0000-0000-0000BB6E0000}"/>
    <cellStyle name="Notiz 2 5 2 3 5 3" xfId="32469" xr:uid="{00000000-0005-0000-0000-0000BC6E0000}"/>
    <cellStyle name="Notiz 2 5 2 3 6" xfId="12932" xr:uid="{00000000-0005-0000-0000-0000BD6E0000}"/>
    <cellStyle name="Notiz 2 5 2 3 7" xfId="24659" xr:uid="{00000000-0005-0000-0000-0000BE6E0000}"/>
    <cellStyle name="Notiz 2 5 2 4" xfId="1644" xr:uid="{00000000-0005-0000-0000-0000BF6E0000}"/>
    <cellStyle name="Notiz 2 5 2 4 2" xfId="5549" xr:uid="{00000000-0005-0000-0000-0000C06E0000}"/>
    <cellStyle name="Notiz 2 5 2 4 2 2" xfId="17277" xr:uid="{00000000-0005-0000-0000-0000C16E0000}"/>
    <cellStyle name="Notiz 2 5 2 4 2 3" xfId="29004" xr:uid="{00000000-0005-0000-0000-0000C26E0000}"/>
    <cellStyle name="Notiz 2 5 2 4 3" xfId="9454" xr:uid="{00000000-0005-0000-0000-0000C36E0000}"/>
    <cellStyle name="Notiz 2 5 2 4 3 2" xfId="21182" xr:uid="{00000000-0005-0000-0000-0000C46E0000}"/>
    <cellStyle name="Notiz 2 5 2 4 3 3" xfId="32909" xr:uid="{00000000-0005-0000-0000-0000C56E0000}"/>
    <cellStyle name="Notiz 2 5 2 4 4" xfId="13372" xr:uid="{00000000-0005-0000-0000-0000C66E0000}"/>
    <cellStyle name="Notiz 2 5 2 4 5" xfId="25099" xr:uid="{00000000-0005-0000-0000-0000C76E0000}"/>
    <cellStyle name="Notiz 2 5 2 5" xfId="2942" xr:uid="{00000000-0005-0000-0000-0000C86E0000}"/>
    <cellStyle name="Notiz 2 5 2 5 2" xfId="6847" xr:uid="{00000000-0005-0000-0000-0000C96E0000}"/>
    <cellStyle name="Notiz 2 5 2 5 2 2" xfId="18575" xr:uid="{00000000-0005-0000-0000-0000CA6E0000}"/>
    <cellStyle name="Notiz 2 5 2 5 2 3" xfId="30302" xr:uid="{00000000-0005-0000-0000-0000CB6E0000}"/>
    <cellStyle name="Notiz 2 5 2 5 3" xfId="10752" xr:uid="{00000000-0005-0000-0000-0000CC6E0000}"/>
    <cellStyle name="Notiz 2 5 2 5 3 2" xfId="22480" xr:uid="{00000000-0005-0000-0000-0000CD6E0000}"/>
    <cellStyle name="Notiz 2 5 2 5 3 3" xfId="34207" xr:uid="{00000000-0005-0000-0000-0000CE6E0000}"/>
    <cellStyle name="Notiz 2 5 2 5 4" xfId="14670" xr:uid="{00000000-0005-0000-0000-0000CF6E0000}"/>
    <cellStyle name="Notiz 2 5 2 5 5" xfId="26397" xr:uid="{00000000-0005-0000-0000-0000D06E0000}"/>
    <cellStyle name="Notiz 2 5 2 6" xfId="4251" xr:uid="{00000000-0005-0000-0000-0000D16E0000}"/>
    <cellStyle name="Notiz 2 5 2 6 2" xfId="15979" xr:uid="{00000000-0005-0000-0000-0000D26E0000}"/>
    <cellStyle name="Notiz 2 5 2 6 3" xfId="27706" xr:uid="{00000000-0005-0000-0000-0000D36E0000}"/>
    <cellStyle name="Notiz 2 5 2 7" xfId="8156" xr:uid="{00000000-0005-0000-0000-0000D46E0000}"/>
    <cellStyle name="Notiz 2 5 2 7 2" xfId="19884" xr:uid="{00000000-0005-0000-0000-0000D56E0000}"/>
    <cellStyle name="Notiz 2 5 2 7 3" xfId="31611" xr:uid="{00000000-0005-0000-0000-0000D66E0000}"/>
    <cellStyle name="Notiz 2 5 2 8" xfId="12074" xr:uid="{00000000-0005-0000-0000-0000D76E0000}"/>
    <cellStyle name="Notiz 2 5 2 9" xfId="23801" xr:uid="{00000000-0005-0000-0000-0000D86E0000}"/>
    <cellStyle name="Notiz 2 5 3" xfId="445" xr:uid="{00000000-0005-0000-0000-0000D96E0000}"/>
    <cellStyle name="Notiz 2 5 3 2" xfId="874" xr:uid="{00000000-0005-0000-0000-0000DA6E0000}"/>
    <cellStyle name="Notiz 2 5 3 2 2" xfId="2172" xr:uid="{00000000-0005-0000-0000-0000DB6E0000}"/>
    <cellStyle name="Notiz 2 5 3 2 2 2" xfId="6077" xr:uid="{00000000-0005-0000-0000-0000DC6E0000}"/>
    <cellStyle name="Notiz 2 5 3 2 2 2 2" xfId="17805" xr:uid="{00000000-0005-0000-0000-0000DD6E0000}"/>
    <cellStyle name="Notiz 2 5 3 2 2 2 3" xfId="29532" xr:uid="{00000000-0005-0000-0000-0000DE6E0000}"/>
    <cellStyle name="Notiz 2 5 3 2 2 3" xfId="9982" xr:uid="{00000000-0005-0000-0000-0000DF6E0000}"/>
    <cellStyle name="Notiz 2 5 3 2 2 3 2" xfId="21710" xr:uid="{00000000-0005-0000-0000-0000E06E0000}"/>
    <cellStyle name="Notiz 2 5 3 2 2 3 3" xfId="33437" xr:uid="{00000000-0005-0000-0000-0000E16E0000}"/>
    <cellStyle name="Notiz 2 5 3 2 2 4" xfId="13900" xr:uid="{00000000-0005-0000-0000-0000E26E0000}"/>
    <cellStyle name="Notiz 2 5 3 2 2 5" xfId="25627" xr:uid="{00000000-0005-0000-0000-0000E36E0000}"/>
    <cellStyle name="Notiz 2 5 3 2 3" xfId="3470" xr:uid="{00000000-0005-0000-0000-0000E46E0000}"/>
    <cellStyle name="Notiz 2 5 3 2 3 2" xfId="7375" xr:uid="{00000000-0005-0000-0000-0000E56E0000}"/>
    <cellStyle name="Notiz 2 5 3 2 3 2 2" xfId="19103" xr:uid="{00000000-0005-0000-0000-0000E66E0000}"/>
    <cellStyle name="Notiz 2 5 3 2 3 2 3" xfId="30830" xr:uid="{00000000-0005-0000-0000-0000E76E0000}"/>
    <cellStyle name="Notiz 2 5 3 2 3 3" xfId="11280" xr:uid="{00000000-0005-0000-0000-0000E86E0000}"/>
    <cellStyle name="Notiz 2 5 3 2 3 3 2" xfId="23008" xr:uid="{00000000-0005-0000-0000-0000E96E0000}"/>
    <cellStyle name="Notiz 2 5 3 2 3 3 3" xfId="34735" xr:uid="{00000000-0005-0000-0000-0000EA6E0000}"/>
    <cellStyle name="Notiz 2 5 3 2 3 4" xfId="15198" xr:uid="{00000000-0005-0000-0000-0000EB6E0000}"/>
    <cellStyle name="Notiz 2 5 3 2 3 5" xfId="26925" xr:uid="{00000000-0005-0000-0000-0000EC6E0000}"/>
    <cellStyle name="Notiz 2 5 3 2 4" xfId="4779" xr:uid="{00000000-0005-0000-0000-0000ED6E0000}"/>
    <cellStyle name="Notiz 2 5 3 2 4 2" xfId="16507" xr:uid="{00000000-0005-0000-0000-0000EE6E0000}"/>
    <cellStyle name="Notiz 2 5 3 2 4 3" xfId="28234" xr:uid="{00000000-0005-0000-0000-0000EF6E0000}"/>
    <cellStyle name="Notiz 2 5 3 2 5" xfId="8684" xr:uid="{00000000-0005-0000-0000-0000F06E0000}"/>
    <cellStyle name="Notiz 2 5 3 2 5 2" xfId="20412" xr:uid="{00000000-0005-0000-0000-0000F16E0000}"/>
    <cellStyle name="Notiz 2 5 3 2 5 3" xfId="32139" xr:uid="{00000000-0005-0000-0000-0000F26E0000}"/>
    <cellStyle name="Notiz 2 5 3 2 6" xfId="12602" xr:uid="{00000000-0005-0000-0000-0000F36E0000}"/>
    <cellStyle name="Notiz 2 5 3 2 7" xfId="24329" xr:uid="{00000000-0005-0000-0000-0000F46E0000}"/>
    <cellStyle name="Notiz 2 5 3 3" xfId="1303" xr:uid="{00000000-0005-0000-0000-0000F56E0000}"/>
    <cellStyle name="Notiz 2 5 3 3 2" xfId="2601" xr:uid="{00000000-0005-0000-0000-0000F66E0000}"/>
    <cellStyle name="Notiz 2 5 3 3 2 2" xfId="6506" xr:uid="{00000000-0005-0000-0000-0000F76E0000}"/>
    <cellStyle name="Notiz 2 5 3 3 2 2 2" xfId="18234" xr:uid="{00000000-0005-0000-0000-0000F86E0000}"/>
    <cellStyle name="Notiz 2 5 3 3 2 2 3" xfId="29961" xr:uid="{00000000-0005-0000-0000-0000F96E0000}"/>
    <cellStyle name="Notiz 2 5 3 3 2 3" xfId="10411" xr:uid="{00000000-0005-0000-0000-0000FA6E0000}"/>
    <cellStyle name="Notiz 2 5 3 3 2 3 2" xfId="22139" xr:uid="{00000000-0005-0000-0000-0000FB6E0000}"/>
    <cellStyle name="Notiz 2 5 3 3 2 3 3" xfId="33866" xr:uid="{00000000-0005-0000-0000-0000FC6E0000}"/>
    <cellStyle name="Notiz 2 5 3 3 2 4" xfId="14329" xr:uid="{00000000-0005-0000-0000-0000FD6E0000}"/>
    <cellStyle name="Notiz 2 5 3 3 2 5" xfId="26056" xr:uid="{00000000-0005-0000-0000-0000FE6E0000}"/>
    <cellStyle name="Notiz 2 5 3 3 3" xfId="3899" xr:uid="{00000000-0005-0000-0000-0000FF6E0000}"/>
    <cellStyle name="Notiz 2 5 3 3 3 2" xfId="7804" xr:uid="{00000000-0005-0000-0000-0000006F0000}"/>
    <cellStyle name="Notiz 2 5 3 3 3 2 2" xfId="19532" xr:uid="{00000000-0005-0000-0000-0000016F0000}"/>
    <cellStyle name="Notiz 2 5 3 3 3 2 3" xfId="31259" xr:uid="{00000000-0005-0000-0000-0000026F0000}"/>
    <cellStyle name="Notiz 2 5 3 3 3 3" xfId="11709" xr:uid="{00000000-0005-0000-0000-0000036F0000}"/>
    <cellStyle name="Notiz 2 5 3 3 3 3 2" xfId="23437" xr:uid="{00000000-0005-0000-0000-0000046F0000}"/>
    <cellStyle name="Notiz 2 5 3 3 3 3 3" xfId="35164" xr:uid="{00000000-0005-0000-0000-0000056F0000}"/>
    <cellStyle name="Notiz 2 5 3 3 3 4" xfId="15627" xr:uid="{00000000-0005-0000-0000-0000066F0000}"/>
    <cellStyle name="Notiz 2 5 3 3 3 5" xfId="27354" xr:uid="{00000000-0005-0000-0000-0000076F0000}"/>
    <cellStyle name="Notiz 2 5 3 3 4" xfId="5208" xr:uid="{00000000-0005-0000-0000-0000086F0000}"/>
    <cellStyle name="Notiz 2 5 3 3 4 2" xfId="16936" xr:uid="{00000000-0005-0000-0000-0000096F0000}"/>
    <cellStyle name="Notiz 2 5 3 3 4 3" xfId="28663" xr:uid="{00000000-0005-0000-0000-00000A6F0000}"/>
    <cellStyle name="Notiz 2 5 3 3 5" xfId="9113" xr:uid="{00000000-0005-0000-0000-00000B6F0000}"/>
    <cellStyle name="Notiz 2 5 3 3 5 2" xfId="20841" xr:uid="{00000000-0005-0000-0000-00000C6F0000}"/>
    <cellStyle name="Notiz 2 5 3 3 5 3" xfId="32568" xr:uid="{00000000-0005-0000-0000-00000D6F0000}"/>
    <cellStyle name="Notiz 2 5 3 3 6" xfId="13031" xr:uid="{00000000-0005-0000-0000-00000E6F0000}"/>
    <cellStyle name="Notiz 2 5 3 3 7" xfId="24758" xr:uid="{00000000-0005-0000-0000-00000F6F0000}"/>
    <cellStyle name="Notiz 2 5 3 4" xfId="1743" xr:uid="{00000000-0005-0000-0000-0000106F0000}"/>
    <cellStyle name="Notiz 2 5 3 4 2" xfId="5648" xr:uid="{00000000-0005-0000-0000-0000116F0000}"/>
    <cellStyle name="Notiz 2 5 3 4 2 2" xfId="17376" xr:uid="{00000000-0005-0000-0000-0000126F0000}"/>
    <cellStyle name="Notiz 2 5 3 4 2 3" xfId="29103" xr:uid="{00000000-0005-0000-0000-0000136F0000}"/>
    <cellStyle name="Notiz 2 5 3 4 3" xfId="9553" xr:uid="{00000000-0005-0000-0000-0000146F0000}"/>
    <cellStyle name="Notiz 2 5 3 4 3 2" xfId="21281" xr:uid="{00000000-0005-0000-0000-0000156F0000}"/>
    <cellStyle name="Notiz 2 5 3 4 3 3" xfId="33008" xr:uid="{00000000-0005-0000-0000-0000166F0000}"/>
    <cellStyle name="Notiz 2 5 3 4 4" xfId="13471" xr:uid="{00000000-0005-0000-0000-0000176F0000}"/>
    <cellStyle name="Notiz 2 5 3 4 5" xfId="25198" xr:uid="{00000000-0005-0000-0000-0000186F0000}"/>
    <cellStyle name="Notiz 2 5 3 5" xfId="3041" xr:uid="{00000000-0005-0000-0000-0000196F0000}"/>
    <cellStyle name="Notiz 2 5 3 5 2" xfId="6946" xr:uid="{00000000-0005-0000-0000-00001A6F0000}"/>
    <cellStyle name="Notiz 2 5 3 5 2 2" xfId="18674" xr:uid="{00000000-0005-0000-0000-00001B6F0000}"/>
    <cellStyle name="Notiz 2 5 3 5 2 3" xfId="30401" xr:uid="{00000000-0005-0000-0000-00001C6F0000}"/>
    <cellStyle name="Notiz 2 5 3 5 3" xfId="10851" xr:uid="{00000000-0005-0000-0000-00001D6F0000}"/>
    <cellStyle name="Notiz 2 5 3 5 3 2" xfId="22579" xr:uid="{00000000-0005-0000-0000-00001E6F0000}"/>
    <cellStyle name="Notiz 2 5 3 5 3 3" xfId="34306" xr:uid="{00000000-0005-0000-0000-00001F6F0000}"/>
    <cellStyle name="Notiz 2 5 3 5 4" xfId="14769" xr:uid="{00000000-0005-0000-0000-0000206F0000}"/>
    <cellStyle name="Notiz 2 5 3 5 5" xfId="26496" xr:uid="{00000000-0005-0000-0000-0000216F0000}"/>
    <cellStyle name="Notiz 2 5 3 6" xfId="4350" xr:uid="{00000000-0005-0000-0000-0000226F0000}"/>
    <cellStyle name="Notiz 2 5 3 6 2" xfId="16078" xr:uid="{00000000-0005-0000-0000-0000236F0000}"/>
    <cellStyle name="Notiz 2 5 3 6 3" xfId="27805" xr:uid="{00000000-0005-0000-0000-0000246F0000}"/>
    <cellStyle name="Notiz 2 5 3 7" xfId="8255" xr:uid="{00000000-0005-0000-0000-0000256F0000}"/>
    <cellStyle name="Notiz 2 5 3 7 2" xfId="19983" xr:uid="{00000000-0005-0000-0000-0000266F0000}"/>
    <cellStyle name="Notiz 2 5 3 7 3" xfId="31710" xr:uid="{00000000-0005-0000-0000-0000276F0000}"/>
    <cellStyle name="Notiz 2 5 3 8" xfId="12173" xr:uid="{00000000-0005-0000-0000-0000286F0000}"/>
    <cellStyle name="Notiz 2 5 3 9" xfId="23900" xr:uid="{00000000-0005-0000-0000-0000296F0000}"/>
    <cellStyle name="Notiz 2 5 4" xfId="544" xr:uid="{00000000-0005-0000-0000-00002A6F0000}"/>
    <cellStyle name="Notiz 2 5 4 2" xfId="973" xr:uid="{00000000-0005-0000-0000-00002B6F0000}"/>
    <cellStyle name="Notiz 2 5 4 2 2" xfId="2271" xr:uid="{00000000-0005-0000-0000-00002C6F0000}"/>
    <cellStyle name="Notiz 2 5 4 2 2 2" xfId="6176" xr:uid="{00000000-0005-0000-0000-00002D6F0000}"/>
    <cellStyle name="Notiz 2 5 4 2 2 2 2" xfId="17904" xr:uid="{00000000-0005-0000-0000-00002E6F0000}"/>
    <cellStyle name="Notiz 2 5 4 2 2 2 3" xfId="29631" xr:uid="{00000000-0005-0000-0000-00002F6F0000}"/>
    <cellStyle name="Notiz 2 5 4 2 2 3" xfId="10081" xr:uid="{00000000-0005-0000-0000-0000306F0000}"/>
    <cellStyle name="Notiz 2 5 4 2 2 3 2" xfId="21809" xr:uid="{00000000-0005-0000-0000-0000316F0000}"/>
    <cellStyle name="Notiz 2 5 4 2 2 3 3" xfId="33536" xr:uid="{00000000-0005-0000-0000-0000326F0000}"/>
    <cellStyle name="Notiz 2 5 4 2 2 4" xfId="13999" xr:uid="{00000000-0005-0000-0000-0000336F0000}"/>
    <cellStyle name="Notiz 2 5 4 2 2 5" xfId="25726" xr:uid="{00000000-0005-0000-0000-0000346F0000}"/>
    <cellStyle name="Notiz 2 5 4 2 3" xfId="3569" xr:uid="{00000000-0005-0000-0000-0000356F0000}"/>
    <cellStyle name="Notiz 2 5 4 2 3 2" xfId="7474" xr:uid="{00000000-0005-0000-0000-0000366F0000}"/>
    <cellStyle name="Notiz 2 5 4 2 3 2 2" xfId="19202" xr:uid="{00000000-0005-0000-0000-0000376F0000}"/>
    <cellStyle name="Notiz 2 5 4 2 3 2 3" xfId="30929" xr:uid="{00000000-0005-0000-0000-0000386F0000}"/>
    <cellStyle name="Notiz 2 5 4 2 3 3" xfId="11379" xr:uid="{00000000-0005-0000-0000-0000396F0000}"/>
    <cellStyle name="Notiz 2 5 4 2 3 3 2" xfId="23107" xr:uid="{00000000-0005-0000-0000-00003A6F0000}"/>
    <cellStyle name="Notiz 2 5 4 2 3 3 3" xfId="34834" xr:uid="{00000000-0005-0000-0000-00003B6F0000}"/>
    <cellStyle name="Notiz 2 5 4 2 3 4" xfId="15297" xr:uid="{00000000-0005-0000-0000-00003C6F0000}"/>
    <cellStyle name="Notiz 2 5 4 2 3 5" xfId="27024" xr:uid="{00000000-0005-0000-0000-00003D6F0000}"/>
    <cellStyle name="Notiz 2 5 4 2 4" xfId="4878" xr:uid="{00000000-0005-0000-0000-00003E6F0000}"/>
    <cellStyle name="Notiz 2 5 4 2 4 2" xfId="16606" xr:uid="{00000000-0005-0000-0000-00003F6F0000}"/>
    <cellStyle name="Notiz 2 5 4 2 4 3" xfId="28333" xr:uid="{00000000-0005-0000-0000-0000406F0000}"/>
    <cellStyle name="Notiz 2 5 4 2 5" xfId="8783" xr:uid="{00000000-0005-0000-0000-0000416F0000}"/>
    <cellStyle name="Notiz 2 5 4 2 5 2" xfId="20511" xr:uid="{00000000-0005-0000-0000-0000426F0000}"/>
    <cellStyle name="Notiz 2 5 4 2 5 3" xfId="32238" xr:uid="{00000000-0005-0000-0000-0000436F0000}"/>
    <cellStyle name="Notiz 2 5 4 2 6" xfId="12701" xr:uid="{00000000-0005-0000-0000-0000446F0000}"/>
    <cellStyle name="Notiz 2 5 4 2 7" xfId="24428" xr:uid="{00000000-0005-0000-0000-0000456F0000}"/>
    <cellStyle name="Notiz 2 5 4 3" xfId="1402" xr:uid="{00000000-0005-0000-0000-0000466F0000}"/>
    <cellStyle name="Notiz 2 5 4 3 2" xfId="2700" xr:uid="{00000000-0005-0000-0000-0000476F0000}"/>
    <cellStyle name="Notiz 2 5 4 3 2 2" xfId="6605" xr:uid="{00000000-0005-0000-0000-0000486F0000}"/>
    <cellStyle name="Notiz 2 5 4 3 2 2 2" xfId="18333" xr:uid="{00000000-0005-0000-0000-0000496F0000}"/>
    <cellStyle name="Notiz 2 5 4 3 2 2 3" xfId="30060" xr:uid="{00000000-0005-0000-0000-00004A6F0000}"/>
    <cellStyle name="Notiz 2 5 4 3 2 3" xfId="10510" xr:uid="{00000000-0005-0000-0000-00004B6F0000}"/>
    <cellStyle name="Notiz 2 5 4 3 2 3 2" xfId="22238" xr:uid="{00000000-0005-0000-0000-00004C6F0000}"/>
    <cellStyle name="Notiz 2 5 4 3 2 3 3" xfId="33965" xr:uid="{00000000-0005-0000-0000-00004D6F0000}"/>
    <cellStyle name="Notiz 2 5 4 3 2 4" xfId="14428" xr:uid="{00000000-0005-0000-0000-00004E6F0000}"/>
    <cellStyle name="Notiz 2 5 4 3 2 5" xfId="26155" xr:uid="{00000000-0005-0000-0000-00004F6F0000}"/>
    <cellStyle name="Notiz 2 5 4 3 3" xfId="3998" xr:uid="{00000000-0005-0000-0000-0000506F0000}"/>
    <cellStyle name="Notiz 2 5 4 3 3 2" xfId="7903" xr:uid="{00000000-0005-0000-0000-0000516F0000}"/>
    <cellStyle name="Notiz 2 5 4 3 3 2 2" xfId="19631" xr:uid="{00000000-0005-0000-0000-0000526F0000}"/>
    <cellStyle name="Notiz 2 5 4 3 3 2 3" xfId="31358" xr:uid="{00000000-0005-0000-0000-0000536F0000}"/>
    <cellStyle name="Notiz 2 5 4 3 3 3" xfId="11808" xr:uid="{00000000-0005-0000-0000-0000546F0000}"/>
    <cellStyle name="Notiz 2 5 4 3 3 3 2" xfId="23536" xr:uid="{00000000-0005-0000-0000-0000556F0000}"/>
    <cellStyle name="Notiz 2 5 4 3 3 3 3" xfId="35263" xr:uid="{00000000-0005-0000-0000-0000566F0000}"/>
    <cellStyle name="Notiz 2 5 4 3 3 4" xfId="15726" xr:uid="{00000000-0005-0000-0000-0000576F0000}"/>
    <cellStyle name="Notiz 2 5 4 3 3 5" xfId="27453" xr:uid="{00000000-0005-0000-0000-0000586F0000}"/>
    <cellStyle name="Notiz 2 5 4 3 4" xfId="5307" xr:uid="{00000000-0005-0000-0000-0000596F0000}"/>
    <cellStyle name="Notiz 2 5 4 3 4 2" xfId="17035" xr:uid="{00000000-0005-0000-0000-00005A6F0000}"/>
    <cellStyle name="Notiz 2 5 4 3 4 3" xfId="28762" xr:uid="{00000000-0005-0000-0000-00005B6F0000}"/>
    <cellStyle name="Notiz 2 5 4 3 5" xfId="9212" xr:uid="{00000000-0005-0000-0000-00005C6F0000}"/>
    <cellStyle name="Notiz 2 5 4 3 5 2" xfId="20940" xr:uid="{00000000-0005-0000-0000-00005D6F0000}"/>
    <cellStyle name="Notiz 2 5 4 3 5 3" xfId="32667" xr:uid="{00000000-0005-0000-0000-00005E6F0000}"/>
    <cellStyle name="Notiz 2 5 4 3 6" xfId="13130" xr:uid="{00000000-0005-0000-0000-00005F6F0000}"/>
    <cellStyle name="Notiz 2 5 4 3 7" xfId="24857" xr:uid="{00000000-0005-0000-0000-0000606F0000}"/>
    <cellStyle name="Notiz 2 5 4 4" xfId="1842" xr:uid="{00000000-0005-0000-0000-0000616F0000}"/>
    <cellStyle name="Notiz 2 5 4 4 2" xfId="5747" xr:uid="{00000000-0005-0000-0000-0000626F0000}"/>
    <cellStyle name="Notiz 2 5 4 4 2 2" xfId="17475" xr:uid="{00000000-0005-0000-0000-0000636F0000}"/>
    <cellStyle name="Notiz 2 5 4 4 2 3" xfId="29202" xr:uid="{00000000-0005-0000-0000-0000646F0000}"/>
    <cellStyle name="Notiz 2 5 4 4 3" xfId="9652" xr:uid="{00000000-0005-0000-0000-0000656F0000}"/>
    <cellStyle name="Notiz 2 5 4 4 3 2" xfId="21380" xr:uid="{00000000-0005-0000-0000-0000666F0000}"/>
    <cellStyle name="Notiz 2 5 4 4 3 3" xfId="33107" xr:uid="{00000000-0005-0000-0000-0000676F0000}"/>
    <cellStyle name="Notiz 2 5 4 4 4" xfId="13570" xr:uid="{00000000-0005-0000-0000-0000686F0000}"/>
    <cellStyle name="Notiz 2 5 4 4 5" xfId="25297" xr:uid="{00000000-0005-0000-0000-0000696F0000}"/>
    <cellStyle name="Notiz 2 5 4 5" xfId="3140" xr:uid="{00000000-0005-0000-0000-00006A6F0000}"/>
    <cellStyle name="Notiz 2 5 4 5 2" xfId="7045" xr:uid="{00000000-0005-0000-0000-00006B6F0000}"/>
    <cellStyle name="Notiz 2 5 4 5 2 2" xfId="18773" xr:uid="{00000000-0005-0000-0000-00006C6F0000}"/>
    <cellStyle name="Notiz 2 5 4 5 2 3" xfId="30500" xr:uid="{00000000-0005-0000-0000-00006D6F0000}"/>
    <cellStyle name="Notiz 2 5 4 5 3" xfId="10950" xr:uid="{00000000-0005-0000-0000-00006E6F0000}"/>
    <cellStyle name="Notiz 2 5 4 5 3 2" xfId="22678" xr:uid="{00000000-0005-0000-0000-00006F6F0000}"/>
    <cellStyle name="Notiz 2 5 4 5 3 3" xfId="34405" xr:uid="{00000000-0005-0000-0000-0000706F0000}"/>
    <cellStyle name="Notiz 2 5 4 5 4" xfId="14868" xr:uid="{00000000-0005-0000-0000-0000716F0000}"/>
    <cellStyle name="Notiz 2 5 4 5 5" xfId="26595" xr:uid="{00000000-0005-0000-0000-0000726F0000}"/>
    <cellStyle name="Notiz 2 5 4 6" xfId="4449" xr:uid="{00000000-0005-0000-0000-0000736F0000}"/>
    <cellStyle name="Notiz 2 5 4 6 2" xfId="16177" xr:uid="{00000000-0005-0000-0000-0000746F0000}"/>
    <cellStyle name="Notiz 2 5 4 6 3" xfId="27904" xr:uid="{00000000-0005-0000-0000-0000756F0000}"/>
    <cellStyle name="Notiz 2 5 4 7" xfId="8354" xr:uid="{00000000-0005-0000-0000-0000766F0000}"/>
    <cellStyle name="Notiz 2 5 4 7 2" xfId="20082" xr:uid="{00000000-0005-0000-0000-0000776F0000}"/>
    <cellStyle name="Notiz 2 5 4 7 3" xfId="31809" xr:uid="{00000000-0005-0000-0000-0000786F0000}"/>
    <cellStyle name="Notiz 2 5 4 8" xfId="12272" xr:uid="{00000000-0005-0000-0000-0000796F0000}"/>
    <cellStyle name="Notiz 2 5 4 9" xfId="23999" xr:uid="{00000000-0005-0000-0000-00007A6F0000}"/>
    <cellStyle name="Notiz 2 5 5" xfId="688" xr:uid="{00000000-0005-0000-0000-00007B6F0000}"/>
    <cellStyle name="Notiz 2 5 5 2" xfId="1986" xr:uid="{00000000-0005-0000-0000-00007C6F0000}"/>
    <cellStyle name="Notiz 2 5 5 2 2" xfId="5891" xr:uid="{00000000-0005-0000-0000-00007D6F0000}"/>
    <cellStyle name="Notiz 2 5 5 2 2 2" xfId="17619" xr:uid="{00000000-0005-0000-0000-00007E6F0000}"/>
    <cellStyle name="Notiz 2 5 5 2 2 3" xfId="29346" xr:uid="{00000000-0005-0000-0000-00007F6F0000}"/>
    <cellStyle name="Notiz 2 5 5 2 3" xfId="9796" xr:uid="{00000000-0005-0000-0000-0000806F0000}"/>
    <cellStyle name="Notiz 2 5 5 2 3 2" xfId="21524" xr:uid="{00000000-0005-0000-0000-0000816F0000}"/>
    <cellStyle name="Notiz 2 5 5 2 3 3" xfId="33251" xr:uid="{00000000-0005-0000-0000-0000826F0000}"/>
    <cellStyle name="Notiz 2 5 5 2 4" xfId="13714" xr:uid="{00000000-0005-0000-0000-0000836F0000}"/>
    <cellStyle name="Notiz 2 5 5 2 5" xfId="25441" xr:uid="{00000000-0005-0000-0000-0000846F0000}"/>
    <cellStyle name="Notiz 2 5 5 3" xfId="3284" xr:uid="{00000000-0005-0000-0000-0000856F0000}"/>
    <cellStyle name="Notiz 2 5 5 3 2" xfId="7189" xr:uid="{00000000-0005-0000-0000-0000866F0000}"/>
    <cellStyle name="Notiz 2 5 5 3 2 2" xfId="18917" xr:uid="{00000000-0005-0000-0000-0000876F0000}"/>
    <cellStyle name="Notiz 2 5 5 3 2 3" xfId="30644" xr:uid="{00000000-0005-0000-0000-0000886F0000}"/>
    <cellStyle name="Notiz 2 5 5 3 3" xfId="11094" xr:uid="{00000000-0005-0000-0000-0000896F0000}"/>
    <cellStyle name="Notiz 2 5 5 3 3 2" xfId="22822" xr:uid="{00000000-0005-0000-0000-00008A6F0000}"/>
    <cellStyle name="Notiz 2 5 5 3 3 3" xfId="34549" xr:uid="{00000000-0005-0000-0000-00008B6F0000}"/>
    <cellStyle name="Notiz 2 5 5 3 4" xfId="15012" xr:uid="{00000000-0005-0000-0000-00008C6F0000}"/>
    <cellStyle name="Notiz 2 5 5 3 5" xfId="26739" xr:uid="{00000000-0005-0000-0000-00008D6F0000}"/>
    <cellStyle name="Notiz 2 5 5 4" xfId="4593" xr:uid="{00000000-0005-0000-0000-00008E6F0000}"/>
    <cellStyle name="Notiz 2 5 5 4 2" xfId="16321" xr:uid="{00000000-0005-0000-0000-00008F6F0000}"/>
    <cellStyle name="Notiz 2 5 5 4 3" xfId="28048" xr:uid="{00000000-0005-0000-0000-0000906F0000}"/>
    <cellStyle name="Notiz 2 5 5 5" xfId="8498" xr:uid="{00000000-0005-0000-0000-0000916F0000}"/>
    <cellStyle name="Notiz 2 5 5 5 2" xfId="20226" xr:uid="{00000000-0005-0000-0000-0000926F0000}"/>
    <cellStyle name="Notiz 2 5 5 5 3" xfId="31953" xr:uid="{00000000-0005-0000-0000-0000936F0000}"/>
    <cellStyle name="Notiz 2 5 5 6" xfId="12416" xr:uid="{00000000-0005-0000-0000-0000946F0000}"/>
    <cellStyle name="Notiz 2 5 5 7" xfId="24143" xr:uid="{00000000-0005-0000-0000-0000956F0000}"/>
    <cellStyle name="Notiz 2 5 6" xfId="1117" xr:uid="{00000000-0005-0000-0000-0000966F0000}"/>
    <cellStyle name="Notiz 2 5 6 2" xfId="2415" xr:uid="{00000000-0005-0000-0000-0000976F0000}"/>
    <cellStyle name="Notiz 2 5 6 2 2" xfId="6320" xr:uid="{00000000-0005-0000-0000-0000986F0000}"/>
    <cellStyle name="Notiz 2 5 6 2 2 2" xfId="18048" xr:uid="{00000000-0005-0000-0000-0000996F0000}"/>
    <cellStyle name="Notiz 2 5 6 2 2 3" xfId="29775" xr:uid="{00000000-0005-0000-0000-00009A6F0000}"/>
    <cellStyle name="Notiz 2 5 6 2 3" xfId="10225" xr:uid="{00000000-0005-0000-0000-00009B6F0000}"/>
    <cellStyle name="Notiz 2 5 6 2 3 2" xfId="21953" xr:uid="{00000000-0005-0000-0000-00009C6F0000}"/>
    <cellStyle name="Notiz 2 5 6 2 3 3" xfId="33680" xr:uid="{00000000-0005-0000-0000-00009D6F0000}"/>
    <cellStyle name="Notiz 2 5 6 2 4" xfId="14143" xr:uid="{00000000-0005-0000-0000-00009E6F0000}"/>
    <cellStyle name="Notiz 2 5 6 2 5" xfId="25870" xr:uid="{00000000-0005-0000-0000-00009F6F0000}"/>
    <cellStyle name="Notiz 2 5 6 3" xfId="3713" xr:uid="{00000000-0005-0000-0000-0000A06F0000}"/>
    <cellStyle name="Notiz 2 5 6 3 2" xfId="7618" xr:uid="{00000000-0005-0000-0000-0000A16F0000}"/>
    <cellStyle name="Notiz 2 5 6 3 2 2" xfId="19346" xr:uid="{00000000-0005-0000-0000-0000A26F0000}"/>
    <cellStyle name="Notiz 2 5 6 3 2 3" xfId="31073" xr:uid="{00000000-0005-0000-0000-0000A36F0000}"/>
    <cellStyle name="Notiz 2 5 6 3 3" xfId="11523" xr:uid="{00000000-0005-0000-0000-0000A46F0000}"/>
    <cellStyle name="Notiz 2 5 6 3 3 2" xfId="23251" xr:uid="{00000000-0005-0000-0000-0000A56F0000}"/>
    <cellStyle name="Notiz 2 5 6 3 3 3" xfId="34978" xr:uid="{00000000-0005-0000-0000-0000A66F0000}"/>
    <cellStyle name="Notiz 2 5 6 3 4" xfId="15441" xr:uid="{00000000-0005-0000-0000-0000A76F0000}"/>
    <cellStyle name="Notiz 2 5 6 3 5" xfId="27168" xr:uid="{00000000-0005-0000-0000-0000A86F0000}"/>
    <cellStyle name="Notiz 2 5 6 4" xfId="5022" xr:uid="{00000000-0005-0000-0000-0000A96F0000}"/>
    <cellStyle name="Notiz 2 5 6 4 2" xfId="16750" xr:uid="{00000000-0005-0000-0000-0000AA6F0000}"/>
    <cellStyle name="Notiz 2 5 6 4 3" xfId="28477" xr:uid="{00000000-0005-0000-0000-0000AB6F0000}"/>
    <cellStyle name="Notiz 2 5 6 5" xfId="8927" xr:uid="{00000000-0005-0000-0000-0000AC6F0000}"/>
    <cellStyle name="Notiz 2 5 6 5 2" xfId="20655" xr:uid="{00000000-0005-0000-0000-0000AD6F0000}"/>
    <cellStyle name="Notiz 2 5 6 5 3" xfId="32382" xr:uid="{00000000-0005-0000-0000-0000AE6F0000}"/>
    <cellStyle name="Notiz 2 5 6 6" xfId="12845" xr:uid="{00000000-0005-0000-0000-0000AF6F0000}"/>
    <cellStyle name="Notiz 2 5 6 7" xfId="24572" xr:uid="{00000000-0005-0000-0000-0000B06F0000}"/>
    <cellStyle name="Notiz 2 5 7" xfId="1557" xr:uid="{00000000-0005-0000-0000-0000B16F0000}"/>
    <cellStyle name="Notiz 2 5 7 2" xfId="5462" xr:uid="{00000000-0005-0000-0000-0000B26F0000}"/>
    <cellStyle name="Notiz 2 5 7 2 2" xfId="17190" xr:uid="{00000000-0005-0000-0000-0000B36F0000}"/>
    <cellStyle name="Notiz 2 5 7 2 3" xfId="28917" xr:uid="{00000000-0005-0000-0000-0000B46F0000}"/>
    <cellStyle name="Notiz 2 5 7 3" xfId="9367" xr:uid="{00000000-0005-0000-0000-0000B56F0000}"/>
    <cellStyle name="Notiz 2 5 7 3 2" xfId="21095" xr:uid="{00000000-0005-0000-0000-0000B66F0000}"/>
    <cellStyle name="Notiz 2 5 7 3 3" xfId="32822" xr:uid="{00000000-0005-0000-0000-0000B76F0000}"/>
    <cellStyle name="Notiz 2 5 7 4" xfId="13285" xr:uid="{00000000-0005-0000-0000-0000B86F0000}"/>
    <cellStyle name="Notiz 2 5 7 5" xfId="25012" xr:uid="{00000000-0005-0000-0000-0000B96F0000}"/>
    <cellStyle name="Notiz 2 5 8" xfId="2855" xr:uid="{00000000-0005-0000-0000-0000BA6F0000}"/>
    <cellStyle name="Notiz 2 5 8 2" xfId="6760" xr:uid="{00000000-0005-0000-0000-0000BB6F0000}"/>
    <cellStyle name="Notiz 2 5 8 2 2" xfId="18488" xr:uid="{00000000-0005-0000-0000-0000BC6F0000}"/>
    <cellStyle name="Notiz 2 5 8 2 3" xfId="30215" xr:uid="{00000000-0005-0000-0000-0000BD6F0000}"/>
    <cellStyle name="Notiz 2 5 8 3" xfId="10665" xr:uid="{00000000-0005-0000-0000-0000BE6F0000}"/>
    <cellStyle name="Notiz 2 5 8 3 2" xfId="22393" xr:uid="{00000000-0005-0000-0000-0000BF6F0000}"/>
    <cellStyle name="Notiz 2 5 8 3 3" xfId="34120" xr:uid="{00000000-0005-0000-0000-0000C06F0000}"/>
    <cellStyle name="Notiz 2 5 8 4" xfId="14583" xr:uid="{00000000-0005-0000-0000-0000C16F0000}"/>
    <cellStyle name="Notiz 2 5 8 5" xfId="26310" xr:uid="{00000000-0005-0000-0000-0000C26F0000}"/>
    <cellStyle name="Notiz 2 5 9" xfId="4164" xr:uid="{00000000-0005-0000-0000-0000C36F0000}"/>
    <cellStyle name="Notiz 2 5 9 2" xfId="15892" xr:uid="{00000000-0005-0000-0000-0000C46F0000}"/>
    <cellStyle name="Notiz 2 5 9 3" xfId="27619" xr:uid="{00000000-0005-0000-0000-0000C56F0000}"/>
    <cellStyle name="Notiz 2 6" xfId="267" xr:uid="{00000000-0005-0000-0000-0000C66F0000}"/>
    <cellStyle name="Notiz 2 6 10" xfId="8077" xr:uid="{00000000-0005-0000-0000-0000C76F0000}"/>
    <cellStyle name="Notiz 2 6 10 2" xfId="19805" xr:uid="{00000000-0005-0000-0000-0000C86F0000}"/>
    <cellStyle name="Notiz 2 6 10 3" xfId="31532" xr:uid="{00000000-0005-0000-0000-0000C96F0000}"/>
    <cellStyle name="Notiz 2 6 11" xfId="11995" xr:uid="{00000000-0005-0000-0000-0000CA6F0000}"/>
    <cellStyle name="Notiz 2 6 12" xfId="23722" xr:uid="{00000000-0005-0000-0000-0000CB6F0000}"/>
    <cellStyle name="Notiz 2 6 2" xfId="369" xr:uid="{00000000-0005-0000-0000-0000CC6F0000}"/>
    <cellStyle name="Notiz 2 6 2 2" xfId="798" xr:uid="{00000000-0005-0000-0000-0000CD6F0000}"/>
    <cellStyle name="Notiz 2 6 2 2 2" xfId="2096" xr:uid="{00000000-0005-0000-0000-0000CE6F0000}"/>
    <cellStyle name="Notiz 2 6 2 2 2 2" xfId="6001" xr:uid="{00000000-0005-0000-0000-0000CF6F0000}"/>
    <cellStyle name="Notiz 2 6 2 2 2 2 2" xfId="17729" xr:uid="{00000000-0005-0000-0000-0000D06F0000}"/>
    <cellStyle name="Notiz 2 6 2 2 2 2 3" xfId="29456" xr:uid="{00000000-0005-0000-0000-0000D16F0000}"/>
    <cellStyle name="Notiz 2 6 2 2 2 3" xfId="9906" xr:uid="{00000000-0005-0000-0000-0000D26F0000}"/>
    <cellStyle name="Notiz 2 6 2 2 2 3 2" xfId="21634" xr:uid="{00000000-0005-0000-0000-0000D36F0000}"/>
    <cellStyle name="Notiz 2 6 2 2 2 3 3" xfId="33361" xr:uid="{00000000-0005-0000-0000-0000D46F0000}"/>
    <cellStyle name="Notiz 2 6 2 2 2 4" xfId="13824" xr:uid="{00000000-0005-0000-0000-0000D56F0000}"/>
    <cellStyle name="Notiz 2 6 2 2 2 5" xfId="25551" xr:uid="{00000000-0005-0000-0000-0000D66F0000}"/>
    <cellStyle name="Notiz 2 6 2 2 3" xfId="3394" xr:uid="{00000000-0005-0000-0000-0000D76F0000}"/>
    <cellStyle name="Notiz 2 6 2 2 3 2" xfId="7299" xr:uid="{00000000-0005-0000-0000-0000D86F0000}"/>
    <cellStyle name="Notiz 2 6 2 2 3 2 2" xfId="19027" xr:uid="{00000000-0005-0000-0000-0000D96F0000}"/>
    <cellStyle name="Notiz 2 6 2 2 3 2 3" xfId="30754" xr:uid="{00000000-0005-0000-0000-0000DA6F0000}"/>
    <cellStyle name="Notiz 2 6 2 2 3 3" xfId="11204" xr:uid="{00000000-0005-0000-0000-0000DB6F0000}"/>
    <cellStyle name="Notiz 2 6 2 2 3 3 2" xfId="22932" xr:uid="{00000000-0005-0000-0000-0000DC6F0000}"/>
    <cellStyle name="Notiz 2 6 2 2 3 3 3" xfId="34659" xr:uid="{00000000-0005-0000-0000-0000DD6F0000}"/>
    <cellStyle name="Notiz 2 6 2 2 3 4" xfId="15122" xr:uid="{00000000-0005-0000-0000-0000DE6F0000}"/>
    <cellStyle name="Notiz 2 6 2 2 3 5" xfId="26849" xr:uid="{00000000-0005-0000-0000-0000DF6F0000}"/>
    <cellStyle name="Notiz 2 6 2 2 4" xfId="4703" xr:uid="{00000000-0005-0000-0000-0000E06F0000}"/>
    <cellStyle name="Notiz 2 6 2 2 4 2" xfId="16431" xr:uid="{00000000-0005-0000-0000-0000E16F0000}"/>
    <cellStyle name="Notiz 2 6 2 2 4 3" xfId="28158" xr:uid="{00000000-0005-0000-0000-0000E26F0000}"/>
    <cellStyle name="Notiz 2 6 2 2 5" xfId="8608" xr:uid="{00000000-0005-0000-0000-0000E36F0000}"/>
    <cellStyle name="Notiz 2 6 2 2 5 2" xfId="20336" xr:uid="{00000000-0005-0000-0000-0000E46F0000}"/>
    <cellStyle name="Notiz 2 6 2 2 5 3" xfId="32063" xr:uid="{00000000-0005-0000-0000-0000E56F0000}"/>
    <cellStyle name="Notiz 2 6 2 2 6" xfId="12526" xr:uid="{00000000-0005-0000-0000-0000E66F0000}"/>
    <cellStyle name="Notiz 2 6 2 2 7" xfId="24253" xr:uid="{00000000-0005-0000-0000-0000E76F0000}"/>
    <cellStyle name="Notiz 2 6 2 3" xfId="1227" xr:uid="{00000000-0005-0000-0000-0000E86F0000}"/>
    <cellStyle name="Notiz 2 6 2 3 2" xfId="2525" xr:uid="{00000000-0005-0000-0000-0000E96F0000}"/>
    <cellStyle name="Notiz 2 6 2 3 2 2" xfId="6430" xr:uid="{00000000-0005-0000-0000-0000EA6F0000}"/>
    <cellStyle name="Notiz 2 6 2 3 2 2 2" xfId="18158" xr:uid="{00000000-0005-0000-0000-0000EB6F0000}"/>
    <cellStyle name="Notiz 2 6 2 3 2 2 3" xfId="29885" xr:uid="{00000000-0005-0000-0000-0000EC6F0000}"/>
    <cellStyle name="Notiz 2 6 2 3 2 3" xfId="10335" xr:uid="{00000000-0005-0000-0000-0000ED6F0000}"/>
    <cellStyle name="Notiz 2 6 2 3 2 3 2" xfId="22063" xr:uid="{00000000-0005-0000-0000-0000EE6F0000}"/>
    <cellStyle name="Notiz 2 6 2 3 2 3 3" xfId="33790" xr:uid="{00000000-0005-0000-0000-0000EF6F0000}"/>
    <cellStyle name="Notiz 2 6 2 3 2 4" xfId="14253" xr:uid="{00000000-0005-0000-0000-0000F06F0000}"/>
    <cellStyle name="Notiz 2 6 2 3 2 5" xfId="25980" xr:uid="{00000000-0005-0000-0000-0000F16F0000}"/>
    <cellStyle name="Notiz 2 6 2 3 3" xfId="3823" xr:uid="{00000000-0005-0000-0000-0000F26F0000}"/>
    <cellStyle name="Notiz 2 6 2 3 3 2" xfId="7728" xr:uid="{00000000-0005-0000-0000-0000F36F0000}"/>
    <cellStyle name="Notiz 2 6 2 3 3 2 2" xfId="19456" xr:uid="{00000000-0005-0000-0000-0000F46F0000}"/>
    <cellStyle name="Notiz 2 6 2 3 3 2 3" xfId="31183" xr:uid="{00000000-0005-0000-0000-0000F56F0000}"/>
    <cellStyle name="Notiz 2 6 2 3 3 3" xfId="11633" xr:uid="{00000000-0005-0000-0000-0000F66F0000}"/>
    <cellStyle name="Notiz 2 6 2 3 3 3 2" xfId="23361" xr:uid="{00000000-0005-0000-0000-0000F76F0000}"/>
    <cellStyle name="Notiz 2 6 2 3 3 3 3" xfId="35088" xr:uid="{00000000-0005-0000-0000-0000F86F0000}"/>
    <cellStyle name="Notiz 2 6 2 3 3 4" xfId="15551" xr:uid="{00000000-0005-0000-0000-0000F96F0000}"/>
    <cellStyle name="Notiz 2 6 2 3 3 5" xfId="27278" xr:uid="{00000000-0005-0000-0000-0000FA6F0000}"/>
    <cellStyle name="Notiz 2 6 2 3 4" xfId="5132" xr:uid="{00000000-0005-0000-0000-0000FB6F0000}"/>
    <cellStyle name="Notiz 2 6 2 3 4 2" xfId="16860" xr:uid="{00000000-0005-0000-0000-0000FC6F0000}"/>
    <cellStyle name="Notiz 2 6 2 3 4 3" xfId="28587" xr:uid="{00000000-0005-0000-0000-0000FD6F0000}"/>
    <cellStyle name="Notiz 2 6 2 3 5" xfId="9037" xr:uid="{00000000-0005-0000-0000-0000FE6F0000}"/>
    <cellStyle name="Notiz 2 6 2 3 5 2" xfId="20765" xr:uid="{00000000-0005-0000-0000-0000FF6F0000}"/>
    <cellStyle name="Notiz 2 6 2 3 5 3" xfId="32492" xr:uid="{00000000-0005-0000-0000-000000700000}"/>
    <cellStyle name="Notiz 2 6 2 3 6" xfId="12955" xr:uid="{00000000-0005-0000-0000-000001700000}"/>
    <cellStyle name="Notiz 2 6 2 3 7" xfId="24682" xr:uid="{00000000-0005-0000-0000-000002700000}"/>
    <cellStyle name="Notiz 2 6 2 4" xfId="1667" xr:uid="{00000000-0005-0000-0000-000003700000}"/>
    <cellStyle name="Notiz 2 6 2 4 2" xfId="5572" xr:uid="{00000000-0005-0000-0000-000004700000}"/>
    <cellStyle name="Notiz 2 6 2 4 2 2" xfId="17300" xr:uid="{00000000-0005-0000-0000-000005700000}"/>
    <cellStyle name="Notiz 2 6 2 4 2 3" xfId="29027" xr:uid="{00000000-0005-0000-0000-000006700000}"/>
    <cellStyle name="Notiz 2 6 2 4 3" xfId="9477" xr:uid="{00000000-0005-0000-0000-000007700000}"/>
    <cellStyle name="Notiz 2 6 2 4 3 2" xfId="21205" xr:uid="{00000000-0005-0000-0000-000008700000}"/>
    <cellStyle name="Notiz 2 6 2 4 3 3" xfId="32932" xr:uid="{00000000-0005-0000-0000-000009700000}"/>
    <cellStyle name="Notiz 2 6 2 4 4" xfId="13395" xr:uid="{00000000-0005-0000-0000-00000A700000}"/>
    <cellStyle name="Notiz 2 6 2 4 5" xfId="25122" xr:uid="{00000000-0005-0000-0000-00000B700000}"/>
    <cellStyle name="Notiz 2 6 2 5" xfId="2965" xr:uid="{00000000-0005-0000-0000-00000C700000}"/>
    <cellStyle name="Notiz 2 6 2 5 2" xfId="6870" xr:uid="{00000000-0005-0000-0000-00000D700000}"/>
    <cellStyle name="Notiz 2 6 2 5 2 2" xfId="18598" xr:uid="{00000000-0005-0000-0000-00000E700000}"/>
    <cellStyle name="Notiz 2 6 2 5 2 3" xfId="30325" xr:uid="{00000000-0005-0000-0000-00000F700000}"/>
    <cellStyle name="Notiz 2 6 2 5 3" xfId="10775" xr:uid="{00000000-0005-0000-0000-000010700000}"/>
    <cellStyle name="Notiz 2 6 2 5 3 2" xfId="22503" xr:uid="{00000000-0005-0000-0000-000011700000}"/>
    <cellStyle name="Notiz 2 6 2 5 3 3" xfId="34230" xr:uid="{00000000-0005-0000-0000-000012700000}"/>
    <cellStyle name="Notiz 2 6 2 5 4" xfId="14693" xr:uid="{00000000-0005-0000-0000-000013700000}"/>
    <cellStyle name="Notiz 2 6 2 5 5" xfId="26420" xr:uid="{00000000-0005-0000-0000-000014700000}"/>
    <cellStyle name="Notiz 2 6 2 6" xfId="4274" xr:uid="{00000000-0005-0000-0000-000015700000}"/>
    <cellStyle name="Notiz 2 6 2 6 2" xfId="16002" xr:uid="{00000000-0005-0000-0000-000016700000}"/>
    <cellStyle name="Notiz 2 6 2 6 3" xfId="27729" xr:uid="{00000000-0005-0000-0000-000017700000}"/>
    <cellStyle name="Notiz 2 6 2 7" xfId="8179" xr:uid="{00000000-0005-0000-0000-000018700000}"/>
    <cellStyle name="Notiz 2 6 2 7 2" xfId="19907" xr:uid="{00000000-0005-0000-0000-000019700000}"/>
    <cellStyle name="Notiz 2 6 2 7 3" xfId="31634" xr:uid="{00000000-0005-0000-0000-00001A700000}"/>
    <cellStyle name="Notiz 2 6 2 8" xfId="12097" xr:uid="{00000000-0005-0000-0000-00001B700000}"/>
    <cellStyle name="Notiz 2 6 2 9" xfId="23824" xr:uid="{00000000-0005-0000-0000-00001C700000}"/>
    <cellStyle name="Notiz 2 6 3" xfId="468" xr:uid="{00000000-0005-0000-0000-00001D700000}"/>
    <cellStyle name="Notiz 2 6 3 2" xfId="897" xr:uid="{00000000-0005-0000-0000-00001E700000}"/>
    <cellStyle name="Notiz 2 6 3 2 2" xfId="2195" xr:uid="{00000000-0005-0000-0000-00001F700000}"/>
    <cellStyle name="Notiz 2 6 3 2 2 2" xfId="6100" xr:uid="{00000000-0005-0000-0000-000020700000}"/>
    <cellStyle name="Notiz 2 6 3 2 2 2 2" xfId="17828" xr:uid="{00000000-0005-0000-0000-000021700000}"/>
    <cellStyle name="Notiz 2 6 3 2 2 2 3" xfId="29555" xr:uid="{00000000-0005-0000-0000-000022700000}"/>
    <cellStyle name="Notiz 2 6 3 2 2 3" xfId="10005" xr:uid="{00000000-0005-0000-0000-000023700000}"/>
    <cellStyle name="Notiz 2 6 3 2 2 3 2" xfId="21733" xr:uid="{00000000-0005-0000-0000-000024700000}"/>
    <cellStyle name="Notiz 2 6 3 2 2 3 3" xfId="33460" xr:uid="{00000000-0005-0000-0000-000025700000}"/>
    <cellStyle name="Notiz 2 6 3 2 2 4" xfId="13923" xr:uid="{00000000-0005-0000-0000-000026700000}"/>
    <cellStyle name="Notiz 2 6 3 2 2 5" xfId="25650" xr:uid="{00000000-0005-0000-0000-000027700000}"/>
    <cellStyle name="Notiz 2 6 3 2 3" xfId="3493" xr:uid="{00000000-0005-0000-0000-000028700000}"/>
    <cellStyle name="Notiz 2 6 3 2 3 2" xfId="7398" xr:uid="{00000000-0005-0000-0000-000029700000}"/>
    <cellStyle name="Notiz 2 6 3 2 3 2 2" xfId="19126" xr:uid="{00000000-0005-0000-0000-00002A700000}"/>
    <cellStyle name="Notiz 2 6 3 2 3 2 3" xfId="30853" xr:uid="{00000000-0005-0000-0000-00002B700000}"/>
    <cellStyle name="Notiz 2 6 3 2 3 3" xfId="11303" xr:uid="{00000000-0005-0000-0000-00002C700000}"/>
    <cellStyle name="Notiz 2 6 3 2 3 3 2" xfId="23031" xr:uid="{00000000-0005-0000-0000-00002D700000}"/>
    <cellStyle name="Notiz 2 6 3 2 3 3 3" xfId="34758" xr:uid="{00000000-0005-0000-0000-00002E700000}"/>
    <cellStyle name="Notiz 2 6 3 2 3 4" xfId="15221" xr:uid="{00000000-0005-0000-0000-00002F700000}"/>
    <cellStyle name="Notiz 2 6 3 2 3 5" xfId="26948" xr:uid="{00000000-0005-0000-0000-000030700000}"/>
    <cellStyle name="Notiz 2 6 3 2 4" xfId="4802" xr:uid="{00000000-0005-0000-0000-000031700000}"/>
    <cellStyle name="Notiz 2 6 3 2 4 2" xfId="16530" xr:uid="{00000000-0005-0000-0000-000032700000}"/>
    <cellStyle name="Notiz 2 6 3 2 4 3" xfId="28257" xr:uid="{00000000-0005-0000-0000-000033700000}"/>
    <cellStyle name="Notiz 2 6 3 2 5" xfId="8707" xr:uid="{00000000-0005-0000-0000-000034700000}"/>
    <cellStyle name="Notiz 2 6 3 2 5 2" xfId="20435" xr:uid="{00000000-0005-0000-0000-000035700000}"/>
    <cellStyle name="Notiz 2 6 3 2 5 3" xfId="32162" xr:uid="{00000000-0005-0000-0000-000036700000}"/>
    <cellStyle name="Notiz 2 6 3 2 6" xfId="12625" xr:uid="{00000000-0005-0000-0000-000037700000}"/>
    <cellStyle name="Notiz 2 6 3 2 7" xfId="24352" xr:uid="{00000000-0005-0000-0000-000038700000}"/>
    <cellStyle name="Notiz 2 6 3 3" xfId="1326" xr:uid="{00000000-0005-0000-0000-000039700000}"/>
    <cellStyle name="Notiz 2 6 3 3 2" xfId="2624" xr:uid="{00000000-0005-0000-0000-00003A700000}"/>
    <cellStyle name="Notiz 2 6 3 3 2 2" xfId="6529" xr:uid="{00000000-0005-0000-0000-00003B700000}"/>
    <cellStyle name="Notiz 2 6 3 3 2 2 2" xfId="18257" xr:uid="{00000000-0005-0000-0000-00003C700000}"/>
    <cellStyle name="Notiz 2 6 3 3 2 2 3" xfId="29984" xr:uid="{00000000-0005-0000-0000-00003D700000}"/>
    <cellStyle name="Notiz 2 6 3 3 2 3" xfId="10434" xr:uid="{00000000-0005-0000-0000-00003E700000}"/>
    <cellStyle name="Notiz 2 6 3 3 2 3 2" xfId="22162" xr:uid="{00000000-0005-0000-0000-00003F700000}"/>
    <cellStyle name="Notiz 2 6 3 3 2 3 3" xfId="33889" xr:uid="{00000000-0005-0000-0000-000040700000}"/>
    <cellStyle name="Notiz 2 6 3 3 2 4" xfId="14352" xr:uid="{00000000-0005-0000-0000-000041700000}"/>
    <cellStyle name="Notiz 2 6 3 3 2 5" xfId="26079" xr:uid="{00000000-0005-0000-0000-000042700000}"/>
    <cellStyle name="Notiz 2 6 3 3 3" xfId="3922" xr:uid="{00000000-0005-0000-0000-000043700000}"/>
    <cellStyle name="Notiz 2 6 3 3 3 2" xfId="7827" xr:uid="{00000000-0005-0000-0000-000044700000}"/>
    <cellStyle name="Notiz 2 6 3 3 3 2 2" xfId="19555" xr:uid="{00000000-0005-0000-0000-000045700000}"/>
    <cellStyle name="Notiz 2 6 3 3 3 2 3" xfId="31282" xr:uid="{00000000-0005-0000-0000-000046700000}"/>
    <cellStyle name="Notiz 2 6 3 3 3 3" xfId="11732" xr:uid="{00000000-0005-0000-0000-000047700000}"/>
    <cellStyle name="Notiz 2 6 3 3 3 3 2" xfId="23460" xr:uid="{00000000-0005-0000-0000-000048700000}"/>
    <cellStyle name="Notiz 2 6 3 3 3 3 3" xfId="35187" xr:uid="{00000000-0005-0000-0000-000049700000}"/>
    <cellStyle name="Notiz 2 6 3 3 3 4" xfId="15650" xr:uid="{00000000-0005-0000-0000-00004A700000}"/>
    <cellStyle name="Notiz 2 6 3 3 3 5" xfId="27377" xr:uid="{00000000-0005-0000-0000-00004B700000}"/>
    <cellStyle name="Notiz 2 6 3 3 4" xfId="5231" xr:uid="{00000000-0005-0000-0000-00004C700000}"/>
    <cellStyle name="Notiz 2 6 3 3 4 2" xfId="16959" xr:uid="{00000000-0005-0000-0000-00004D700000}"/>
    <cellStyle name="Notiz 2 6 3 3 4 3" xfId="28686" xr:uid="{00000000-0005-0000-0000-00004E700000}"/>
    <cellStyle name="Notiz 2 6 3 3 5" xfId="9136" xr:uid="{00000000-0005-0000-0000-00004F700000}"/>
    <cellStyle name="Notiz 2 6 3 3 5 2" xfId="20864" xr:uid="{00000000-0005-0000-0000-000050700000}"/>
    <cellStyle name="Notiz 2 6 3 3 5 3" xfId="32591" xr:uid="{00000000-0005-0000-0000-000051700000}"/>
    <cellStyle name="Notiz 2 6 3 3 6" xfId="13054" xr:uid="{00000000-0005-0000-0000-000052700000}"/>
    <cellStyle name="Notiz 2 6 3 3 7" xfId="24781" xr:uid="{00000000-0005-0000-0000-000053700000}"/>
    <cellStyle name="Notiz 2 6 3 4" xfId="1766" xr:uid="{00000000-0005-0000-0000-000054700000}"/>
    <cellStyle name="Notiz 2 6 3 4 2" xfId="5671" xr:uid="{00000000-0005-0000-0000-000055700000}"/>
    <cellStyle name="Notiz 2 6 3 4 2 2" xfId="17399" xr:uid="{00000000-0005-0000-0000-000056700000}"/>
    <cellStyle name="Notiz 2 6 3 4 2 3" xfId="29126" xr:uid="{00000000-0005-0000-0000-000057700000}"/>
    <cellStyle name="Notiz 2 6 3 4 3" xfId="9576" xr:uid="{00000000-0005-0000-0000-000058700000}"/>
    <cellStyle name="Notiz 2 6 3 4 3 2" xfId="21304" xr:uid="{00000000-0005-0000-0000-000059700000}"/>
    <cellStyle name="Notiz 2 6 3 4 3 3" xfId="33031" xr:uid="{00000000-0005-0000-0000-00005A700000}"/>
    <cellStyle name="Notiz 2 6 3 4 4" xfId="13494" xr:uid="{00000000-0005-0000-0000-00005B700000}"/>
    <cellStyle name="Notiz 2 6 3 4 5" xfId="25221" xr:uid="{00000000-0005-0000-0000-00005C700000}"/>
    <cellStyle name="Notiz 2 6 3 5" xfId="3064" xr:uid="{00000000-0005-0000-0000-00005D700000}"/>
    <cellStyle name="Notiz 2 6 3 5 2" xfId="6969" xr:uid="{00000000-0005-0000-0000-00005E700000}"/>
    <cellStyle name="Notiz 2 6 3 5 2 2" xfId="18697" xr:uid="{00000000-0005-0000-0000-00005F700000}"/>
    <cellStyle name="Notiz 2 6 3 5 2 3" xfId="30424" xr:uid="{00000000-0005-0000-0000-000060700000}"/>
    <cellStyle name="Notiz 2 6 3 5 3" xfId="10874" xr:uid="{00000000-0005-0000-0000-000061700000}"/>
    <cellStyle name="Notiz 2 6 3 5 3 2" xfId="22602" xr:uid="{00000000-0005-0000-0000-000062700000}"/>
    <cellStyle name="Notiz 2 6 3 5 3 3" xfId="34329" xr:uid="{00000000-0005-0000-0000-000063700000}"/>
    <cellStyle name="Notiz 2 6 3 5 4" xfId="14792" xr:uid="{00000000-0005-0000-0000-000064700000}"/>
    <cellStyle name="Notiz 2 6 3 5 5" xfId="26519" xr:uid="{00000000-0005-0000-0000-000065700000}"/>
    <cellStyle name="Notiz 2 6 3 6" xfId="4373" xr:uid="{00000000-0005-0000-0000-000066700000}"/>
    <cellStyle name="Notiz 2 6 3 6 2" xfId="16101" xr:uid="{00000000-0005-0000-0000-000067700000}"/>
    <cellStyle name="Notiz 2 6 3 6 3" xfId="27828" xr:uid="{00000000-0005-0000-0000-000068700000}"/>
    <cellStyle name="Notiz 2 6 3 7" xfId="8278" xr:uid="{00000000-0005-0000-0000-000069700000}"/>
    <cellStyle name="Notiz 2 6 3 7 2" xfId="20006" xr:uid="{00000000-0005-0000-0000-00006A700000}"/>
    <cellStyle name="Notiz 2 6 3 7 3" xfId="31733" xr:uid="{00000000-0005-0000-0000-00006B700000}"/>
    <cellStyle name="Notiz 2 6 3 8" xfId="12196" xr:uid="{00000000-0005-0000-0000-00006C700000}"/>
    <cellStyle name="Notiz 2 6 3 9" xfId="23923" xr:uid="{00000000-0005-0000-0000-00006D700000}"/>
    <cellStyle name="Notiz 2 6 4" xfId="567" xr:uid="{00000000-0005-0000-0000-00006E700000}"/>
    <cellStyle name="Notiz 2 6 4 2" xfId="996" xr:uid="{00000000-0005-0000-0000-00006F700000}"/>
    <cellStyle name="Notiz 2 6 4 2 2" xfId="2294" xr:uid="{00000000-0005-0000-0000-000070700000}"/>
    <cellStyle name="Notiz 2 6 4 2 2 2" xfId="6199" xr:uid="{00000000-0005-0000-0000-000071700000}"/>
    <cellStyle name="Notiz 2 6 4 2 2 2 2" xfId="17927" xr:uid="{00000000-0005-0000-0000-000072700000}"/>
    <cellStyle name="Notiz 2 6 4 2 2 2 3" xfId="29654" xr:uid="{00000000-0005-0000-0000-000073700000}"/>
    <cellStyle name="Notiz 2 6 4 2 2 3" xfId="10104" xr:uid="{00000000-0005-0000-0000-000074700000}"/>
    <cellStyle name="Notiz 2 6 4 2 2 3 2" xfId="21832" xr:uid="{00000000-0005-0000-0000-000075700000}"/>
    <cellStyle name="Notiz 2 6 4 2 2 3 3" xfId="33559" xr:uid="{00000000-0005-0000-0000-000076700000}"/>
    <cellStyle name="Notiz 2 6 4 2 2 4" xfId="14022" xr:uid="{00000000-0005-0000-0000-000077700000}"/>
    <cellStyle name="Notiz 2 6 4 2 2 5" xfId="25749" xr:uid="{00000000-0005-0000-0000-000078700000}"/>
    <cellStyle name="Notiz 2 6 4 2 3" xfId="3592" xr:uid="{00000000-0005-0000-0000-000079700000}"/>
    <cellStyle name="Notiz 2 6 4 2 3 2" xfId="7497" xr:uid="{00000000-0005-0000-0000-00007A700000}"/>
    <cellStyle name="Notiz 2 6 4 2 3 2 2" xfId="19225" xr:uid="{00000000-0005-0000-0000-00007B700000}"/>
    <cellStyle name="Notiz 2 6 4 2 3 2 3" xfId="30952" xr:uid="{00000000-0005-0000-0000-00007C700000}"/>
    <cellStyle name="Notiz 2 6 4 2 3 3" xfId="11402" xr:uid="{00000000-0005-0000-0000-00007D700000}"/>
    <cellStyle name="Notiz 2 6 4 2 3 3 2" xfId="23130" xr:uid="{00000000-0005-0000-0000-00007E700000}"/>
    <cellStyle name="Notiz 2 6 4 2 3 3 3" xfId="34857" xr:uid="{00000000-0005-0000-0000-00007F700000}"/>
    <cellStyle name="Notiz 2 6 4 2 3 4" xfId="15320" xr:uid="{00000000-0005-0000-0000-000080700000}"/>
    <cellStyle name="Notiz 2 6 4 2 3 5" xfId="27047" xr:uid="{00000000-0005-0000-0000-000081700000}"/>
    <cellStyle name="Notiz 2 6 4 2 4" xfId="4901" xr:uid="{00000000-0005-0000-0000-000082700000}"/>
    <cellStyle name="Notiz 2 6 4 2 4 2" xfId="16629" xr:uid="{00000000-0005-0000-0000-000083700000}"/>
    <cellStyle name="Notiz 2 6 4 2 4 3" xfId="28356" xr:uid="{00000000-0005-0000-0000-000084700000}"/>
    <cellStyle name="Notiz 2 6 4 2 5" xfId="8806" xr:uid="{00000000-0005-0000-0000-000085700000}"/>
    <cellStyle name="Notiz 2 6 4 2 5 2" xfId="20534" xr:uid="{00000000-0005-0000-0000-000086700000}"/>
    <cellStyle name="Notiz 2 6 4 2 5 3" xfId="32261" xr:uid="{00000000-0005-0000-0000-000087700000}"/>
    <cellStyle name="Notiz 2 6 4 2 6" xfId="12724" xr:uid="{00000000-0005-0000-0000-000088700000}"/>
    <cellStyle name="Notiz 2 6 4 2 7" xfId="24451" xr:uid="{00000000-0005-0000-0000-000089700000}"/>
    <cellStyle name="Notiz 2 6 4 3" xfId="1425" xr:uid="{00000000-0005-0000-0000-00008A700000}"/>
    <cellStyle name="Notiz 2 6 4 3 2" xfId="2723" xr:uid="{00000000-0005-0000-0000-00008B700000}"/>
    <cellStyle name="Notiz 2 6 4 3 2 2" xfId="6628" xr:uid="{00000000-0005-0000-0000-00008C700000}"/>
    <cellStyle name="Notiz 2 6 4 3 2 2 2" xfId="18356" xr:uid="{00000000-0005-0000-0000-00008D700000}"/>
    <cellStyle name="Notiz 2 6 4 3 2 2 3" xfId="30083" xr:uid="{00000000-0005-0000-0000-00008E700000}"/>
    <cellStyle name="Notiz 2 6 4 3 2 3" xfId="10533" xr:uid="{00000000-0005-0000-0000-00008F700000}"/>
    <cellStyle name="Notiz 2 6 4 3 2 3 2" xfId="22261" xr:uid="{00000000-0005-0000-0000-000090700000}"/>
    <cellStyle name="Notiz 2 6 4 3 2 3 3" xfId="33988" xr:uid="{00000000-0005-0000-0000-000091700000}"/>
    <cellStyle name="Notiz 2 6 4 3 2 4" xfId="14451" xr:uid="{00000000-0005-0000-0000-000092700000}"/>
    <cellStyle name="Notiz 2 6 4 3 2 5" xfId="26178" xr:uid="{00000000-0005-0000-0000-000093700000}"/>
    <cellStyle name="Notiz 2 6 4 3 3" xfId="4021" xr:uid="{00000000-0005-0000-0000-000094700000}"/>
    <cellStyle name="Notiz 2 6 4 3 3 2" xfId="7926" xr:uid="{00000000-0005-0000-0000-000095700000}"/>
    <cellStyle name="Notiz 2 6 4 3 3 2 2" xfId="19654" xr:uid="{00000000-0005-0000-0000-000096700000}"/>
    <cellStyle name="Notiz 2 6 4 3 3 2 3" xfId="31381" xr:uid="{00000000-0005-0000-0000-000097700000}"/>
    <cellStyle name="Notiz 2 6 4 3 3 3" xfId="11831" xr:uid="{00000000-0005-0000-0000-000098700000}"/>
    <cellStyle name="Notiz 2 6 4 3 3 3 2" xfId="23559" xr:uid="{00000000-0005-0000-0000-000099700000}"/>
    <cellStyle name="Notiz 2 6 4 3 3 3 3" xfId="35286" xr:uid="{00000000-0005-0000-0000-00009A700000}"/>
    <cellStyle name="Notiz 2 6 4 3 3 4" xfId="15749" xr:uid="{00000000-0005-0000-0000-00009B700000}"/>
    <cellStyle name="Notiz 2 6 4 3 3 5" xfId="27476" xr:uid="{00000000-0005-0000-0000-00009C700000}"/>
    <cellStyle name="Notiz 2 6 4 3 4" xfId="5330" xr:uid="{00000000-0005-0000-0000-00009D700000}"/>
    <cellStyle name="Notiz 2 6 4 3 4 2" xfId="17058" xr:uid="{00000000-0005-0000-0000-00009E700000}"/>
    <cellStyle name="Notiz 2 6 4 3 4 3" xfId="28785" xr:uid="{00000000-0005-0000-0000-00009F700000}"/>
    <cellStyle name="Notiz 2 6 4 3 5" xfId="9235" xr:uid="{00000000-0005-0000-0000-0000A0700000}"/>
    <cellStyle name="Notiz 2 6 4 3 5 2" xfId="20963" xr:uid="{00000000-0005-0000-0000-0000A1700000}"/>
    <cellStyle name="Notiz 2 6 4 3 5 3" xfId="32690" xr:uid="{00000000-0005-0000-0000-0000A2700000}"/>
    <cellStyle name="Notiz 2 6 4 3 6" xfId="13153" xr:uid="{00000000-0005-0000-0000-0000A3700000}"/>
    <cellStyle name="Notiz 2 6 4 3 7" xfId="24880" xr:uid="{00000000-0005-0000-0000-0000A4700000}"/>
    <cellStyle name="Notiz 2 6 4 4" xfId="1865" xr:uid="{00000000-0005-0000-0000-0000A5700000}"/>
    <cellStyle name="Notiz 2 6 4 4 2" xfId="5770" xr:uid="{00000000-0005-0000-0000-0000A6700000}"/>
    <cellStyle name="Notiz 2 6 4 4 2 2" xfId="17498" xr:uid="{00000000-0005-0000-0000-0000A7700000}"/>
    <cellStyle name="Notiz 2 6 4 4 2 3" xfId="29225" xr:uid="{00000000-0005-0000-0000-0000A8700000}"/>
    <cellStyle name="Notiz 2 6 4 4 3" xfId="9675" xr:uid="{00000000-0005-0000-0000-0000A9700000}"/>
    <cellStyle name="Notiz 2 6 4 4 3 2" xfId="21403" xr:uid="{00000000-0005-0000-0000-0000AA700000}"/>
    <cellStyle name="Notiz 2 6 4 4 3 3" xfId="33130" xr:uid="{00000000-0005-0000-0000-0000AB700000}"/>
    <cellStyle name="Notiz 2 6 4 4 4" xfId="13593" xr:uid="{00000000-0005-0000-0000-0000AC700000}"/>
    <cellStyle name="Notiz 2 6 4 4 5" xfId="25320" xr:uid="{00000000-0005-0000-0000-0000AD700000}"/>
    <cellStyle name="Notiz 2 6 4 5" xfId="3163" xr:uid="{00000000-0005-0000-0000-0000AE700000}"/>
    <cellStyle name="Notiz 2 6 4 5 2" xfId="7068" xr:uid="{00000000-0005-0000-0000-0000AF700000}"/>
    <cellStyle name="Notiz 2 6 4 5 2 2" xfId="18796" xr:uid="{00000000-0005-0000-0000-0000B0700000}"/>
    <cellStyle name="Notiz 2 6 4 5 2 3" xfId="30523" xr:uid="{00000000-0005-0000-0000-0000B1700000}"/>
    <cellStyle name="Notiz 2 6 4 5 3" xfId="10973" xr:uid="{00000000-0005-0000-0000-0000B2700000}"/>
    <cellStyle name="Notiz 2 6 4 5 3 2" xfId="22701" xr:uid="{00000000-0005-0000-0000-0000B3700000}"/>
    <cellStyle name="Notiz 2 6 4 5 3 3" xfId="34428" xr:uid="{00000000-0005-0000-0000-0000B4700000}"/>
    <cellStyle name="Notiz 2 6 4 5 4" xfId="14891" xr:uid="{00000000-0005-0000-0000-0000B5700000}"/>
    <cellStyle name="Notiz 2 6 4 5 5" xfId="26618" xr:uid="{00000000-0005-0000-0000-0000B6700000}"/>
    <cellStyle name="Notiz 2 6 4 6" xfId="4472" xr:uid="{00000000-0005-0000-0000-0000B7700000}"/>
    <cellStyle name="Notiz 2 6 4 6 2" xfId="16200" xr:uid="{00000000-0005-0000-0000-0000B8700000}"/>
    <cellStyle name="Notiz 2 6 4 6 3" xfId="27927" xr:uid="{00000000-0005-0000-0000-0000B9700000}"/>
    <cellStyle name="Notiz 2 6 4 7" xfId="8377" xr:uid="{00000000-0005-0000-0000-0000BA700000}"/>
    <cellStyle name="Notiz 2 6 4 7 2" xfId="20105" xr:uid="{00000000-0005-0000-0000-0000BB700000}"/>
    <cellStyle name="Notiz 2 6 4 7 3" xfId="31832" xr:uid="{00000000-0005-0000-0000-0000BC700000}"/>
    <cellStyle name="Notiz 2 6 4 8" xfId="12295" xr:uid="{00000000-0005-0000-0000-0000BD700000}"/>
    <cellStyle name="Notiz 2 6 4 9" xfId="24022" xr:uid="{00000000-0005-0000-0000-0000BE700000}"/>
    <cellStyle name="Notiz 2 6 5" xfId="696" xr:uid="{00000000-0005-0000-0000-0000BF700000}"/>
    <cellStyle name="Notiz 2 6 5 2" xfId="1994" xr:uid="{00000000-0005-0000-0000-0000C0700000}"/>
    <cellStyle name="Notiz 2 6 5 2 2" xfId="5899" xr:uid="{00000000-0005-0000-0000-0000C1700000}"/>
    <cellStyle name="Notiz 2 6 5 2 2 2" xfId="17627" xr:uid="{00000000-0005-0000-0000-0000C2700000}"/>
    <cellStyle name="Notiz 2 6 5 2 2 3" xfId="29354" xr:uid="{00000000-0005-0000-0000-0000C3700000}"/>
    <cellStyle name="Notiz 2 6 5 2 3" xfId="9804" xr:uid="{00000000-0005-0000-0000-0000C4700000}"/>
    <cellStyle name="Notiz 2 6 5 2 3 2" xfId="21532" xr:uid="{00000000-0005-0000-0000-0000C5700000}"/>
    <cellStyle name="Notiz 2 6 5 2 3 3" xfId="33259" xr:uid="{00000000-0005-0000-0000-0000C6700000}"/>
    <cellStyle name="Notiz 2 6 5 2 4" xfId="13722" xr:uid="{00000000-0005-0000-0000-0000C7700000}"/>
    <cellStyle name="Notiz 2 6 5 2 5" xfId="25449" xr:uid="{00000000-0005-0000-0000-0000C8700000}"/>
    <cellStyle name="Notiz 2 6 5 3" xfId="3292" xr:uid="{00000000-0005-0000-0000-0000C9700000}"/>
    <cellStyle name="Notiz 2 6 5 3 2" xfId="7197" xr:uid="{00000000-0005-0000-0000-0000CA700000}"/>
    <cellStyle name="Notiz 2 6 5 3 2 2" xfId="18925" xr:uid="{00000000-0005-0000-0000-0000CB700000}"/>
    <cellStyle name="Notiz 2 6 5 3 2 3" xfId="30652" xr:uid="{00000000-0005-0000-0000-0000CC700000}"/>
    <cellStyle name="Notiz 2 6 5 3 3" xfId="11102" xr:uid="{00000000-0005-0000-0000-0000CD700000}"/>
    <cellStyle name="Notiz 2 6 5 3 3 2" xfId="22830" xr:uid="{00000000-0005-0000-0000-0000CE700000}"/>
    <cellStyle name="Notiz 2 6 5 3 3 3" xfId="34557" xr:uid="{00000000-0005-0000-0000-0000CF700000}"/>
    <cellStyle name="Notiz 2 6 5 3 4" xfId="15020" xr:uid="{00000000-0005-0000-0000-0000D0700000}"/>
    <cellStyle name="Notiz 2 6 5 3 5" xfId="26747" xr:uid="{00000000-0005-0000-0000-0000D1700000}"/>
    <cellStyle name="Notiz 2 6 5 4" xfId="4601" xr:uid="{00000000-0005-0000-0000-0000D2700000}"/>
    <cellStyle name="Notiz 2 6 5 4 2" xfId="16329" xr:uid="{00000000-0005-0000-0000-0000D3700000}"/>
    <cellStyle name="Notiz 2 6 5 4 3" xfId="28056" xr:uid="{00000000-0005-0000-0000-0000D4700000}"/>
    <cellStyle name="Notiz 2 6 5 5" xfId="8506" xr:uid="{00000000-0005-0000-0000-0000D5700000}"/>
    <cellStyle name="Notiz 2 6 5 5 2" xfId="20234" xr:uid="{00000000-0005-0000-0000-0000D6700000}"/>
    <cellStyle name="Notiz 2 6 5 5 3" xfId="31961" xr:uid="{00000000-0005-0000-0000-0000D7700000}"/>
    <cellStyle name="Notiz 2 6 5 6" xfId="12424" xr:uid="{00000000-0005-0000-0000-0000D8700000}"/>
    <cellStyle name="Notiz 2 6 5 7" xfId="24151" xr:uid="{00000000-0005-0000-0000-0000D9700000}"/>
    <cellStyle name="Notiz 2 6 6" xfId="1125" xr:uid="{00000000-0005-0000-0000-0000DA700000}"/>
    <cellStyle name="Notiz 2 6 6 2" xfId="2423" xr:uid="{00000000-0005-0000-0000-0000DB700000}"/>
    <cellStyle name="Notiz 2 6 6 2 2" xfId="6328" xr:uid="{00000000-0005-0000-0000-0000DC700000}"/>
    <cellStyle name="Notiz 2 6 6 2 2 2" xfId="18056" xr:uid="{00000000-0005-0000-0000-0000DD700000}"/>
    <cellStyle name="Notiz 2 6 6 2 2 3" xfId="29783" xr:uid="{00000000-0005-0000-0000-0000DE700000}"/>
    <cellStyle name="Notiz 2 6 6 2 3" xfId="10233" xr:uid="{00000000-0005-0000-0000-0000DF700000}"/>
    <cellStyle name="Notiz 2 6 6 2 3 2" xfId="21961" xr:uid="{00000000-0005-0000-0000-0000E0700000}"/>
    <cellStyle name="Notiz 2 6 6 2 3 3" xfId="33688" xr:uid="{00000000-0005-0000-0000-0000E1700000}"/>
    <cellStyle name="Notiz 2 6 6 2 4" xfId="14151" xr:uid="{00000000-0005-0000-0000-0000E2700000}"/>
    <cellStyle name="Notiz 2 6 6 2 5" xfId="25878" xr:uid="{00000000-0005-0000-0000-0000E3700000}"/>
    <cellStyle name="Notiz 2 6 6 3" xfId="3721" xr:uid="{00000000-0005-0000-0000-0000E4700000}"/>
    <cellStyle name="Notiz 2 6 6 3 2" xfId="7626" xr:uid="{00000000-0005-0000-0000-0000E5700000}"/>
    <cellStyle name="Notiz 2 6 6 3 2 2" xfId="19354" xr:uid="{00000000-0005-0000-0000-0000E6700000}"/>
    <cellStyle name="Notiz 2 6 6 3 2 3" xfId="31081" xr:uid="{00000000-0005-0000-0000-0000E7700000}"/>
    <cellStyle name="Notiz 2 6 6 3 3" xfId="11531" xr:uid="{00000000-0005-0000-0000-0000E8700000}"/>
    <cellStyle name="Notiz 2 6 6 3 3 2" xfId="23259" xr:uid="{00000000-0005-0000-0000-0000E9700000}"/>
    <cellStyle name="Notiz 2 6 6 3 3 3" xfId="34986" xr:uid="{00000000-0005-0000-0000-0000EA700000}"/>
    <cellStyle name="Notiz 2 6 6 3 4" xfId="15449" xr:uid="{00000000-0005-0000-0000-0000EB700000}"/>
    <cellStyle name="Notiz 2 6 6 3 5" xfId="27176" xr:uid="{00000000-0005-0000-0000-0000EC700000}"/>
    <cellStyle name="Notiz 2 6 6 4" xfId="5030" xr:uid="{00000000-0005-0000-0000-0000ED700000}"/>
    <cellStyle name="Notiz 2 6 6 4 2" xfId="16758" xr:uid="{00000000-0005-0000-0000-0000EE700000}"/>
    <cellStyle name="Notiz 2 6 6 4 3" xfId="28485" xr:uid="{00000000-0005-0000-0000-0000EF700000}"/>
    <cellStyle name="Notiz 2 6 6 5" xfId="8935" xr:uid="{00000000-0005-0000-0000-0000F0700000}"/>
    <cellStyle name="Notiz 2 6 6 5 2" xfId="20663" xr:uid="{00000000-0005-0000-0000-0000F1700000}"/>
    <cellStyle name="Notiz 2 6 6 5 3" xfId="32390" xr:uid="{00000000-0005-0000-0000-0000F2700000}"/>
    <cellStyle name="Notiz 2 6 6 6" xfId="12853" xr:uid="{00000000-0005-0000-0000-0000F3700000}"/>
    <cellStyle name="Notiz 2 6 6 7" xfId="24580" xr:uid="{00000000-0005-0000-0000-0000F4700000}"/>
    <cellStyle name="Notiz 2 6 7" xfId="1565" xr:uid="{00000000-0005-0000-0000-0000F5700000}"/>
    <cellStyle name="Notiz 2 6 7 2" xfId="5470" xr:uid="{00000000-0005-0000-0000-0000F6700000}"/>
    <cellStyle name="Notiz 2 6 7 2 2" xfId="17198" xr:uid="{00000000-0005-0000-0000-0000F7700000}"/>
    <cellStyle name="Notiz 2 6 7 2 3" xfId="28925" xr:uid="{00000000-0005-0000-0000-0000F8700000}"/>
    <cellStyle name="Notiz 2 6 7 3" xfId="9375" xr:uid="{00000000-0005-0000-0000-0000F9700000}"/>
    <cellStyle name="Notiz 2 6 7 3 2" xfId="21103" xr:uid="{00000000-0005-0000-0000-0000FA700000}"/>
    <cellStyle name="Notiz 2 6 7 3 3" xfId="32830" xr:uid="{00000000-0005-0000-0000-0000FB700000}"/>
    <cellStyle name="Notiz 2 6 7 4" xfId="13293" xr:uid="{00000000-0005-0000-0000-0000FC700000}"/>
    <cellStyle name="Notiz 2 6 7 5" xfId="25020" xr:uid="{00000000-0005-0000-0000-0000FD700000}"/>
    <cellStyle name="Notiz 2 6 8" xfId="2863" xr:uid="{00000000-0005-0000-0000-0000FE700000}"/>
    <cellStyle name="Notiz 2 6 8 2" xfId="6768" xr:uid="{00000000-0005-0000-0000-0000FF700000}"/>
    <cellStyle name="Notiz 2 6 8 2 2" xfId="18496" xr:uid="{00000000-0005-0000-0000-000000710000}"/>
    <cellStyle name="Notiz 2 6 8 2 3" xfId="30223" xr:uid="{00000000-0005-0000-0000-000001710000}"/>
    <cellStyle name="Notiz 2 6 8 3" xfId="10673" xr:uid="{00000000-0005-0000-0000-000002710000}"/>
    <cellStyle name="Notiz 2 6 8 3 2" xfId="22401" xr:uid="{00000000-0005-0000-0000-000003710000}"/>
    <cellStyle name="Notiz 2 6 8 3 3" xfId="34128" xr:uid="{00000000-0005-0000-0000-000004710000}"/>
    <cellStyle name="Notiz 2 6 8 4" xfId="14591" xr:uid="{00000000-0005-0000-0000-000005710000}"/>
    <cellStyle name="Notiz 2 6 8 5" xfId="26318" xr:uid="{00000000-0005-0000-0000-000006710000}"/>
    <cellStyle name="Notiz 2 6 9" xfId="4172" xr:uid="{00000000-0005-0000-0000-000007710000}"/>
    <cellStyle name="Notiz 2 6 9 2" xfId="15900" xr:uid="{00000000-0005-0000-0000-000008710000}"/>
    <cellStyle name="Notiz 2 6 9 3" xfId="27627" xr:uid="{00000000-0005-0000-0000-000009710000}"/>
    <cellStyle name="Notiz 2 7" xfId="261" xr:uid="{00000000-0005-0000-0000-00000A710000}"/>
    <cellStyle name="Notiz 2 7 2" xfId="690" xr:uid="{00000000-0005-0000-0000-00000B710000}"/>
    <cellStyle name="Notiz 2 7 2 2" xfId="1988" xr:uid="{00000000-0005-0000-0000-00000C710000}"/>
    <cellStyle name="Notiz 2 7 2 2 2" xfId="5893" xr:uid="{00000000-0005-0000-0000-00000D710000}"/>
    <cellStyle name="Notiz 2 7 2 2 2 2" xfId="17621" xr:uid="{00000000-0005-0000-0000-00000E710000}"/>
    <cellStyle name="Notiz 2 7 2 2 2 3" xfId="29348" xr:uid="{00000000-0005-0000-0000-00000F710000}"/>
    <cellStyle name="Notiz 2 7 2 2 3" xfId="9798" xr:uid="{00000000-0005-0000-0000-000010710000}"/>
    <cellStyle name="Notiz 2 7 2 2 3 2" xfId="21526" xr:uid="{00000000-0005-0000-0000-000011710000}"/>
    <cellStyle name="Notiz 2 7 2 2 3 3" xfId="33253" xr:uid="{00000000-0005-0000-0000-000012710000}"/>
    <cellStyle name="Notiz 2 7 2 2 4" xfId="13716" xr:uid="{00000000-0005-0000-0000-000013710000}"/>
    <cellStyle name="Notiz 2 7 2 2 5" xfId="25443" xr:uid="{00000000-0005-0000-0000-000014710000}"/>
    <cellStyle name="Notiz 2 7 2 3" xfId="3286" xr:uid="{00000000-0005-0000-0000-000015710000}"/>
    <cellStyle name="Notiz 2 7 2 3 2" xfId="7191" xr:uid="{00000000-0005-0000-0000-000016710000}"/>
    <cellStyle name="Notiz 2 7 2 3 2 2" xfId="18919" xr:uid="{00000000-0005-0000-0000-000017710000}"/>
    <cellStyle name="Notiz 2 7 2 3 2 3" xfId="30646" xr:uid="{00000000-0005-0000-0000-000018710000}"/>
    <cellStyle name="Notiz 2 7 2 3 3" xfId="11096" xr:uid="{00000000-0005-0000-0000-000019710000}"/>
    <cellStyle name="Notiz 2 7 2 3 3 2" xfId="22824" xr:uid="{00000000-0005-0000-0000-00001A710000}"/>
    <cellStyle name="Notiz 2 7 2 3 3 3" xfId="34551" xr:uid="{00000000-0005-0000-0000-00001B710000}"/>
    <cellStyle name="Notiz 2 7 2 3 4" xfId="15014" xr:uid="{00000000-0005-0000-0000-00001C710000}"/>
    <cellStyle name="Notiz 2 7 2 3 5" xfId="26741" xr:uid="{00000000-0005-0000-0000-00001D710000}"/>
    <cellStyle name="Notiz 2 7 2 4" xfId="4595" xr:uid="{00000000-0005-0000-0000-00001E710000}"/>
    <cellStyle name="Notiz 2 7 2 4 2" xfId="16323" xr:uid="{00000000-0005-0000-0000-00001F710000}"/>
    <cellStyle name="Notiz 2 7 2 4 3" xfId="28050" xr:uid="{00000000-0005-0000-0000-000020710000}"/>
    <cellStyle name="Notiz 2 7 2 5" xfId="8500" xr:uid="{00000000-0005-0000-0000-000021710000}"/>
    <cellStyle name="Notiz 2 7 2 5 2" xfId="20228" xr:uid="{00000000-0005-0000-0000-000022710000}"/>
    <cellStyle name="Notiz 2 7 2 5 3" xfId="31955" xr:uid="{00000000-0005-0000-0000-000023710000}"/>
    <cellStyle name="Notiz 2 7 2 6" xfId="12418" xr:uid="{00000000-0005-0000-0000-000024710000}"/>
    <cellStyle name="Notiz 2 7 2 7" xfId="24145" xr:uid="{00000000-0005-0000-0000-000025710000}"/>
    <cellStyle name="Notiz 2 7 3" xfId="1119" xr:uid="{00000000-0005-0000-0000-000026710000}"/>
    <cellStyle name="Notiz 2 7 3 2" xfId="2417" xr:uid="{00000000-0005-0000-0000-000027710000}"/>
    <cellStyle name="Notiz 2 7 3 2 2" xfId="6322" xr:uid="{00000000-0005-0000-0000-000028710000}"/>
    <cellStyle name="Notiz 2 7 3 2 2 2" xfId="18050" xr:uid="{00000000-0005-0000-0000-000029710000}"/>
    <cellStyle name="Notiz 2 7 3 2 2 3" xfId="29777" xr:uid="{00000000-0005-0000-0000-00002A710000}"/>
    <cellStyle name="Notiz 2 7 3 2 3" xfId="10227" xr:uid="{00000000-0005-0000-0000-00002B710000}"/>
    <cellStyle name="Notiz 2 7 3 2 3 2" xfId="21955" xr:uid="{00000000-0005-0000-0000-00002C710000}"/>
    <cellStyle name="Notiz 2 7 3 2 3 3" xfId="33682" xr:uid="{00000000-0005-0000-0000-00002D710000}"/>
    <cellStyle name="Notiz 2 7 3 2 4" xfId="14145" xr:uid="{00000000-0005-0000-0000-00002E710000}"/>
    <cellStyle name="Notiz 2 7 3 2 5" xfId="25872" xr:uid="{00000000-0005-0000-0000-00002F710000}"/>
    <cellStyle name="Notiz 2 7 3 3" xfId="3715" xr:uid="{00000000-0005-0000-0000-000030710000}"/>
    <cellStyle name="Notiz 2 7 3 3 2" xfId="7620" xr:uid="{00000000-0005-0000-0000-000031710000}"/>
    <cellStyle name="Notiz 2 7 3 3 2 2" xfId="19348" xr:uid="{00000000-0005-0000-0000-000032710000}"/>
    <cellStyle name="Notiz 2 7 3 3 2 3" xfId="31075" xr:uid="{00000000-0005-0000-0000-000033710000}"/>
    <cellStyle name="Notiz 2 7 3 3 3" xfId="11525" xr:uid="{00000000-0005-0000-0000-000034710000}"/>
    <cellStyle name="Notiz 2 7 3 3 3 2" xfId="23253" xr:uid="{00000000-0005-0000-0000-000035710000}"/>
    <cellStyle name="Notiz 2 7 3 3 3 3" xfId="34980" xr:uid="{00000000-0005-0000-0000-000036710000}"/>
    <cellStyle name="Notiz 2 7 3 3 4" xfId="15443" xr:uid="{00000000-0005-0000-0000-000037710000}"/>
    <cellStyle name="Notiz 2 7 3 3 5" xfId="27170" xr:uid="{00000000-0005-0000-0000-000038710000}"/>
    <cellStyle name="Notiz 2 7 3 4" xfId="5024" xr:uid="{00000000-0005-0000-0000-000039710000}"/>
    <cellStyle name="Notiz 2 7 3 4 2" xfId="16752" xr:uid="{00000000-0005-0000-0000-00003A710000}"/>
    <cellStyle name="Notiz 2 7 3 4 3" xfId="28479" xr:uid="{00000000-0005-0000-0000-00003B710000}"/>
    <cellStyle name="Notiz 2 7 3 5" xfId="8929" xr:uid="{00000000-0005-0000-0000-00003C710000}"/>
    <cellStyle name="Notiz 2 7 3 5 2" xfId="20657" xr:uid="{00000000-0005-0000-0000-00003D710000}"/>
    <cellStyle name="Notiz 2 7 3 5 3" xfId="32384" xr:uid="{00000000-0005-0000-0000-00003E710000}"/>
    <cellStyle name="Notiz 2 7 3 6" xfId="12847" xr:uid="{00000000-0005-0000-0000-00003F710000}"/>
    <cellStyle name="Notiz 2 7 3 7" xfId="24574" xr:uid="{00000000-0005-0000-0000-000040710000}"/>
    <cellStyle name="Notiz 2 7 4" xfId="1559" xr:uid="{00000000-0005-0000-0000-000041710000}"/>
    <cellStyle name="Notiz 2 7 4 2" xfId="5464" xr:uid="{00000000-0005-0000-0000-000042710000}"/>
    <cellStyle name="Notiz 2 7 4 2 2" xfId="17192" xr:uid="{00000000-0005-0000-0000-000043710000}"/>
    <cellStyle name="Notiz 2 7 4 2 3" xfId="28919" xr:uid="{00000000-0005-0000-0000-000044710000}"/>
    <cellStyle name="Notiz 2 7 4 3" xfId="9369" xr:uid="{00000000-0005-0000-0000-000045710000}"/>
    <cellStyle name="Notiz 2 7 4 3 2" xfId="21097" xr:uid="{00000000-0005-0000-0000-000046710000}"/>
    <cellStyle name="Notiz 2 7 4 3 3" xfId="32824" xr:uid="{00000000-0005-0000-0000-000047710000}"/>
    <cellStyle name="Notiz 2 7 4 4" xfId="13287" xr:uid="{00000000-0005-0000-0000-000048710000}"/>
    <cellStyle name="Notiz 2 7 4 5" xfId="25014" xr:uid="{00000000-0005-0000-0000-000049710000}"/>
    <cellStyle name="Notiz 2 7 5" xfId="2857" xr:uid="{00000000-0005-0000-0000-00004A710000}"/>
    <cellStyle name="Notiz 2 7 5 2" xfId="6762" xr:uid="{00000000-0005-0000-0000-00004B710000}"/>
    <cellStyle name="Notiz 2 7 5 2 2" xfId="18490" xr:uid="{00000000-0005-0000-0000-00004C710000}"/>
    <cellStyle name="Notiz 2 7 5 2 3" xfId="30217" xr:uid="{00000000-0005-0000-0000-00004D710000}"/>
    <cellStyle name="Notiz 2 7 5 3" xfId="10667" xr:uid="{00000000-0005-0000-0000-00004E710000}"/>
    <cellStyle name="Notiz 2 7 5 3 2" xfId="22395" xr:uid="{00000000-0005-0000-0000-00004F710000}"/>
    <cellStyle name="Notiz 2 7 5 3 3" xfId="34122" xr:uid="{00000000-0005-0000-0000-000050710000}"/>
    <cellStyle name="Notiz 2 7 5 4" xfId="14585" xr:uid="{00000000-0005-0000-0000-000051710000}"/>
    <cellStyle name="Notiz 2 7 5 5" xfId="26312" xr:uid="{00000000-0005-0000-0000-000052710000}"/>
    <cellStyle name="Notiz 2 7 6" xfId="4166" xr:uid="{00000000-0005-0000-0000-000053710000}"/>
    <cellStyle name="Notiz 2 7 6 2" xfId="15894" xr:uid="{00000000-0005-0000-0000-000054710000}"/>
    <cellStyle name="Notiz 2 7 6 3" xfId="27621" xr:uid="{00000000-0005-0000-0000-000055710000}"/>
    <cellStyle name="Notiz 2 7 7" xfId="8071" xr:uid="{00000000-0005-0000-0000-000056710000}"/>
    <cellStyle name="Notiz 2 7 7 2" xfId="19799" xr:uid="{00000000-0005-0000-0000-000057710000}"/>
    <cellStyle name="Notiz 2 7 7 3" xfId="31526" xr:uid="{00000000-0005-0000-0000-000058710000}"/>
    <cellStyle name="Notiz 2 7 8" xfId="11989" xr:uid="{00000000-0005-0000-0000-000059710000}"/>
    <cellStyle name="Notiz 2 7 9" xfId="23716" xr:uid="{00000000-0005-0000-0000-00005A710000}"/>
    <cellStyle name="Notiz 2 8" xfId="206" xr:uid="{00000000-0005-0000-0000-00005B710000}"/>
    <cellStyle name="Notiz 2 8 2" xfId="635" xr:uid="{00000000-0005-0000-0000-00005C710000}"/>
    <cellStyle name="Notiz 2 8 2 2" xfId="1933" xr:uid="{00000000-0005-0000-0000-00005D710000}"/>
    <cellStyle name="Notiz 2 8 2 2 2" xfId="5838" xr:uid="{00000000-0005-0000-0000-00005E710000}"/>
    <cellStyle name="Notiz 2 8 2 2 2 2" xfId="17566" xr:uid="{00000000-0005-0000-0000-00005F710000}"/>
    <cellStyle name="Notiz 2 8 2 2 2 3" xfId="29293" xr:uid="{00000000-0005-0000-0000-000060710000}"/>
    <cellStyle name="Notiz 2 8 2 2 3" xfId="9743" xr:uid="{00000000-0005-0000-0000-000061710000}"/>
    <cellStyle name="Notiz 2 8 2 2 3 2" xfId="21471" xr:uid="{00000000-0005-0000-0000-000062710000}"/>
    <cellStyle name="Notiz 2 8 2 2 3 3" xfId="33198" xr:uid="{00000000-0005-0000-0000-000063710000}"/>
    <cellStyle name="Notiz 2 8 2 2 4" xfId="13661" xr:uid="{00000000-0005-0000-0000-000064710000}"/>
    <cellStyle name="Notiz 2 8 2 2 5" xfId="25388" xr:uid="{00000000-0005-0000-0000-000065710000}"/>
    <cellStyle name="Notiz 2 8 2 3" xfId="3231" xr:uid="{00000000-0005-0000-0000-000066710000}"/>
    <cellStyle name="Notiz 2 8 2 3 2" xfId="7136" xr:uid="{00000000-0005-0000-0000-000067710000}"/>
    <cellStyle name="Notiz 2 8 2 3 2 2" xfId="18864" xr:uid="{00000000-0005-0000-0000-000068710000}"/>
    <cellStyle name="Notiz 2 8 2 3 2 3" xfId="30591" xr:uid="{00000000-0005-0000-0000-000069710000}"/>
    <cellStyle name="Notiz 2 8 2 3 3" xfId="11041" xr:uid="{00000000-0005-0000-0000-00006A710000}"/>
    <cellStyle name="Notiz 2 8 2 3 3 2" xfId="22769" xr:uid="{00000000-0005-0000-0000-00006B710000}"/>
    <cellStyle name="Notiz 2 8 2 3 3 3" xfId="34496" xr:uid="{00000000-0005-0000-0000-00006C710000}"/>
    <cellStyle name="Notiz 2 8 2 3 4" xfId="14959" xr:uid="{00000000-0005-0000-0000-00006D710000}"/>
    <cellStyle name="Notiz 2 8 2 3 5" xfId="26686" xr:uid="{00000000-0005-0000-0000-00006E710000}"/>
    <cellStyle name="Notiz 2 8 2 4" xfId="4540" xr:uid="{00000000-0005-0000-0000-00006F710000}"/>
    <cellStyle name="Notiz 2 8 2 4 2" xfId="16268" xr:uid="{00000000-0005-0000-0000-000070710000}"/>
    <cellStyle name="Notiz 2 8 2 4 3" xfId="27995" xr:uid="{00000000-0005-0000-0000-000071710000}"/>
    <cellStyle name="Notiz 2 8 2 5" xfId="8445" xr:uid="{00000000-0005-0000-0000-000072710000}"/>
    <cellStyle name="Notiz 2 8 2 5 2" xfId="20173" xr:uid="{00000000-0005-0000-0000-000073710000}"/>
    <cellStyle name="Notiz 2 8 2 5 3" xfId="31900" xr:uid="{00000000-0005-0000-0000-000074710000}"/>
    <cellStyle name="Notiz 2 8 2 6" xfId="12363" xr:uid="{00000000-0005-0000-0000-000075710000}"/>
    <cellStyle name="Notiz 2 8 2 7" xfId="24090" xr:uid="{00000000-0005-0000-0000-000076710000}"/>
    <cellStyle name="Notiz 2 8 3" xfId="1064" xr:uid="{00000000-0005-0000-0000-000077710000}"/>
    <cellStyle name="Notiz 2 8 3 2" xfId="2362" xr:uid="{00000000-0005-0000-0000-000078710000}"/>
    <cellStyle name="Notiz 2 8 3 2 2" xfId="6267" xr:uid="{00000000-0005-0000-0000-000079710000}"/>
    <cellStyle name="Notiz 2 8 3 2 2 2" xfId="17995" xr:uid="{00000000-0005-0000-0000-00007A710000}"/>
    <cellStyle name="Notiz 2 8 3 2 2 3" xfId="29722" xr:uid="{00000000-0005-0000-0000-00007B710000}"/>
    <cellStyle name="Notiz 2 8 3 2 3" xfId="10172" xr:uid="{00000000-0005-0000-0000-00007C710000}"/>
    <cellStyle name="Notiz 2 8 3 2 3 2" xfId="21900" xr:uid="{00000000-0005-0000-0000-00007D710000}"/>
    <cellStyle name="Notiz 2 8 3 2 3 3" xfId="33627" xr:uid="{00000000-0005-0000-0000-00007E710000}"/>
    <cellStyle name="Notiz 2 8 3 2 4" xfId="14090" xr:uid="{00000000-0005-0000-0000-00007F710000}"/>
    <cellStyle name="Notiz 2 8 3 2 5" xfId="25817" xr:uid="{00000000-0005-0000-0000-000080710000}"/>
    <cellStyle name="Notiz 2 8 3 3" xfId="3660" xr:uid="{00000000-0005-0000-0000-000081710000}"/>
    <cellStyle name="Notiz 2 8 3 3 2" xfId="7565" xr:uid="{00000000-0005-0000-0000-000082710000}"/>
    <cellStyle name="Notiz 2 8 3 3 2 2" xfId="19293" xr:uid="{00000000-0005-0000-0000-000083710000}"/>
    <cellStyle name="Notiz 2 8 3 3 2 3" xfId="31020" xr:uid="{00000000-0005-0000-0000-000084710000}"/>
    <cellStyle name="Notiz 2 8 3 3 3" xfId="11470" xr:uid="{00000000-0005-0000-0000-000085710000}"/>
    <cellStyle name="Notiz 2 8 3 3 3 2" xfId="23198" xr:uid="{00000000-0005-0000-0000-000086710000}"/>
    <cellStyle name="Notiz 2 8 3 3 3 3" xfId="34925" xr:uid="{00000000-0005-0000-0000-000087710000}"/>
    <cellStyle name="Notiz 2 8 3 3 4" xfId="15388" xr:uid="{00000000-0005-0000-0000-000088710000}"/>
    <cellStyle name="Notiz 2 8 3 3 5" xfId="27115" xr:uid="{00000000-0005-0000-0000-000089710000}"/>
    <cellStyle name="Notiz 2 8 3 4" xfId="4969" xr:uid="{00000000-0005-0000-0000-00008A710000}"/>
    <cellStyle name="Notiz 2 8 3 4 2" xfId="16697" xr:uid="{00000000-0005-0000-0000-00008B710000}"/>
    <cellStyle name="Notiz 2 8 3 4 3" xfId="28424" xr:uid="{00000000-0005-0000-0000-00008C710000}"/>
    <cellStyle name="Notiz 2 8 3 5" xfId="8874" xr:uid="{00000000-0005-0000-0000-00008D710000}"/>
    <cellStyle name="Notiz 2 8 3 5 2" xfId="20602" xr:uid="{00000000-0005-0000-0000-00008E710000}"/>
    <cellStyle name="Notiz 2 8 3 5 3" xfId="32329" xr:uid="{00000000-0005-0000-0000-00008F710000}"/>
    <cellStyle name="Notiz 2 8 3 6" xfId="12792" xr:uid="{00000000-0005-0000-0000-000090710000}"/>
    <cellStyle name="Notiz 2 8 3 7" xfId="24519" xr:uid="{00000000-0005-0000-0000-000091710000}"/>
    <cellStyle name="Notiz 2 8 4" xfId="1504" xr:uid="{00000000-0005-0000-0000-000092710000}"/>
    <cellStyle name="Notiz 2 8 4 2" xfId="5409" xr:uid="{00000000-0005-0000-0000-000093710000}"/>
    <cellStyle name="Notiz 2 8 4 2 2" xfId="17137" xr:uid="{00000000-0005-0000-0000-000094710000}"/>
    <cellStyle name="Notiz 2 8 4 2 3" xfId="28864" xr:uid="{00000000-0005-0000-0000-000095710000}"/>
    <cellStyle name="Notiz 2 8 4 3" xfId="9314" xr:uid="{00000000-0005-0000-0000-000096710000}"/>
    <cellStyle name="Notiz 2 8 4 3 2" xfId="21042" xr:uid="{00000000-0005-0000-0000-000097710000}"/>
    <cellStyle name="Notiz 2 8 4 3 3" xfId="32769" xr:uid="{00000000-0005-0000-0000-000098710000}"/>
    <cellStyle name="Notiz 2 8 4 4" xfId="13232" xr:uid="{00000000-0005-0000-0000-000099710000}"/>
    <cellStyle name="Notiz 2 8 4 5" xfId="24959" xr:uid="{00000000-0005-0000-0000-00009A710000}"/>
    <cellStyle name="Notiz 2 8 5" xfId="2802" xr:uid="{00000000-0005-0000-0000-00009B710000}"/>
    <cellStyle name="Notiz 2 8 5 2" xfId="6707" xr:uid="{00000000-0005-0000-0000-00009C710000}"/>
    <cellStyle name="Notiz 2 8 5 2 2" xfId="18435" xr:uid="{00000000-0005-0000-0000-00009D710000}"/>
    <cellStyle name="Notiz 2 8 5 2 3" xfId="30162" xr:uid="{00000000-0005-0000-0000-00009E710000}"/>
    <cellStyle name="Notiz 2 8 5 3" xfId="10612" xr:uid="{00000000-0005-0000-0000-00009F710000}"/>
    <cellStyle name="Notiz 2 8 5 3 2" xfId="22340" xr:uid="{00000000-0005-0000-0000-0000A0710000}"/>
    <cellStyle name="Notiz 2 8 5 3 3" xfId="34067" xr:uid="{00000000-0005-0000-0000-0000A1710000}"/>
    <cellStyle name="Notiz 2 8 5 4" xfId="14530" xr:uid="{00000000-0005-0000-0000-0000A2710000}"/>
    <cellStyle name="Notiz 2 8 5 5" xfId="26257" xr:uid="{00000000-0005-0000-0000-0000A3710000}"/>
    <cellStyle name="Notiz 2 8 6" xfId="4111" xr:uid="{00000000-0005-0000-0000-0000A4710000}"/>
    <cellStyle name="Notiz 2 8 6 2" xfId="15839" xr:uid="{00000000-0005-0000-0000-0000A5710000}"/>
    <cellStyle name="Notiz 2 8 6 3" xfId="27566" xr:uid="{00000000-0005-0000-0000-0000A6710000}"/>
    <cellStyle name="Notiz 2 8 7" xfId="8016" xr:uid="{00000000-0005-0000-0000-0000A7710000}"/>
    <cellStyle name="Notiz 2 8 7 2" xfId="19744" xr:uid="{00000000-0005-0000-0000-0000A8710000}"/>
    <cellStyle name="Notiz 2 8 7 3" xfId="31471" xr:uid="{00000000-0005-0000-0000-0000A9710000}"/>
    <cellStyle name="Notiz 2 8 8" xfId="11934" xr:uid="{00000000-0005-0000-0000-0000AA710000}"/>
    <cellStyle name="Notiz 2 8 9" xfId="23661" xr:uid="{00000000-0005-0000-0000-0000AB710000}"/>
    <cellStyle name="Notiz 2 9" xfId="244" xr:uid="{00000000-0005-0000-0000-0000AC710000}"/>
    <cellStyle name="Notiz 2 9 2" xfId="673" xr:uid="{00000000-0005-0000-0000-0000AD710000}"/>
    <cellStyle name="Notiz 2 9 2 2" xfId="1971" xr:uid="{00000000-0005-0000-0000-0000AE710000}"/>
    <cellStyle name="Notiz 2 9 2 2 2" xfId="5876" xr:uid="{00000000-0005-0000-0000-0000AF710000}"/>
    <cellStyle name="Notiz 2 9 2 2 2 2" xfId="17604" xr:uid="{00000000-0005-0000-0000-0000B0710000}"/>
    <cellStyle name="Notiz 2 9 2 2 2 3" xfId="29331" xr:uid="{00000000-0005-0000-0000-0000B1710000}"/>
    <cellStyle name="Notiz 2 9 2 2 3" xfId="9781" xr:uid="{00000000-0005-0000-0000-0000B2710000}"/>
    <cellStyle name="Notiz 2 9 2 2 3 2" xfId="21509" xr:uid="{00000000-0005-0000-0000-0000B3710000}"/>
    <cellStyle name="Notiz 2 9 2 2 3 3" xfId="33236" xr:uid="{00000000-0005-0000-0000-0000B4710000}"/>
    <cellStyle name="Notiz 2 9 2 2 4" xfId="13699" xr:uid="{00000000-0005-0000-0000-0000B5710000}"/>
    <cellStyle name="Notiz 2 9 2 2 5" xfId="25426" xr:uid="{00000000-0005-0000-0000-0000B6710000}"/>
    <cellStyle name="Notiz 2 9 2 3" xfId="3269" xr:uid="{00000000-0005-0000-0000-0000B7710000}"/>
    <cellStyle name="Notiz 2 9 2 3 2" xfId="7174" xr:uid="{00000000-0005-0000-0000-0000B8710000}"/>
    <cellStyle name="Notiz 2 9 2 3 2 2" xfId="18902" xr:uid="{00000000-0005-0000-0000-0000B9710000}"/>
    <cellStyle name="Notiz 2 9 2 3 2 3" xfId="30629" xr:uid="{00000000-0005-0000-0000-0000BA710000}"/>
    <cellStyle name="Notiz 2 9 2 3 3" xfId="11079" xr:uid="{00000000-0005-0000-0000-0000BB710000}"/>
    <cellStyle name="Notiz 2 9 2 3 3 2" xfId="22807" xr:uid="{00000000-0005-0000-0000-0000BC710000}"/>
    <cellStyle name="Notiz 2 9 2 3 3 3" xfId="34534" xr:uid="{00000000-0005-0000-0000-0000BD710000}"/>
    <cellStyle name="Notiz 2 9 2 3 4" xfId="14997" xr:uid="{00000000-0005-0000-0000-0000BE710000}"/>
    <cellStyle name="Notiz 2 9 2 3 5" xfId="26724" xr:uid="{00000000-0005-0000-0000-0000BF710000}"/>
    <cellStyle name="Notiz 2 9 2 4" xfId="4578" xr:uid="{00000000-0005-0000-0000-0000C0710000}"/>
    <cellStyle name="Notiz 2 9 2 4 2" xfId="16306" xr:uid="{00000000-0005-0000-0000-0000C1710000}"/>
    <cellStyle name="Notiz 2 9 2 4 3" xfId="28033" xr:uid="{00000000-0005-0000-0000-0000C2710000}"/>
    <cellStyle name="Notiz 2 9 2 5" xfId="8483" xr:uid="{00000000-0005-0000-0000-0000C3710000}"/>
    <cellStyle name="Notiz 2 9 2 5 2" xfId="20211" xr:uid="{00000000-0005-0000-0000-0000C4710000}"/>
    <cellStyle name="Notiz 2 9 2 5 3" xfId="31938" xr:uid="{00000000-0005-0000-0000-0000C5710000}"/>
    <cellStyle name="Notiz 2 9 2 6" xfId="12401" xr:uid="{00000000-0005-0000-0000-0000C6710000}"/>
    <cellStyle name="Notiz 2 9 2 7" xfId="24128" xr:uid="{00000000-0005-0000-0000-0000C7710000}"/>
    <cellStyle name="Notiz 2 9 3" xfId="1102" xr:uid="{00000000-0005-0000-0000-0000C8710000}"/>
    <cellStyle name="Notiz 2 9 3 2" xfId="2400" xr:uid="{00000000-0005-0000-0000-0000C9710000}"/>
    <cellStyle name="Notiz 2 9 3 2 2" xfId="6305" xr:uid="{00000000-0005-0000-0000-0000CA710000}"/>
    <cellStyle name="Notiz 2 9 3 2 2 2" xfId="18033" xr:uid="{00000000-0005-0000-0000-0000CB710000}"/>
    <cellStyle name="Notiz 2 9 3 2 2 3" xfId="29760" xr:uid="{00000000-0005-0000-0000-0000CC710000}"/>
    <cellStyle name="Notiz 2 9 3 2 3" xfId="10210" xr:uid="{00000000-0005-0000-0000-0000CD710000}"/>
    <cellStyle name="Notiz 2 9 3 2 3 2" xfId="21938" xr:uid="{00000000-0005-0000-0000-0000CE710000}"/>
    <cellStyle name="Notiz 2 9 3 2 3 3" xfId="33665" xr:uid="{00000000-0005-0000-0000-0000CF710000}"/>
    <cellStyle name="Notiz 2 9 3 2 4" xfId="14128" xr:uid="{00000000-0005-0000-0000-0000D0710000}"/>
    <cellStyle name="Notiz 2 9 3 2 5" xfId="25855" xr:uid="{00000000-0005-0000-0000-0000D1710000}"/>
    <cellStyle name="Notiz 2 9 3 3" xfId="3698" xr:uid="{00000000-0005-0000-0000-0000D2710000}"/>
    <cellStyle name="Notiz 2 9 3 3 2" xfId="7603" xr:uid="{00000000-0005-0000-0000-0000D3710000}"/>
    <cellStyle name="Notiz 2 9 3 3 2 2" xfId="19331" xr:uid="{00000000-0005-0000-0000-0000D4710000}"/>
    <cellStyle name="Notiz 2 9 3 3 2 3" xfId="31058" xr:uid="{00000000-0005-0000-0000-0000D5710000}"/>
    <cellStyle name="Notiz 2 9 3 3 3" xfId="11508" xr:uid="{00000000-0005-0000-0000-0000D6710000}"/>
    <cellStyle name="Notiz 2 9 3 3 3 2" xfId="23236" xr:uid="{00000000-0005-0000-0000-0000D7710000}"/>
    <cellStyle name="Notiz 2 9 3 3 3 3" xfId="34963" xr:uid="{00000000-0005-0000-0000-0000D8710000}"/>
    <cellStyle name="Notiz 2 9 3 3 4" xfId="15426" xr:uid="{00000000-0005-0000-0000-0000D9710000}"/>
    <cellStyle name="Notiz 2 9 3 3 5" xfId="27153" xr:uid="{00000000-0005-0000-0000-0000DA710000}"/>
    <cellStyle name="Notiz 2 9 3 4" xfId="5007" xr:uid="{00000000-0005-0000-0000-0000DB710000}"/>
    <cellStyle name="Notiz 2 9 3 4 2" xfId="16735" xr:uid="{00000000-0005-0000-0000-0000DC710000}"/>
    <cellStyle name="Notiz 2 9 3 4 3" xfId="28462" xr:uid="{00000000-0005-0000-0000-0000DD710000}"/>
    <cellStyle name="Notiz 2 9 3 5" xfId="8912" xr:uid="{00000000-0005-0000-0000-0000DE710000}"/>
    <cellStyle name="Notiz 2 9 3 5 2" xfId="20640" xr:uid="{00000000-0005-0000-0000-0000DF710000}"/>
    <cellStyle name="Notiz 2 9 3 5 3" xfId="32367" xr:uid="{00000000-0005-0000-0000-0000E0710000}"/>
    <cellStyle name="Notiz 2 9 3 6" xfId="12830" xr:uid="{00000000-0005-0000-0000-0000E1710000}"/>
    <cellStyle name="Notiz 2 9 3 7" xfId="24557" xr:uid="{00000000-0005-0000-0000-0000E2710000}"/>
    <cellStyle name="Notiz 2 9 4" xfId="1542" xr:uid="{00000000-0005-0000-0000-0000E3710000}"/>
    <cellStyle name="Notiz 2 9 4 2" xfId="5447" xr:uid="{00000000-0005-0000-0000-0000E4710000}"/>
    <cellStyle name="Notiz 2 9 4 2 2" xfId="17175" xr:uid="{00000000-0005-0000-0000-0000E5710000}"/>
    <cellStyle name="Notiz 2 9 4 2 3" xfId="28902" xr:uid="{00000000-0005-0000-0000-0000E6710000}"/>
    <cellStyle name="Notiz 2 9 4 3" xfId="9352" xr:uid="{00000000-0005-0000-0000-0000E7710000}"/>
    <cellStyle name="Notiz 2 9 4 3 2" xfId="21080" xr:uid="{00000000-0005-0000-0000-0000E8710000}"/>
    <cellStyle name="Notiz 2 9 4 3 3" xfId="32807" xr:uid="{00000000-0005-0000-0000-0000E9710000}"/>
    <cellStyle name="Notiz 2 9 4 4" xfId="13270" xr:uid="{00000000-0005-0000-0000-0000EA710000}"/>
    <cellStyle name="Notiz 2 9 4 5" xfId="24997" xr:uid="{00000000-0005-0000-0000-0000EB710000}"/>
    <cellStyle name="Notiz 2 9 5" xfId="2840" xr:uid="{00000000-0005-0000-0000-0000EC710000}"/>
    <cellStyle name="Notiz 2 9 5 2" xfId="6745" xr:uid="{00000000-0005-0000-0000-0000ED710000}"/>
    <cellStyle name="Notiz 2 9 5 2 2" xfId="18473" xr:uid="{00000000-0005-0000-0000-0000EE710000}"/>
    <cellStyle name="Notiz 2 9 5 2 3" xfId="30200" xr:uid="{00000000-0005-0000-0000-0000EF710000}"/>
    <cellStyle name="Notiz 2 9 5 3" xfId="10650" xr:uid="{00000000-0005-0000-0000-0000F0710000}"/>
    <cellStyle name="Notiz 2 9 5 3 2" xfId="22378" xr:uid="{00000000-0005-0000-0000-0000F1710000}"/>
    <cellStyle name="Notiz 2 9 5 3 3" xfId="34105" xr:uid="{00000000-0005-0000-0000-0000F2710000}"/>
    <cellStyle name="Notiz 2 9 5 4" xfId="14568" xr:uid="{00000000-0005-0000-0000-0000F3710000}"/>
    <cellStyle name="Notiz 2 9 5 5" xfId="26295" xr:uid="{00000000-0005-0000-0000-0000F4710000}"/>
    <cellStyle name="Notiz 2 9 6" xfId="4149" xr:uid="{00000000-0005-0000-0000-0000F5710000}"/>
    <cellStyle name="Notiz 2 9 6 2" xfId="15877" xr:uid="{00000000-0005-0000-0000-0000F6710000}"/>
    <cellStyle name="Notiz 2 9 6 3" xfId="27604" xr:uid="{00000000-0005-0000-0000-0000F7710000}"/>
    <cellStyle name="Notiz 2 9 7" xfId="8054" xr:uid="{00000000-0005-0000-0000-0000F8710000}"/>
    <cellStyle name="Notiz 2 9 7 2" xfId="19782" xr:uid="{00000000-0005-0000-0000-0000F9710000}"/>
    <cellStyle name="Notiz 2 9 7 3" xfId="31509" xr:uid="{00000000-0005-0000-0000-0000FA710000}"/>
    <cellStyle name="Notiz 2 9 8" xfId="11972" xr:uid="{00000000-0005-0000-0000-0000FB710000}"/>
    <cellStyle name="Notiz 2 9 9" xfId="23699" xr:uid="{00000000-0005-0000-0000-0000FC710000}"/>
    <cellStyle name="Notiz 3" xfId="64" xr:uid="{00000000-0005-0000-0000-0000FD710000}"/>
    <cellStyle name="Notiz 3 10" xfId="285" xr:uid="{00000000-0005-0000-0000-0000FE710000}"/>
    <cellStyle name="Notiz 3 10 2" xfId="714" xr:uid="{00000000-0005-0000-0000-0000FF710000}"/>
    <cellStyle name="Notiz 3 10 2 2" xfId="2012" xr:uid="{00000000-0005-0000-0000-000000720000}"/>
    <cellStyle name="Notiz 3 10 2 2 2" xfId="5917" xr:uid="{00000000-0005-0000-0000-000001720000}"/>
    <cellStyle name="Notiz 3 10 2 2 2 2" xfId="17645" xr:uid="{00000000-0005-0000-0000-000002720000}"/>
    <cellStyle name="Notiz 3 10 2 2 2 3" xfId="29372" xr:uid="{00000000-0005-0000-0000-000003720000}"/>
    <cellStyle name="Notiz 3 10 2 2 3" xfId="9822" xr:uid="{00000000-0005-0000-0000-000004720000}"/>
    <cellStyle name="Notiz 3 10 2 2 3 2" xfId="21550" xr:uid="{00000000-0005-0000-0000-000005720000}"/>
    <cellStyle name="Notiz 3 10 2 2 3 3" xfId="33277" xr:uid="{00000000-0005-0000-0000-000006720000}"/>
    <cellStyle name="Notiz 3 10 2 2 4" xfId="13740" xr:uid="{00000000-0005-0000-0000-000007720000}"/>
    <cellStyle name="Notiz 3 10 2 2 5" xfId="25467" xr:uid="{00000000-0005-0000-0000-000008720000}"/>
    <cellStyle name="Notiz 3 10 2 3" xfId="3310" xr:uid="{00000000-0005-0000-0000-000009720000}"/>
    <cellStyle name="Notiz 3 10 2 3 2" xfId="7215" xr:uid="{00000000-0005-0000-0000-00000A720000}"/>
    <cellStyle name="Notiz 3 10 2 3 2 2" xfId="18943" xr:uid="{00000000-0005-0000-0000-00000B720000}"/>
    <cellStyle name="Notiz 3 10 2 3 2 3" xfId="30670" xr:uid="{00000000-0005-0000-0000-00000C720000}"/>
    <cellStyle name="Notiz 3 10 2 3 3" xfId="11120" xr:uid="{00000000-0005-0000-0000-00000D720000}"/>
    <cellStyle name="Notiz 3 10 2 3 3 2" xfId="22848" xr:uid="{00000000-0005-0000-0000-00000E720000}"/>
    <cellStyle name="Notiz 3 10 2 3 3 3" xfId="34575" xr:uid="{00000000-0005-0000-0000-00000F720000}"/>
    <cellStyle name="Notiz 3 10 2 3 4" xfId="15038" xr:uid="{00000000-0005-0000-0000-000010720000}"/>
    <cellStyle name="Notiz 3 10 2 3 5" xfId="26765" xr:uid="{00000000-0005-0000-0000-000011720000}"/>
    <cellStyle name="Notiz 3 10 2 4" xfId="4619" xr:uid="{00000000-0005-0000-0000-000012720000}"/>
    <cellStyle name="Notiz 3 10 2 4 2" xfId="16347" xr:uid="{00000000-0005-0000-0000-000013720000}"/>
    <cellStyle name="Notiz 3 10 2 4 3" xfId="28074" xr:uid="{00000000-0005-0000-0000-000014720000}"/>
    <cellStyle name="Notiz 3 10 2 5" xfId="8524" xr:uid="{00000000-0005-0000-0000-000015720000}"/>
    <cellStyle name="Notiz 3 10 2 5 2" xfId="20252" xr:uid="{00000000-0005-0000-0000-000016720000}"/>
    <cellStyle name="Notiz 3 10 2 5 3" xfId="31979" xr:uid="{00000000-0005-0000-0000-000017720000}"/>
    <cellStyle name="Notiz 3 10 2 6" xfId="12442" xr:uid="{00000000-0005-0000-0000-000018720000}"/>
    <cellStyle name="Notiz 3 10 2 7" xfId="24169" xr:uid="{00000000-0005-0000-0000-000019720000}"/>
    <cellStyle name="Notiz 3 10 3" xfId="1143" xr:uid="{00000000-0005-0000-0000-00001A720000}"/>
    <cellStyle name="Notiz 3 10 3 2" xfId="2441" xr:uid="{00000000-0005-0000-0000-00001B720000}"/>
    <cellStyle name="Notiz 3 10 3 2 2" xfId="6346" xr:uid="{00000000-0005-0000-0000-00001C720000}"/>
    <cellStyle name="Notiz 3 10 3 2 2 2" xfId="18074" xr:uid="{00000000-0005-0000-0000-00001D720000}"/>
    <cellStyle name="Notiz 3 10 3 2 2 3" xfId="29801" xr:uid="{00000000-0005-0000-0000-00001E720000}"/>
    <cellStyle name="Notiz 3 10 3 2 3" xfId="10251" xr:uid="{00000000-0005-0000-0000-00001F720000}"/>
    <cellStyle name="Notiz 3 10 3 2 3 2" xfId="21979" xr:uid="{00000000-0005-0000-0000-000020720000}"/>
    <cellStyle name="Notiz 3 10 3 2 3 3" xfId="33706" xr:uid="{00000000-0005-0000-0000-000021720000}"/>
    <cellStyle name="Notiz 3 10 3 2 4" xfId="14169" xr:uid="{00000000-0005-0000-0000-000022720000}"/>
    <cellStyle name="Notiz 3 10 3 2 5" xfId="25896" xr:uid="{00000000-0005-0000-0000-000023720000}"/>
    <cellStyle name="Notiz 3 10 3 3" xfId="3739" xr:uid="{00000000-0005-0000-0000-000024720000}"/>
    <cellStyle name="Notiz 3 10 3 3 2" xfId="7644" xr:uid="{00000000-0005-0000-0000-000025720000}"/>
    <cellStyle name="Notiz 3 10 3 3 2 2" xfId="19372" xr:uid="{00000000-0005-0000-0000-000026720000}"/>
    <cellStyle name="Notiz 3 10 3 3 2 3" xfId="31099" xr:uid="{00000000-0005-0000-0000-000027720000}"/>
    <cellStyle name="Notiz 3 10 3 3 3" xfId="11549" xr:uid="{00000000-0005-0000-0000-000028720000}"/>
    <cellStyle name="Notiz 3 10 3 3 3 2" xfId="23277" xr:uid="{00000000-0005-0000-0000-000029720000}"/>
    <cellStyle name="Notiz 3 10 3 3 3 3" xfId="35004" xr:uid="{00000000-0005-0000-0000-00002A720000}"/>
    <cellStyle name="Notiz 3 10 3 3 4" xfId="15467" xr:uid="{00000000-0005-0000-0000-00002B720000}"/>
    <cellStyle name="Notiz 3 10 3 3 5" xfId="27194" xr:uid="{00000000-0005-0000-0000-00002C720000}"/>
    <cellStyle name="Notiz 3 10 3 4" xfId="5048" xr:uid="{00000000-0005-0000-0000-00002D720000}"/>
    <cellStyle name="Notiz 3 10 3 4 2" xfId="16776" xr:uid="{00000000-0005-0000-0000-00002E720000}"/>
    <cellStyle name="Notiz 3 10 3 4 3" xfId="28503" xr:uid="{00000000-0005-0000-0000-00002F720000}"/>
    <cellStyle name="Notiz 3 10 3 5" xfId="8953" xr:uid="{00000000-0005-0000-0000-000030720000}"/>
    <cellStyle name="Notiz 3 10 3 5 2" xfId="20681" xr:uid="{00000000-0005-0000-0000-000031720000}"/>
    <cellStyle name="Notiz 3 10 3 5 3" xfId="32408" xr:uid="{00000000-0005-0000-0000-000032720000}"/>
    <cellStyle name="Notiz 3 10 3 6" xfId="12871" xr:uid="{00000000-0005-0000-0000-000033720000}"/>
    <cellStyle name="Notiz 3 10 3 7" xfId="24598" xr:uid="{00000000-0005-0000-0000-000034720000}"/>
    <cellStyle name="Notiz 3 10 4" xfId="1583" xr:uid="{00000000-0005-0000-0000-000035720000}"/>
    <cellStyle name="Notiz 3 10 4 2" xfId="5488" xr:uid="{00000000-0005-0000-0000-000036720000}"/>
    <cellStyle name="Notiz 3 10 4 2 2" xfId="17216" xr:uid="{00000000-0005-0000-0000-000037720000}"/>
    <cellStyle name="Notiz 3 10 4 2 3" xfId="28943" xr:uid="{00000000-0005-0000-0000-000038720000}"/>
    <cellStyle name="Notiz 3 10 4 3" xfId="9393" xr:uid="{00000000-0005-0000-0000-000039720000}"/>
    <cellStyle name="Notiz 3 10 4 3 2" xfId="21121" xr:uid="{00000000-0005-0000-0000-00003A720000}"/>
    <cellStyle name="Notiz 3 10 4 3 3" xfId="32848" xr:uid="{00000000-0005-0000-0000-00003B720000}"/>
    <cellStyle name="Notiz 3 10 4 4" xfId="13311" xr:uid="{00000000-0005-0000-0000-00003C720000}"/>
    <cellStyle name="Notiz 3 10 4 5" xfId="25038" xr:uid="{00000000-0005-0000-0000-00003D720000}"/>
    <cellStyle name="Notiz 3 10 5" xfId="2881" xr:uid="{00000000-0005-0000-0000-00003E720000}"/>
    <cellStyle name="Notiz 3 10 5 2" xfId="6786" xr:uid="{00000000-0005-0000-0000-00003F720000}"/>
    <cellStyle name="Notiz 3 10 5 2 2" xfId="18514" xr:uid="{00000000-0005-0000-0000-000040720000}"/>
    <cellStyle name="Notiz 3 10 5 2 3" xfId="30241" xr:uid="{00000000-0005-0000-0000-000041720000}"/>
    <cellStyle name="Notiz 3 10 5 3" xfId="10691" xr:uid="{00000000-0005-0000-0000-000042720000}"/>
    <cellStyle name="Notiz 3 10 5 3 2" xfId="22419" xr:uid="{00000000-0005-0000-0000-000043720000}"/>
    <cellStyle name="Notiz 3 10 5 3 3" xfId="34146" xr:uid="{00000000-0005-0000-0000-000044720000}"/>
    <cellStyle name="Notiz 3 10 5 4" xfId="14609" xr:uid="{00000000-0005-0000-0000-000045720000}"/>
    <cellStyle name="Notiz 3 10 5 5" xfId="26336" xr:uid="{00000000-0005-0000-0000-000046720000}"/>
    <cellStyle name="Notiz 3 10 6" xfId="4190" xr:uid="{00000000-0005-0000-0000-000047720000}"/>
    <cellStyle name="Notiz 3 10 6 2" xfId="15918" xr:uid="{00000000-0005-0000-0000-000048720000}"/>
    <cellStyle name="Notiz 3 10 6 3" xfId="27645" xr:uid="{00000000-0005-0000-0000-000049720000}"/>
    <cellStyle name="Notiz 3 10 7" xfId="8095" xr:uid="{00000000-0005-0000-0000-00004A720000}"/>
    <cellStyle name="Notiz 3 10 7 2" xfId="19823" xr:uid="{00000000-0005-0000-0000-00004B720000}"/>
    <cellStyle name="Notiz 3 10 7 3" xfId="31550" xr:uid="{00000000-0005-0000-0000-00004C720000}"/>
    <cellStyle name="Notiz 3 10 8" xfId="12013" xr:uid="{00000000-0005-0000-0000-00004D720000}"/>
    <cellStyle name="Notiz 3 10 9" xfId="23740" xr:uid="{00000000-0005-0000-0000-00004E720000}"/>
    <cellStyle name="Notiz 3 11" xfId="283" xr:uid="{00000000-0005-0000-0000-00004F720000}"/>
    <cellStyle name="Notiz 3 11 2" xfId="712" xr:uid="{00000000-0005-0000-0000-000050720000}"/>
    <cellStyle name="Notiz 3 11 2 2" xfId="2010" xr:uid="{00000000-0005-0000-0000-000051720000}"/>
    <cellStyle name="Notiz 3 11 2 2 2" xfId="5915" xr:uid="{00000000-0005-0000-0000-000052720000}"/>
    <cellStyle name="Notiz 3 11 2 2 2 2" xfId="17643" xr:uid="{00000000-0005-0000-0000-000053720000}"/>
    <cellStyle name="Notiz 3 11 2 2 2 3" xfId="29370" xr:uid="{00000000-0005-0000-0000-000054720000}"/>
    <cellStyle name="Notiz 3 11 2 2 3" xfId="9820" xr:uid="{00000000-0005-0000-0000-000055720000}"/>
    <cellStyle name="Notiz 3 11 2 2 3 2" xfId="21548" xr:uid="{00000000-0005-0000-0000-000056720000}"/>
    <cellStyle name="Notiz 3 11 2 2 3 3" xfId="33275" xr:uid="{00000000-0005-0000-0000-000057720000}"/>
    <cellStyle name="Notiz 3 11 2 2 4" xfId="13738" xr:uid="{00000000-0005-0000-0000-000058720000}"/>
    <cellStyle name="Notiz 3 11 2 2 5" xfId="25465" xr:uid="{00000000-0005-0000-0000-000059720000}"/>
    <cellStyle name="Notiz 3 11 2 3" xfId="3308" xr:uid="{00000000-0005-0000-0000-00005A720000}"/>
    <cellStyle name="Notiz 3 11 2 3 2" xfId="7213" xr:uid="{00000000-0005-0000-0000-00005B720000}"/>
    <cellStyle name="Notiz 3 11 2 3 2 2" xfId="18941" xr:uid="{00000000-0005-0000-0000-00005C720000}"/>
    <cellStyle name="Notiz 3 11 2 3 2 3" xfId="30668" xr:uid="{00000000-0005-0000-0000-00005D720000}"/>
    <cellStyle name="Notiz 3 11 2 3 3" xfId="11118" xr:uid="{00000000-0005-0000-0000-00005E720000}"/>
    <cellStyle name="Notiz 3 11 2 3 3 2" xfId="22846" xr:uid="{00000000-0005-0000-0000-00005F720000}"/>
    <cellStyle name="Notiz 3 11 2 3 3 3" xfId="34573" xr:uid="{00000000-0005-0000-0000-000060720000}"/>
    <cellStyle name="Notiz 3 11 2 3 4" xfId="15036" xr:uid="{00000000-0005-0000-0000-000061720000}"/>
    <cellStyle name="Notiz 3 11 2 3 5" xfId="26763" xr:uid="{00000000-0005-0000-0000-000062720000}"/>
    <cellStyle name="Notiz 3 11 2 4" xfId="4617" xr:uid="{00000000-0005-0000-0000-000063720000}"/>
    <cellStyle name="Notiz 3 11 2 4 2" xfId="16345" xr:uid="{00000000-0005-0000-0000-000064720000}"/>
    <cellStyle name="Notiz 3 11 2 4 3" xfId="28072" xr:uid="{00000000-0005-0000-0000-000065720000}"/>
    <cellStyle name="Notiz 3 11 2 5" xfId="8522" xr:uid="{00000000-0005-0000-0000-000066720000}"/>
    <cellStyle name="Notiz 3 11 2 5 2" xfId="20250" xr:uid="{00000000-0005-0000-0000-000067720000}"/>
    <cellStyle name="Notiz 3 11 2 5 3" xfId="31977" xr:uid="{00000000-0005-0000-0000-000068720000}"/>
    <cellStyle name="Notiz 3 11 2 6" xfId="12440" xr:uid="{00000000-0005-0000-0000-000069720000}"/>
    <cellStyle name="Notiz 3 11 2 7" xfId="24167" xr:uid="{00000000-0005-0000-0000-00006A720000}"/>
    <cellStyle name="Notiz 3 11 3" xfId="1141" xr:uid="{00000000-0005-0000-0000-00006B720000}"/>
    <cellStyle name="Notiz 3 11 3 2" xfId="2439" xr:uid="{00000000-0005-0000-0000-00006C720000}"/>
    <cellStyle name="Notiz 3 11 3 2 2" xfId="6344" xr:uid="{00000000-0005-0000-0000-00006D720000}"/>
    <cellStyle name="Notiz 3 11 3 2 2 2" xfId="18072" xr:uid="{00000000-0005-0000-0000-00006E720000}"/>
    <cellStyle name="Notiz 3 11 3 2 2 3" xfId="29799" xr:uid="{00000000-0005-0000-0000-00006F720000}"/>
    <cellStyle name="Notiz 3 11 3 2 3" xfId="10249" xr:uid="{00000000-0005-0000-0000-000070720000}"/>
    <cellStyle name="Notiz 3 11 3 2 3 2" xfId="21977" xr:uid="{00000000-0005-0000-0000-000071720000}"/>
    <cellStyle name="Notiz 3 11 3 2 3 3" xfId="33704" xr:uid="{00000000-0005-0000-0000-000072720000}"/>
    <cellStyle name="Notiz 3 11 3 2 4" xfId="14167" xr:uid="{00000000-0005-0000-0000-000073720000}"/>
    <cellStyle name="Notiz 3 11 3 2 5" xfId="25894" xr:uid="{00000000-0005-0000-0000-000074720000}"/>
    <cellStyle name="Notiz 3 11 3 3" xfId="3737" xr:uid="{00000000-0005-0000-0000-000075720000}"/>
    <cellStyle name="Notiz 3 11 3 3 2" xfId="7642" xr:uid="{00000000-0005-0000-0000-000076720000}"/>
    <cellStyle name="Notiz 3 11 3 3 2 2" xfId="19370" xr:uid="{00000000-0005-0000-0000-000077720000}"/>
    <cellStyle name="Notiz 3 11 3 3 2 3" xfId="31097" xr:uid="{00000000-0005-0000-0000-000078720000}"/>
    <cellStyle name="Notiz 3 11 3 3 3" xfId="11547" xr:uid="{00000000-0005-0000-0000-000079720000}"/>
    <cellStyle name="Notiz 3 11 3 3 3 2" xfId="23275" xr:uid="{00000000-0005-0000-0000-00007A720000}"/>
    <cellStyle name="Notiz 3 11 3 3 3 3" xfId="35002" xr:uid="{00000000-0005-0000-0000-00007B720000}"/>
    <cellStyle name="Notiz 3 11 3 3 4" xfId="15465" xr:uid="{00000000-0005-0000-0000-00007C720000}"/>
    <cellStyle name="Notiz 3 11 3 3 5" xfId="27192" xr:uid="{00000000-0005-0000-0000-00007D720000}"/>
    <cellStyle name="Notiz 3 11 3 4" xfId="5046" xr:uid="{00000000-0005-0000-0000-00007E720000}"/>
    <cellStyle name="Notiz 3 11 3 4 2" xfId="16774" xr:uid="{00000000-0005-0000-0000-00007F720000}"/>
    <cellStyle name="Notiz 3 11 3 4 3" xfId="28501" xr:uid="{00000000-0005-0000-0000-000080720000}"/>
    <cellStyle name="Notiz 3 11 3 5" xfId="8951" xr:uid="{00000000-0005-0000-0000-000081720000}"/>
    <cellStyle name="Notiz 3 11 3 5 2" xfId="20679" xr:uid="{00000000-0005-0000-0000-000082720000}"/>
    <cellStyle name="Notiz 3 11 3 5 3" xfId="32406" xr:uid="{00000000-0005-0000-0000-000083720000}"/>
    <cellStyle name="Notiz 3 11 3 6" xfId="12869" xr:uid="{00000000-0005-0000-0000-000084720000}"/>
    <cellStyle name="Notiz 3 11 3 7" xfId="24596" xr:uid="{00000000-0005-0000-0000-000085720000}"/>
    <cellStyle name="Notiz 3 11 4" xfId="1581" xr:uid="{00000000-0005-0000-0000-000086720000}"/>
    <cellStyle name="Notiz 3 11 4 2" xfId="5486" xr:uid="{00000000-0005-0000-0000-000087720000}"/>
    <cellStyle name="Notiz 3 11 4 2 2" xfId="17214" xr:uid="{00000000-0005-0000-0000-000088720000}"/>
    <cellStyle name="Notiz 3 11 4 2 3" xfId="28941" xr:uid="{00000000-0005-0000-0000-000089720000}"/>
    <cellStyle name="Notiz 3 11 4 3" xfId="9391" xr:uid="{00000000-0005-0000-0000-00008A720000}"/>
    <cellStyle name="Notiz 3 11 4 3 2" xfId="21119" xr:uid="{00000000-0005-0000-0000-00008B720000}"/>
    <cellStyle name="Notiz 3 11 4 3 3" xfId="32846" xr:uid="{00000000-0005-0000-0000-00008C720000}"/>
    <cellStyle name="Notiz 3 11 4 4" xfId="13309" xr:uid="{00000000-0005-0000-0000-00008D720000}"/>
    <cellStyle name="Notiz 3 11 4 5" xfId="25036" xr:uid="{00000000-0005-0000-0000-00008E720000}"/>
    <cellStyle name="Notiz 3 11 5" xfId="2879" xr:uid="{00000000-0005-0000-0000-00008F720000}"/>
    <cellStyle name="Notiz 3 11 5 2" xfId="6784" xr:uid="{00000000-0005-0000-0000-000090720000}"/>
    <cellStyle name="Notiz 3 11 5 2 2" xfId="18512" xr:uid="{00000000-0005-0000-0000-000091720000}"/>
    <cellStyle name="Notiz 3 11 5 2 3" xfId="30239" xr:uid="{00000000-0005-0000-0000-000092720000}"/>
    <cellStyle name="Notiz 3 11 5 3" xfId="10689" xr:uid="{00000000-0005-0000-0000-000093720000}"/>
    <cellStyle name="Notiz 3 11 5 3 2" xfId="22417" xr:uid="{00000000-0005-0000-0000-000094720000}"/>
    <cellStyle name="Notiz 3 11 5 3 3" xfId="34144" xr:uid="{00000000-0005-0000-0000-000095720000}"/>
    <cellStyle name="Notiz 3 11 5 4" xfId="14607" xr:uid="{00000000-0005-0000-0000-000096720000}"/>
    <cellStyle name="Notiz 3 11 5 5" xfId="26334" xr:uid="{00000000-0005-0000-0000-000097720000}"/>
    <cellStyle name="Notiz 3 11 6" xfId="4188" xr:uid="{00000000-0005-0000-0000-000098720000}"/>
    <cellStyle name="Notiz 3 11 6 2" xfId="15916" xr:uid="{00000000-0005-0000-0000-000099720000}"/>
    <cellStyle name="Notiz 3 11 6 3" xfId="27643" xr:uid="{00000000-0005-0000-0000-00009A720000}"/>
    <cellStyle name="Notiz 3 11 7" xfId="8093" xr:uid="{00000000-0005-0000-0000-00009B720000}"/>
    <cellStyle name="Notiz 3 11 7 2" xfId="19821" xr:uid="{00000000-0005-0000-0000-00009C720000}"/>
    <cellStyle name="Notiz 3 11 7 3" xfId="31548" xr:uid="{00000000-0005-0000-0000-00009D720000}"/>
    <cellStyle name="Notiz 3 11 8" xfId="12011" xr:uid="{00000000-0005-0000-0000-00009E720000}"/>
    <cellStyle name="Notiz 3 11 9" xfId="23738" xr:uid="{00000000-0005-0000-0000-00009F720000}"/>
    <cellStyle name="Notiz 3 12" xfId="288" xr:uid="{00000000-0005-0000-0000-0000A0720000}"/>
    <cellStyle name="Notiz 3 12 2" xfId="717" xr:uid="{00000000-0005-0000-0000-0000A1720000}"/>
    <cellStyle name="Notiz 3 12 2 2" xfId="2015" xr:uid="{00000000-0005-0000-0000-0000A2720000}"/>
    <cellStyle name="Notiz 3 12 2 2 2" xfId="5920" xr:uid="{00000000-0005-0000-0000-0000A3720000}"/>
    <cellStyle name="Notiz 3 12 2 2 2 2" xfId="17648" xr:uid="{00000000-0005-0000-0000-0000A4720000}"/>
    <cellStyle name="Notiz 3 12 2 2 2 3" xfId="29375" xr:uid="{00000000-0005-0000-0000-0000A5720000}"/>
    <cellStyle name="Notiz 3 12 2 2 3" xfId="9825" xr:uid="{00000000-0005-0000-0000-0000A6720000}"/>
    <cellStyle name="Notiz 3 12 2 2 3 2" xfId="21553" xr:uid="{00000000-0005-0000-0000-0000A7720000}"/>
    <cellStyle name="Notiz 3 12 2 2 3 3" xfId="33280" xr:uid="{00000000-0005-0000-0000-0000A8720000}"/>
    <cellStyle name="Notiz 3 12 2 2 4" xfId="13743" xr:uid="{00000000-0005-0000-0000-0000A9720000}"/>
    <cellStyle name="Notiz 3 12 2 2 5" xfId="25470" xr:uid="{00000000-0005-0000-0000-0000AA720000}"/>
    <cellStyle name="Notiz 3 12 2 3" xfId="3313" xr:uid="{00000000-0005-0000-0000-0000AB720000}"/>
    <cellStyle name="Notiz 3 12 2 3 2" xfId="7218" xr:uid="{00000000-0005-0000-0000-0000AC720000}"/>
    <cellStyle name="Notiz 3 12 2 3 2 2" xfId="18946" xr:uid="{00000000-0005-0000-0000-0000AD720000}"/>
    <cellStyle name="Notiz 3 12 2 3 2 3" xfId="30673" xr:uid="{00000000-0005-0000-0000-0000AE720000}"/>
    <cellStyle name="Notiz 3 12 2 3 3" xfId="11123" xr:uid="{00000000-0005-0000-0000-0000AF720000}"/>
    <cellStyle name="Notiz 3 12 2 3 3 2" xfId="22851" xr:uid="{00000000-0005-0000-0000-0000B0720000}"/>
    <cellStyle name="Notiz 3 12 2 3 3 3" xfId="34578" xr:uid="{00000000-0005-0000-0000-0000B1720000}"/>
    <cellStyle name="Notiz 3 12 2 3 4" xfId="15041" xr:uid="{00000000-0005-0000-0000-0000B2720000}"/>
    <cellStyle name="Notiz 3 12 2 3 5" xfId="26768" xr:uid="{00000000-0005-0000-0000-0000B3720000}"/>
    <cellStyle name="Notiz 3 12 2 4" xfId="4622" xr:uid="{00000000-0005-0000-0000-0000B4720000}"/>
    <cellStyle name="Notiz 3 12 2 4 2" xfId="16350" xr:uid="{00000000-0005-0000-0000-0000B5720000}"/>
    <cellStyle name="Notiz 3 12 2 4 3" xfId="28077" xr:uid="{00000000-0005-0000-0000-0000B6720000}"/>
    <cellStyle name="Notiz 3 12 2 5" xfId="8527" xr:uid="{00000000-0005-0000-0000-0000B7720000}"/>
    <cellStyle name="Notiz 3 12 2 5 2" xfId="20255" xr:uid="{00000000-0005-0000-0000-0000B8720000}"/>
    <cellStyle name="Notiz 3 12 2 5 3" xfId="31982" xr:uid="{00000000-0005-0000-0000-0000B9720000}"/>
    <cellStyle name="Notiz 3 12 2 6" xfId="12445" xr:uid="{00000000-0005-0000-0000-0000BA720000}"/>
    <cellStyle name="Notiz 3 12 2 7" xfId="24172" xr:uid="{00000000-0005-0000-0000-0000BB720000}"/>
    <cellStyle name="Notiz 3 12 3" xfId="1146" xr:uid="{00000000-0005-0000-0000-0000BC720000}"/>
    <cellStyle name="Notiz 3 12 3 2" xfId="2444" xr:uid="{00000000-0005-0000-0000-0000BD720000}"/>
    <cellStyle name="Notiz 3 12 3 2 2" xfId="6349" xr:uid="{00000000-0005-0000-0000-0000BE720000}"/>
    <cellStyle name="Notiz 3 12 3 2 2 2" xfId="18077" xr:uid="{00000000-0005-0000-0000-0000BF720000}"/>
    <cellStyle name="Notiz 3 12 3 2 2 3" xfId="29804" xr:uid="{00000000-0005-0000-0000-0000C0720000}"/>
    <cellStyle name="Notiz 3 12 3 2 3" xfId="10254" xr:uid="{00000000-0005-0000-0000-0000C1720000}"/>
    <cellStyle name="Notiz 3 12 3 2 3 2" xfId="21982" xr:uid="{00000000-0005-0000-0000-0000C2720000}"/>
    <cellStyle name="Notiz 3 12 3 2 3 3" xfId="33709" xr:uid="{00000000-0005-0000-0000-0000C3720000}"/>
    <cellStyle name="Notiz 3 12 3 2 4" xfId="14172" xr:uid="{00000000-0005-0000-0000-0000C4720000}"/>
    <cellStyle name="Notiz 3 12 3 2 5" xfId="25899" xr:uid="{00000000-0005-0000-0000-0000C5720000}"/>
    <cellStyle name="Notiz 3 12 3 3" xfId="3742" xr:uid="{00000000-0005-0000-0000-0000C6720000}"/>
    <cellStyle name="Notiz 3 12 3 3 2" xfId="7647" xr:uid="{00000000-0005-0000-0000-0000C7720000}"/>
    <cellStyle name="Notiz 3 12 3 3 2 2" xfId="19375" xr:uid="{00000000-0005-0000-0000-0000C8720000}"/>
    <cellStyle name="Notiz 3 12 3 3 2 3" xfId="31102" xr:uid="{00000000-0005-0000-0000-0000C9720000}"/>
    <cellStyle name="Notiz 3 12 3 3 3" xfId="11552" xr:uid="{00000000-0005-0000-0000-0000CA720000}"/>
    <cellStyle name="Notiz 3 12 3 3 3 2" xfId="23280" xr:uid="{00000000-0005-0000-0000-0000CB720000}"/>
    <cellStyle name="Notiz 3 12 3 3 3 3" xfId="35007" xr:uid="{00000000-0005-0000-0000-0000CC720000}"/>
    <cellStyle name="Notiz 3 12 3 3 4" xfId="15470" xr:uid="{00000000-0005-0000-0000-0000CD720000}"/>
    <cellStyle name="Notiz 3 12 3 3 5" xfId="27197" xr:uid="{00000000-0005-0000-0000-0000CE720000}"/>
    <cellStyle name="Notiz 3 12 3 4" xfId="5051" xr:uid="{00000000-0005-0000-0000-0000CF720000}"/>
    <cellStyle name="Notiz 3 12 3 4 2" xfId="16779" xr:uid="{00000000-0005-0000-0000-0000D0720000}"/>
    <cellStyle name="Notiz 3 12 3 4 3" xfId="28506" xr:uid="{00000000-0005-0000-0000-0000D1720000}"/>
    <cellStyle name="Notiz 3 12 3 5" xfId="8956" xr:uid="{00000000-0005-0000-0000-0000D2720000}"/>
    <cellStyle name="Notiz 3 12 3 5 2" xfId="20684" xr:uid="{00000000-0005-0000-0000-0000D3720000}"/>
    <cellStyle name="Notiz 3 12 3 5 3" xfId="32411" xr:uid="{00000000-0005-0000-0000-0000D4720000}"/>
    <cellStyle name="Notiz 3 12 3 6" xfId="12874" xr:uid="{00000000-0005-0000-0000-0000D5720000}"/>
    <cellStyle name="Notiz 3 12 3 7" xfId="24601" xr:uid="{00000000-0005-0000-0000-0000D6720000}"/>
    <cellStyle name="Notiz 3 12 4" xfId="1586" xr:uid="{00000000-0005-0000-0000-0000D7720000}"/>
    <cellStyle name="Notiz 3 12 4 2" xfId="5491" xr:uid="{00000000-0005-0000-0000-0000D8720000}"/>
    <cellStyle name="Notiz 3 12 4 2 2" xfId="17219" xr:uid="{00000000-0005-0000-0000-0000D9720000}"/>
    <cellStyle name="Notiz 3 12 4 2 3" xfId="28946" xr:uid="{00000000-0005-0000-0000-0000DA720000}"/>
    <cellStyle name="Notiz 3 12 4 3" xfId="9396" xr:uid="{00000000-0005-0000-0000-0000DB720000}"/>
    <cellStyle name="Notiz 3 12 4 3 2" xfId="21124" xr:uid="{00000000-0005-0000-0000-0000DC720000}"/>
    <cellStyle name="Notiz 3 12 4 3 3" xfId="32851" xr:uid="{00000000-0005-0000-0000-0000DD720000}"/>
    <cellStyle name="Notiz 3 12 4 4" xfId="13314" xr:uid="{00000000-0005-0000-0000-0000DE720000}"/>
    <cellStyle name="Notiz 3 12 4 5" xfId="25041" xr:uid="{00000000-0005-0000-0000-0000DF720000}"/>
    <cellStyle name="Notiz 3 12 5" xfId="2884" xr:uid="{00000000-0005-0000-0000-0000E0720000}"/>
    <cellStyle name="Notiz 3 12 5 2" xfId="6789" xr:uid="{00000000-0005-0000-0000-0000E1720000}"/>
    <cellStyle name="Notiz 3 12 5 2 2" xfId="18517" xr:uid="{00000000-0005-0000-0000-0000E2720000}"/>
    <cellStyle name="Notiz 3 12 5 2 3" xfId="30244" xr:uid="{00000000-0005-0000-0000-0000E3720000}"/>
    <cellStyle name="Notiz 3 12 5 3" xfId="10694" xr:uid="{00000000-0005-0000-0000-0000E4720000}"/>
    <cellStyle name="Notiz 3 12 5 3 2" xfId="22422" xr:uid="{00000000-0005-0000-0000-0000E5720000}"/>
    <cellStyle name="Notiz 3 12 5 3 3" xfId="34149" xr:uid="{00000000-0005-0000-0000-0000E6720000}"/>
    <cellStyle name="Notiz 3 12 5 4" xfId="14612" xr:uid="{00000000-0005-0000-0000-0000E7720000}"/>
    <cellStyle name="Notiz 3 12 5 5" xfId="26339" xr:uid="{00000000-0005-0000-0000-0000E8720000}"/>
    <cellStyle name="Notiz 3 12 6" xfId="4193" xr:uid="{00000000-0005-0000-0000-0000E9720000}"/>
    <cellStyle name="Notiz 3 12 6 2" xfId="15921" xr:uid="{00000000-0005-0000-0000-0000EA720000}"/>
    <cellStyle name="Notiz 3 12 6 3" xfId="27648" xr:uid="{00000000-0005-0000-0000-0000EB720000}"/>
    <cellStyle name="Notiz 3 12 7" xfId="8098" xr:uid="{00000000-0005-0000-0000-0000EC720000}"/>
    <cellStyle name="Notiz 3 12 7 2" xfId="19826" xr:uid="{00000000-0005-0000-0000-0000ED720000}"/>
    <cellStyle name="Notiz 3 12 7 3" xfId="31553" xr:uid="{00000000-0005-0000-0000-0000EE720000}"/>
    <cellStyle name="Notiz 3 12 8" xfId="12016" xr:uid="{00000000-0005-0000-0000-0000EF720000}"/>
    <cellStyle name="Notiz 3 12 9" xfId="23743" xr:uid="{00000000-0005-0000-0000-0000F0720000}"/>
    <cellStyle name="Notiz 3 13" xfId="284" xr:uid="{00000000-0005-0000-0000-0000F1720000}"/>
    <cellStyle name="Notiz 3 13 2" xfId="713" xr:uid="{00000000-0005-0000-0000-0000F2720000}"/>
    <cellStyle name="Notiz 3 13 2 2" xfId="2011" xr:uid="{00000000-0005-0000-0000-0000F3720000}"/>
    <cellStyle name="Notiz 3 13 2 2 2" xfId="5916" xr:uid="{00000000-0005-0000-0000-0000F4720000}"/>
    <cellStyle name="Notiz 3 13 2 2 2 2" xfId="17644" xr:uid="{00000000-0005-0000-0000-0000F5720000}"/>
    <cellStyle name="Notiz 3 13 2 2 2 3" xfId="29371" xr:uid="{00000000-0005-0000-0000-0000F6720000}"/>
    <cellStyle name="Notiz 3 13 2 2 3" xfId="9821" xr:uid="{00000000-0005-0000-0000-0000F7720000}"/>
    <cellStyle name="Notiz 3 13 2 2 3 2" xfId="21549" xr:uid="{00000000-0005-0000-0000-0000F8720000}"/>
    <cellStyle name="Notiz 3 13 2 2 3 3" xfId="33276" xr:uid="{00000000-0005-0000-0000-0000F9720000}"/>
    <cellStyle name="Notiz 3 13 2 2 4" xfId="13739" xr:uid="{00000000-0005-0000-0000-0000FA720000}"/>
    <cellStyle name="Notiz 3 13 2 2 5" xfId="25466" xr:uid="{00000000-0005-0000-0000-0000FB720000}"/>
    <cellStyle name="Notiz 3 13 2 3" xfId="3309" xr:uid="{00000000-0005-0000-0000-0000FC720000}"/>
    <cellStyle name="Notiz 3 13 2 3 2" xfId="7214" xr:uid="{00000000-0005-0000-0000-0000FD720000}"/>
    <cellStyle name="Notiz 3 13 2 3 2 2" xfId="18942" xr:uid="{00000000-0005-0000-0000-0000FE720000}"/>
    <cellStyle name="Notiz 3 13 2 3 2 3" xfId="30669" xr:uid="{00000000-0005-0000-0000-0000FF720000}"/>
    <cellStyle name="Notiz 3 13 2 3 3" xfId="11119" xr:uid="{00000000-0005-0000-0000-000000730000}"/>
    <cellStyle name="Notiz 3 13 2 3 3 2" xfId="22847" xr:uid="{00000000-0005-0000-0000-000001730000}"/>
    <cellStyle name="Notiz 3 13 2 3 3 3" xfId="34574" xr:uid="{00000000-0005-0000-0000-000002730000}"/>
    <cellStyle name="Notiz 3 13 2 3 4" xfId="15037" xr:uid="{00000000-0005-0000-0000-000003730000}"/>
    <cellStyle name="Notiz 3 13 2 3 5" xfId="26764" xr:uid="{00000000-0005-0000-0000-000004730000}"/>
    <cellStyle name="Notiz 3 13 2 4" xfId="4618" xr:uid="{00000000-0005-0000-0000-000005730000}"/>
    <cellStyle name="Notiz 3 13 2 4 2" xfId="16346" xr:uid="{00000000-0005-0000-0000-000006730000}"/>
    <cellStyle name="Notiz 3 13 2 4 3" xfId="28073" xr:uid="{00000000-0005-0000-0000-000007730000}"/>
    <cellStyle name="Notiz 3 13 2 5" xfId="8523" xr:uid="{00000000-0005-0000-0000-000008730000}"/>
    <cellStyle name="Notiz 3 13 2 5 2" xfId="20251" xr:uid="{00000000-0005-0000-0000-000009730000}"/>
    <cellStyle name="Notiz 3 13 2 5 3" xfId="31978" xr:uid="{00000000-0005-0000-0000-00000A730000}"/>
    <cellStyle name="Notiz 3 13 2 6" xfId="12441" xr:uid="{00000000-0005-0000-0000-00000B730000}"/>
    <cellStyle name="Notiz 3 13 2 7" xfId="24168" xr:uid="{00000000-0005-0000-0000-00000C730000}"/>
    <cellStyle name="Notiz 3 13 3" xfId="1142" xr:uid="{00000000-0005-0000-0000-00000D730000}"/>
    <cellStyle name="Notiz 3 13 3 2" xfId="2440" xr:uid="{00000000-0005-0000-0000-00000E730000}"/>
    <cellStyle name="Notiz 3 13 3 2 2" xfId="6345" xr:uid="{00000000-0005-0000-0000-00000F730000}"/>
    <cellStyle name="Notiz 3 13 3 2 2 2" xfId="18073" xr:uid="{00000000-0005-0000-0000-000010730000}"/>
    <cellStyle name="Notiz 3 13 3 2 2 3" xfId="29800" xr:uid="{00000000-0005-0000-0000-000011730000}"/>
    <cellStyle name="Notiz 3 13 3 2 3" xfId="10250" xr:uid="{00000000-0005-0000-0000-000012730000}"/>
    <cellStyle name="Notiz 3 13 3 2 3 2" xfId="21978" xr:uid="{00000000-0005-0000-0000-000013730000}"/>
    <cellStyle name="Notiz 3 13 3 2 3 3" xfId="33705" xr:uid="{00000000-0005-0000-0000-000014730000}"/>
    <cellStyle name="Notiz 3 13 3 2 4" xfId="14168" xr:uid="{00000000-0005-0000-0000-000015730000}"/>
    <cellStyle name="Notiz 3 13 3 2 5" xfId="25895" xr:uid="{00000000-0005-0000-0000-000016730000}"/>
    <cellStyle name="Notiz 3 13 3 3" xfId="3738" xr:uid="{00000000-0005-0000-0000-000017730000}"/>
    <cellStyle name="Notiz 3 13 3 3 2" xfId="7643" xr:uid="{00000000-0005-0000-0000-000018730000}"/>
    <cellStyle name="Notiz 3 13 3 3 2 2" xfId="19371" xr:uid="{00000000-0005-0000-0000-000019730000}"/>
    <cellStyle name="Notiz 3 13 3 3 2 3" xfId="31098" xr:uid="{00000000-0005-0000-0000-00001A730000}"/>
    <cellStyle name="Notiz 3 13 3 3 3" xfId="11548" xr:uid="{00000000-0005-0000-0000-00001B730000}"/>
    <cellStyle name="Notiz 3 13 3 3 3 2" xfId="23276" xr:uid="{00000000-0005-0000-0000-00001C730000}"/>
    <cellStyle name="Notiz 3 13 3 3 3 3" xfId="35003" xr:uid="{00000000-0005-0000-0000-00001D730000}"/>
    <cellStyle name="Notiz 3 13 3 3 4" xfId="15466" xr:uid="{00000000-0005-0000-0000-00001E730000}"/>
    <cellStyle name="Notiz 3 13 3 3 5" xfId="27193" xr:uid="{00000000-0005-0000-0000-00001F730000}"/>
    <cellStyle name="Notiz 3 13 3 4" xfId="5047" xr:uid="{00000000-0005-0000-0000-000020730000}"/>
    <cellStyle name="Notiz 3 13 3 4 2" xfId="16775" xr:uid="{00000000-0005-0000-0000-000021730000}"/>
    <cellStyle name="Notiz 3 13 3 4 3" xfId="28502" xr:uid="{00000000-0005-0000-0000-000022730000}"/>
    <cellStyle name="Notiz 3 13 3 5" xfId="8952" xr:uid="{00000000-0005-0000-0000-000023730000}"/>
    <cellStyle name="Notiz 3 13 3 5 2" xfId="20680" xr:uid="{00000000-0005-0000-0000-000024730000}"/>
    <cellStyle name="Notiz 3 13 3 5 3" xfId="32407" xr:uid="{00000000-0005-0000-0000-000025730000}"/>
    <cellStyle name="Notiz 3 13 3 6" xfId="12870" xr:uid="{00000000-0005-0000-0000-000026730000}"/>
    <cellStyle name="Notiz 3 13 3 7" xfId="24597" xr:uid="{00000000-0005-0000-0000-000027730000}"/>
    <cellStyle name="Notiz 3 13 4" xfId="1582" xr:uid="{00000000-0005-0000-0000-000028730000}"/>
    <cellStyle name="Notiz 3 13 4 2" xfId="5487" xr:uid="{00000000-0005-0000-0000-000029730000}"/>
    <cellStyle name="Notiz 3 13 4 2 2" xfId="17215" xr:uid="{00000000-0005-0000-0000-00002A730000}"/>
    <cellStyle name="Notiz 3 13 4 2 3" xfId="28942" xr:uid="{00000000-0005-0000-0000-00002B730000}"/>
    <cellStyle name="Notiz 3 13 4 3" xfId="9392" xr:uid="{00000000-0005-0000-0000-00002C730000}"/>
    <cellStyle name="Notiz 3 13 4 3 2" xfId="21120" xr:uid="{00000000-0005-0000-0000-00002D730000}"/>
    <cellStyle name="Notiz 3 13 4 3 3" xfId="32847" xr:uid="{00000000-0005-0000-0000-00002E730000}"/>
    <cellStyle name="Notiz 3 13 4 4" xfId="13310" xr:uid="{00000000-0005-0000-0000-00002F730000}"/>
    <cellStyle name="Notiz 3 13 4 5" xfId="25037" xr:uid="{00000000-0005-0000-0000-000030730000}"/>
    <cellStyle name="Notiz 3 13 5" xfId="2880" xr:uid="{00000000-0005-0000-0000-000031730000}"/>
    <cellStyle name="Notiz 3 13 5 2" xfId="6785" xr:uid="{00000000-0005-0000-0000-000032730000}"/>
    <cellStyle name="Notiz 3 13 5 2 2" xfId="18513" xr:uid="{00000000-0005-0000-0000-000033730000}"/>
    <cellStyle name="Notiz 3 13 5 2 3" xfId="30240" xr:uid="{00000000-0005-0000-0000-000034730000}"/>
    <cellStyle name="Notiz 3 13 5 3" xfId="10690" xr:uid="{00000000-0005-0000-0000-000035730000}"/>
    <cellStyle name="Notiz 3 13 5 3 2" xfId="22418" xr:uid="{00000000-0005-0000-0000-000036730000}"/>
    <cellStyle name="Notiz 3 13 5 3 3" xfId="34145" xr:uid="{00000000-0005-0000-0000-000037730000}"/>
    <cellStyle name="Notiz 3 13 5 4" xfId="14608" xr:uid="{00000000-0005-0000-0000-000038730000}"/>
    <cellStyle name="Notiz 3 13 5 5" xfId="26335" xr:uid="{00000000-0005-0000-0000-000039730000}"/>
    <cellStyle name="Notiz 3 13 6" xfId="4189" xr:uid="{00000000-0005-0000-0000-00003A730000}"/>
    <cellStyle name="Notiz 3 13 6 2" xfId="15917" xr:uid="{00000000-0005-0000-0000-00003B730000}"/>
    <cellStyle name="Notiz 3 13 6 3" xfId="27644" xr:uid="{00000000-0005-0000-0000-00003C730000}"/>
    <cellStyle name="Notiz 3 13 7" xfId="8094" xr:uid="{00000000-0005-0000-0000-00003D730000}"/>
    <cellStyle name="Notiz 3 13 7 2" xfId="19822" xr:uid="{00000000-0005-0000-0000-00003E730000}"/>
    <cellStyle name="Notiz 3 13 7 3" xfId="31549" xr:uid="{00000000-0005-0000-0000-00003F730000}"/>
    <cellStyle name="Notiz 3 13 8" xfId="12012" xr:uid="{00000000-0005-0000-0000-000040730000}"/>
    <cellStyle name="Notiz 3 13 9" xfId="23739" xr:uid="{00000000-0005-0000-0000-000041730000}"/>
    <cellStyle name="Notiz 3 14" xfId="313" xr:uid="{00000000-0005-0000-0000-000042730000}"/>
    <cellStyle name="Notiz 3 14 2" xfId="742" xr:uid="{00000000-0005-0000-0000-000043730000}"/>
    <cellStyle name="Notiz 3 14 2 2" xfId="2040" xr:uid="{00000000-0005-0000-0000-000044730000}"/>
    <cellStyle name="Notiz 3 14 2 2 2" xfId="5945" xr:uid="{00000000-0005-0000-0000-000045730000}"/>
    <cellStyle name="Notiz 3 14 2 2 2 2" xfId="17673" xr:uid="{00000000-0005-0000-0000-000046730000}"/>
    <cellStyle name="Notiz 3 14 2 2 2 3" xfId="29400" xr:uid="{00000000-0005-0000-0000-000047730000}"/>
    <cellStyle name="Notiz 3 14 2 2 3" xfId="9850" xr:uid="{00000000-0005-0000-0000-000048730000}"/>
    <cellStyle name="Notiz 3 14 2 2 3 2" xfId="21578" xr:uid="{00000000-0005-0000-0000-000049730000}"/>
    <cellStyle name="Notiz 3 14 2 2 3 3" xfId="33305" xr:uid="{00000000-0005-0000-0000-00004A730000}"/>
    <cellStyle name="Notiz 3 14 2 2 4" xfId="13768" xr:uid="{00000000-0005-0000-0000-00004B730000}"/>
    <cellStyle name="Notiz 3 14 2 2 5" xfId="25495" xr:uid="{00000000-0005-0000-0000-00004C730000}"/>
    <cellStyle name="Notiz 3 14 2 3" xfId="3338" xr:uid="{00000000-0005-0000-0000-00004D730000}"/>
    <cellStyle name="Notiz 3 14 2 3 2" xfId="7243" xr:uid="{00000000-0005-0000-0000-00004E730000}"/>
    <cellStyle name="Notiz 3 14 2 3 2 2" xfId="18971" xr:uid="{00000000-0005-0000-0000-00004F730000}"/>
    <cellStyle name="Notiz 3 14 2 3 2 3" xfId="30698" xr:uid="{00000000-0005-0000-0000-000050730000}"/>
    <cellStyle name="Notiz 3 14 2 3 3" xfId="11148" xr:uid="{00000000-0005-0000-0000-000051730000}"/>
    <cellStyle name="Notiz 3 14 2 3 3 2" xfId="22876" xr:uid="{00000000-0005-0000-0000-000052730000}"/>
    <cellStyle name="Notiz 3 14 2 3 3 3" xfId="34603" xr:uid="{00000000-0005-0000-0000-000053730000}"/>
    <cellStyle name="Notiz 3 14 2 3 4" xfId="15066" xr:uid="{00000000-0005-0000-0000-000054730000}"/>
    <cellStyle name="Notiz 3 14 2 3 5" xfId="26793" xr:uid="{00000000-0005-0000-0000-000055730000}"/>
    <cellStyle name="Notiz 3 14 2 4" xfId="4647" xr:uid="{00000000-0005-0000-0000-000056730000}"/>
    <cellStyle name="Notiz 3 14 2 4 2" xfId="16375" xr:uid="{00000000-0005-0000-0000-000057730000}"/>
    <cellStyle name="Notiz 3 14 2 4 3" xfId="28102" xr:uid="{00000000-0005-0000-0000-000058730000}"/>
    <cellStyle name="Notiz 3 14 2 5" xfId="8552" xr:uid="{00000000-0005-0000-0000-000059730000}"/>
    <cellStyle name="Notiz 3 14 2 5 2" xfId="20280" xr:uid="{00000000-0005-0000-0000-00005A730000}"/>
    <cellStyle name="Notiz 3 14 2 5 3" xfId="32007" xr:uid="{00000000-0005-0000-0000-00005B730000}"/>
    <cellStyle name="Notiz 3 14 2 6" xfId="12470" xr:uid="{00000000-0005-0000-0000-00005C730000}"/>
    <cellStyle name="Notiz 3 14 2 7" xfId="24197" xr:uid="{00000000-0005-0000-0000-00005D730000}"/>
    <cellStyle name="Notiz 3 14 3" xfId="1171" xr:uid="{00000000-0005-0000-0000-00005E730000}"/>
    <cellStyle name="Notiz 3 14 3 2" xfId="2469" xr:uid="{00000000-0005-0000-0000-00005F730000}"/>
    <cellStyle name="Notiz 3 14 3 2 2" xfId="6374" xr:uid="{00000000-0005-0000-0000-000060730000}"/>
    <cellStyle name="Notiz 3 14 3 2 2 2" xfId="18102" xr:uid="{00000000-0005-0000-0000-000061730000}"/>
    <cellStyle name="Notiz 3 14 3 2 2 3" xfId="29829" xr:uid="{00000000-0005-0000-0000-000062730000}"/>
    <cellStyle name="Notiz 3 14 3 2 3" xfId="10279" xr:uid="{00000000-0005-0000-0000-000063730000}"/>
    <cellStyle name="Notiz 3 14 3 2 3 2" xfId="22007" xr:uid="{00000000-0005-0000-0000-000064730000}"/>
    <cellStyle name="Notiz 3 14 3 2 3 3" xfId="33734" xr:uid="{00000000-0005-0000-0000-000065730000}"/>
    <cellStyle name="Notiz 3 14 3 2 4" xfId="14197" xr:uid="{00000000-0005-0000-0000-000066730000}"/>
    <cellStyle name="Notiz 3 14 3 2 5" xfId="25924" xr:uid="{00000000-0005-0000-0000-000067730000}"/>
    <cellStyle name="Notiz 3 14 3 3" xfId="3767" xr:uid="{00000000-0005-0000-0000-000068730000}"/>
    <cellStyle name="Notiz 3 14 3 3 2" xfId="7672" xr:uid="{00000000-0005-0000-0000-000069730000}"/>
    <cellStyle name="Notiz 3 14 3 3 2 2" xfId="19400" xr:uid="{00000000-0005-0000-0000-00006A730000}"/>
    <cellStyle name="Notiz 3 14 3 3 2 3" xfId="31127" xr:uid="{00000000-0005-0000-0000-00006B730000}"/>
    <cellStyle name="Notiz 3 14 3 3 3" xfId="11577" xr:uid="{00000000-0005-0000-0000-00006C730000}"/>
    <cellStyle name="Notiz 3 14 3 3 3 2" xfId="23305" xr:uid="{00000000-0005-0000-0000-00006D730000}"/>
    <cellStyle name="Notiz 3 14 3 3 3 3" xfId="35032" xr:uid="{00000000-0005-0000-0000-00006E730000}"/>
    <cellStyle name="Notiz 3 14 3 3 4" xfId="15495" xr:uid="{00000000-0005-0000-0000-00006F730000}"/>
    <cellStyle name="Notiz 3 14 3 3 5" xfId="27222" xr:uid="{00000000-0005-0000-0000-000070730000}"/>
    <cellStyle name="Notiz 3 14 3 4" xfId="5076" xr:uid="{00000000-0005-0000-0000-000071730000}"/>
    <cellStyle name="Notiz 3 14 3 4 2" xfId="16804" xr:uid="{00000000-0005-0000-0000-000072730000}"/>
    <cellStyle name="Notiz 3 14 3 4 3" xfId="28531" xr:uid="{00000000-0005-0000-0000-000073730000}"/>
    <cellStyle name="Notiz 3 14 3 5" xfId="8981" xr:uid="{00000000-0005-0000-0000-000074730000}"/>
    <cellStyle name="Notiz 3 14 3 5 2" xfId="20709" xr:uid="{00000000-0005-0000-0000-000075730000}"/>
    <cellStyle name="Notiz 3 14 3 5 3" xfId="32436" xr:uid="{00000000-0005-0000-0000-000076730000}"/>
    <cellStyle name="Notiz 3 14 3 6" xfId="12899" xr:uid="{00000000-0005-0000-0000-000077730000}"/>
    <cellStyle name="Notiz 3 14 3 7" xfId="24626" xr:uid="{00000000-0005-0000-0000-000078730000}"/>
    <cellStyle name="Notiz 3 14 4" xfId="1611" xr:uid="{00000000-0005-0000-0000-000079730000}"/>
    <cellStyle name="Notiz 3 14 4 2" xfId="5516" xr:uid="{00000000-0005-0000-0000-00007A730000}"/>
    <cellStyle name="Notiz 3 14 4 2 2" xfId="17244" xr:uid="{00000000-0005-0000-0000-00007B730000}"/>
    <cellStyle name="Notiz 3 14 4 2 3" xfId="28971" xr:uid="{00000000-0005-0000-0000-00007C730000}"/>
    <cellStyle name="Notiz 3 14 4 3" xfId="9421" xr:uid="{00000000-0005-0000-0000-00007D730000}"/>
    <cellStyle name="Notiz 3 14 4 3 2" xfId="21149" xr:uid="{00000000-0005-0000-0000-00007E730000}"/>
    <cellStyle name="Notiz 3 14 4 3 3" xfId="32876" xr:uid="{00000000-0005-0000-0000-00007F730000}"/>
    <cellStyle name="Notiz 3 14 4 4" xfId="13339" xr:uid="{00000000-0005-0000-0000-000080730000}"/>
    <cellStyle name="Notiz 3 14 4 5" xfId="25066" xr:uid="{00000000-0005-0000-0000-000081730000}"/>
    <cellStyle name="Notiz 3 14 5" xfId="2909" xr:uid="{00000000-0005-0000-0000-000082730000}"/>
    <cellStyle name="Notiz 3 14 5 2" xfId="6814" xr:uid="{00000000-0005-0000-0000-000083730000}"/>
    <cellStyle name="Notiz 3 14 5 2 2" xfId="18542" xr:uid="{00000000-0005-0000-0000-000084730000}"/>
    <cellStyle name="Notiz 3 14 5 2 3" xfId="30269" xr:uid="{00000000-0005-0000-0000-000085730000}"/>
    <cellStyle name="Notiz 3 14 5 3" xfId="10719" xr:uid="{00000000-0005-0000-0000-000086730000}"/>
    <cellStyle name="Notiz 3 14 5 3 2" xfId="22447" xr:uid="{00000000-0005-0000-0000-000087730000}"/>
    <cellStyle name="Notiz 3 14 5 3 3" xfId="34174" xr:uid="{00000000-0005-0000-0000-000088730000}"/>
    <cellStyle name="Notiz 3 14 5 4" xfId="14637" xr:uid="{00000000-0005-0000-0000-000089730000}"/>
    <cellStyle name="Notiz 3 14 5 5" xfId="26364" xr:uid="{00000000-0005-0000-0000-00008A730000}"/>
    <cellStyle name="Notiz 3 14 6" xfId="4218" xr:uid="{00000000-0005-0000-0000-00008B730000}"/>
    <cellStyle name="Notiz 3 14 6 2" xfId="15946" xr:uid="{00000000-0005-0000-0000-00008C730000}"/>
    <cellStyle name="Notiz 3 14 6 3" xfId="27673" xr:uid="{00000000-0005-0000-0000-00008D730000}"/>
    <cellStyle name="Notiz 3 14 7" xfId="8123" xr:uid="{00000000-0005-0000-0000-00008E730000}"/>
    <cellStyle name="Notiz 3 14 7 2" xfId="19851" xr:uid="{00000000-0005-0000-0000-00008F730000}"/>
    <cellStyle name="Notiz 3 14 7 3" xfId="31578" xr:uid="{00000000-0005-0000-0000-000090730000}"/>
    <cellStyle name="Notiz 3 14 8" xfId="12041" xr:uid="{00000000-0005-0000-0000-000091730000}"/>
    <cellStyle name="Notiz 3 14 9" xfId="23768" xr:uid="{00000000-0005-0000-0000-000092730000}"/>
    <cellStyle name="Notiz 3 15" xfId="181" xr:uid="{00000000-0005-0000-0000-000093730000}"/>
    <cellStyle name="Notiz 3 15 2" xfId="1479" xr:uid="{00000000-0005-0000-0000-000094730000}"/>
    <cellStyle name="Notiz 3 15 2 2" xfId="5384" xr:uid="{00000000-0005-0000-0000-000095730000}"/>
    <cellStyle name="Notiz 3 15 2 2 2" xfId="17112" xr:uid="{00000000-0005-0000-0000-000096730000}"/>
    <cellStyle name="Notiz 3 15 2 2 3" xfId="28839" xr:uid="{00000000-0005-0000-0000-000097730000}"/>
    <cellStyle name="Notiz 3 15 2 3" xfId="9289" xr:uid="{00000000-0005-0000-0000-000098730000}"/>
    <cellStyle name="Notiz 3 15 2 3 2" xfId="21017" xr:uid="{00000000-0005-0000-0000-000099730000}"/>
    <cellStyle name="Notiz 3 15 2 3 3" xfId="32744" xr:uid="{00000000-0005-0000-0000-00009A730000}"/>
    <cellStyle name="Notiz 3 15 2 4" xfId="13207" xr:uid="{00000000-0005-0000-0000-00009B730000}"/>
    <cellStyle name="Notiz 3 15 2 5" xfId="24934" xr:uid="{00000000-0005-0000-0000-00009C730000}"/>
    <cellStyle name="Notiz 3 15 3" xfId="2777" xr:uid="{00000000-0005-0000-0000-00009D730000}"/>
    <cellStyle name="Notiz 3 15 3 2" xfId="6682" xr:uid="{00000000-0005-0000-0000-00009E730000}"/>
    <cellStyle name="Notiz 3 15 3 2 2" xfId="18410" xr:uid="{00000000-0005-0000-0000-00009F730000}"/>
    <cellStyle name="Notiz 3 15 3 2 3" xfId="30137" xr:uid="{00000000-0005-0000-0000-0000A0730000}"/>
    <cellStyle name="Notiz 3 15 3 3" xfId="10587" xr:uid="{00000000-0005-0000-0000-0000A1730000}"/>
    <cellStyle name="Notiz 3 15 3 3 2" xfId="22315" xr:uid="{00000000-0005-0000-0000-0000A2730000}"/>
    <cellStyle name="Notiz 3 15 3 3 3" xfId="34042" xr:uid="{00000000-0005-0000-0000-0000A3730000}"/>
    <cellStyle name="Notiz 3 15 3 4" xfId="14505" xr:uid="{00000000-0005-0000-0000-0000A4730000}"/>
    <cellStyle name="Notiz 3 15 3 5" xfId="26232" xr:uid="{00000000-0005-0000-0000-0000A5730000}"/>
    <cellStyle name="Notiz 3 15 4" xfId="4086" xr:uid="{00000000-0005-0000-0000-0000A6730000}"/>
    <cellStyle name="Notiz 3 15 4 2" xfId="15814" xr:uid="{00000000-0005-0000-0000-0000A7730000}"/>
    <cellStyle name="Notiz 3 15 4 3" xfId="27541" xr:uid="{00000000-0005-0000-0000-0000A8730000}"/>
    <cellStyle name="Notiz 3 15 5" xfId="7991" xr:uid="{00000000-0005-0000-0000-0000A9730000}"/>
    <cellStyle name="Notiz 3 15 5 2" xfId="19719" xr:uid="{00000000-0005-0000-0000-0000AA730000}"/>
    <cellStyle name="Notiz 3 15 5 3" xfId="31446" xr:uid="{00000000-0005-0000-0000-0000AB730000}"/>
    <cellStyle name="Notiz 3 15 6" xfId="11909" xr:uid="{00000000-0005-0000-0000-0000AC730000}"/>
    <cellStyle name="Notiz 3 15 7" xfId="23636" xr:uid="{00000000-0005-0000-0000-0000AD730000}"/>
    <cellStyle name="Notiz 3 16" xfId="170" xr:uid="{00000000-0005-0000-0000-0000AE730000}"/>
    <cellStyle name="Notiz 3 16 2" xfId="4075" xr:uid="{00000000-0005-0000-0000-0000AF730000}"/>
    <cellStyle name="Notiz 3 16 2 2" xfId="15803" xr:uid="{00000000-0005-0000-0000-0000B0730000}"/>
    <cellStyle name="Notiz 3 16 2 3" xfId="27530" xr:uid="{00000000-0005-0000-0000-0000B1730000}"/>
    <cellStyle name="Notiz 3 16 3" xfId="7980" xr:uid="{00000000-0005-0000-0000-0000B2730000}"/>
    <cellStyle name="Notiz 3 16 3 2" xfId="19708" xr:uid="{00000000-0005-0000-0000-0000B3730000}"/>
    <cellStyle name="Notiz 3 16 3 3" xfId="31435" xr:uid="{00000000-0005-0000-0000-0000B4730000}"/>
    <cellStyle name="Notiz 3 16 4" xfId="11898" xr:uid="{00000000-0005-0000-0000-0000B5730000}"/>
    <cellStyle name="Notiz 3 16 5" xfId="23625" xr:uid="{00000000-0005-0000-0000-0000B6730000}"/>
    <cellStyle name="Notiz 3 17" xfId="159" xr:uid="{00000000-0005-0000-0000-0000B7730000}"/>
    <cellStyle name="Notiz 3 17 2" xfId="11887" xr:uid="{00000000-0005-0000-0000-0000B8730000}"/>
    <cellStyle name="Notiz 3 17 3" xfId="23614" xr:uid="{00000000-0005-0000-0000-0000B9730000}"/>
    <cellStyle name="Notiz 3 18" xfId="143" xr:uid="{00000000-0005-0000-0000-0000BA730000}"/>
    <cellStyle name="Notiz 3 19" xfId="137" xr:uid="{00000000-0005-0000-0000-0000BB730000}"/>
    <cellStyle name="Notiz 3 2" xfId="65" xr:uid="{00000000-0005-0000-0000-0000BC730000}"/>
    <cellStyle name="Notiz 3 2 10" xfId="294" xr:uid="{00000000-0005-0000-0000-0000BD730000}"/>
    <cellStyle name="Notiz 3 2 10 2" xfId="723" xr:uid="{00000000-0005-0000-0000-0000BE730000}"/>
    <cellStyle name="Notiz 3 2 10 2 2" xfId="2021" xr:uid="{00000000-0005-0000-0000-0000BF730000}"/>
    <cellStyle name="Notiz 3 2 10 2 2 2" xfId="5926" xr:uid="{00000000-0005-0000-0000-0000C0730000}"/>
    <cellStyle name="Notiz 3 2 10 2 2 2 2" xfId="17654" xr:uid="{00000000-0005-0000-0000-0000C1730000}"/>
    <cellStyle name="Notiz 3 2 10 2 2 2 3" xfId="29381" xr:uid="{00000000-0005-0000-0000-0000C2730000}"/>
    <cellStyle name="Notiz 3 2 10 2 2 3" xfId="9831" xr:uid="{00000000-0005-0000-0000-0000C3730000}"/>
    <cellStyle name="Notiz 3 2 10 2 2 3 2" xfId="21559" xr:uid="{00000000-0005-0000-0000-0000C4730000}"/>
    <cellStyle name="Notiz 3 2 10 2 2 3 3" xfId="33286" xr:uid="{00000000-0005-0000-0000-0000C5730000}"/>
    <cellStyle name="Notiz 3 2 10 2 2 4" xfId="13749" xr:uid="{00000000-0005-0000-0000-0000C6730000}"/>
    <cellStyle name="Notiz 3 2 10 2 2 5" xfId="25476" xr:uid="{00000000-0005-0000-0000-0000C7730000}"/>
    <cellStyle name="Notiz 3 2 10 2 3" xfId="3319" xr:uid="{00000000-0005-0000-0000-0000C8730000}"/>
    <cellStyle name="Notiz 3 2 10 2 3 2" xfId="7224" xr:uid="{00000000-0005-0000-0000-0000C9730000}"/>
    <cellStyle name="Notiz 3 2 10 2 3 2 2" xfId="18952" xr:uid="{00000000-0005-0000-0000-0000CA730000}"/>
    <cellStyle name="Notiz 3 2 10 2 3 2 3" xfId="30679" xr:uid="{00000000-0005-0000-0000-0000CB730000}"/>
    <cellStyle name="Notiz 3 2 10 2 3 3" xfId="11129" xr:uid="{00000000-0005-0000-0000-0000CC730000}"/>
    <cellStyle name="Notiz 3 2 10 2 3 3 2" xfId="22857" xr:uid="{00000000-0005-0000-0000-0000CD730000}"/>
    <cellStyle name="Notiz 3 2 10 2 3 3 3" xfId="34584" xr:uid="{00000000-0005-0000-0000-0000CE730000}"/>
    <cellStyle name="Notiz 3 2 10 2 3 4" xfId="15047" xr:uid="{00000000-0005-0000-0000-0000CF730000}"/>
    <cellStyle name="Notiz 3 2 10 2 3 5" xfId="26774" xr:uid="{00000000-0005-0000-0000-0000D0730000}"/>
    <cellStyle name="Notiz 3 2 10 2 4" xfId="4628" xr:uid="{00000000-0005-0000-0000-0000D1730000}"/>
    <cellStyle name="Notiz 3 2 10 2 4 2" xfId="16356" xr:uid="{00000000-0005-0000-0000-0000D2730000}"/>
    <cellStyle name="Notiz 3 2 10 2 4 3" xfId="28083" xr:uid="{00000000-0005-0000-0000-0000D3730000}"/>
    <cellStyle name="Notiz 3 2 10 2 5" xfId="8533" xr:uid="{00000000-0005-0000-0000-0000D4730000}"/>
    <cellStyle name="Notiz 3 2 10 2 5 2" xfId="20261" xr:uid="{00000000-0005-0000-0000-0000D5730000}"/>
    <cellStyle name="Notiz 3 2 10 2 5 3" xfId="31988" xr:uid="{00000000-0005-0000-0000-0000D6730000}"/>
    <cellStyle name="Notiz 3 2 10 2 6" xfId="12451" xr:uid="{00000000-0005-0000-0000-0000D7730000}"/>
    <cellStyle name="Notiz 3 2 10 2 7" xfId="24178" xr:uid="{00000000-0005-0000-0000-0000D8730000}"/>
    <cellStyle name="Notiz 3 2 10 3" xfId="1152" xr:uid="{00000000-0005-0000-0000-0000D9730000}"/>
    <cellStyle name="Notiz 3 2 10 3 2" xfId="2450" xr:uid="{00000000-0005-0000-0000-0000DA730000}"/>
    <cellStyle name="Notiz 3 2 10 3 2 2" xfId="6355" xr:uid="{00000000-0005-0000-0000-0000DB730000}"/>
    <cellStyle name="Notiz 3 2 10 3 2 2 2" xfId="18083" xr:uid="{00000000-0005-0000-0000-0000DC730000}"/>
    <cellStyle name="Notiz 3 2 10 3 2 2 3" xfId="29810" xr:uid="{00000000-0005-0000-0000-0000DD730000}"/>
    <cellStyle name="Notiz 3 2 10 3 2 3" xfId="10260" xr:uid="{00000000-0005-0000-0000-0000DE730000}"/>
    <cellStyle name="Notiz 3 2 10 3 2 3 2" xfId="21988" xr:uid="{00000000-0005-0000-0000-0000DF730000}"/>
    <cellStyle name="Notiz 3 2 10 3 2 3 3" xfId="33715" xr:uid="{00000000-0005-0000-0000-0000E0730000}"/>
    <cellStyle name="Notiz 3 2 10 3 2 4" xfId="14178" xr:uid="{00000000-0005-0000-0000-0000E1730000}"/>
    <cellStyle name="Notiz 3 2 10 3 2 5" xfId="25905" xr:uid="{00000000-0005-0000-0000-0000E2730000}"/>
    <cellStyle name="Notiz 3 2 10 3 3" xfId="3748" xr:uid="{00000000-0005-0000-0000-0000E3730000}"/>
    <cellStyle name="Notiz 3 2 10 3 3 2" xfId="7653" xr:uid="{00000000-0005-0000-0000-0000E4730000}"/>
    <cellStyle name="Notiz 3 2 10 3 3 2 2" xfId="19381" xr:uid="{00000000-0005-0000-0000-0000E5730000}"/>
    <cellStyle name="Notiz 3 2 10 3 3 2 3" xfId="31108" xr:uid="{00000000-0005-0000-0000-0000E6730000}"/>
    <cellStyle name="Notiz 3 2 10 3 3 3" xfId="11558" xr:uid="{00000000-0005-0000-0000-0000E7730000}"/>
    <cellStyle name="Notiz 3 2 10 3 3 3 2" xfId="23286" xr:uid="{00000000-0005-0000-0000-0000E8730000}"/>
    <cellStyle name="Notiz 3 2 10 3 3 3 3" xfId="35013" xr:uid="{00000000-0005-0000-0000-0000E9730000}"/>
    <cellStyle name="Notiz 3 2 10 3 3 4" xfId="15476" xr:uid="{00000000-0005-0000-0000-0000EA730000}"/>
    <cellStyle name="Notiz 3 2 10 3 3 5" xfId="27203" xr:uid="{00000000-0005-0000-0000-0000EB730000}"/>
    <cellStyle name="Notiz 3 2 10 3 4" xfId="5057" xr:uid="{00000000-0005-0000-0000-0000EC730000}"/>
    <cellStyle name="Notiz 3 2 10 3 4 2" xfId="16785" xr:uid="{00000000-0005-0000-0000-0000ED730000}"/>
    <cellStyle name="Notiz 3 2 10 3 4 3" xfId="28512" xr:uid="{00000000-0005-0000-0000-0000EE730000}"/>
    <cellStyle name="Notiz 3 2 10 3 5" xfId="8962" xr:uid="{00000000-0005-0000-0000-0000EF730000}"/>
    <cellStyle name="Notiz 3 2 10 3 5 2" xfId="20690" xr:uid="{00000000-0005-0000-0000-0000F0730000}"/>
    <cellStyle name="Notiz 3 2 10 3 5 3" xfId="32417" xr:uid="{00000000-0005-0000-0000-0000F1730000}"/>
    <cellStyle name="Notiz 3 2 10 3 6" xfId="12880" xr:uid="{00000000-0005-0000-0000-0000F2730000}"/>
    <cellStyle name="Notiz 3 2 10 3 7" xfId="24607" xr:uid="{00000000-0005-0000-0000-0000F3730000}"/>
    <cellStyle name="Notiz 3 2 10 4" xfId="1592" xr:uid="{00000000-0005-0000-0000-0000F4730000}"/>
    <cellStyle name="Notiz 3 2 10 4 2" xfId="5497" xr:uid="{00000000-0005-0000-0000-0000F5730000}"/>
    <cellStyle name="Notiz 3 2 10 4 2 2" xfId="17225" xr:uid="{00000000-0005-0000-0000-0000F6730000}"/>
    <cellStyle name="Notiz 3 2 10 4 2 3" xfId="28952" xr:uid="{00000000-0005-0000-0000-0000F7730000}"/>
    <cellStyle name="Notiz 3 2 10 4 3" xfId="9402" xr:uid="{00000000-0005-0000-0000-0000F8730000}"/>
    <cellStyle name="Notiz 3 2 10 4 3 2" xfId="21130" xr:uid="{00000000-0005-0000-0000-0000F9730000}"/>
    <cellStyle name="Notiz 3 2 10 4 3 3" xfId="32857" xr:uid="{00000000-0005-0000-0000-0000FA730000}"/>
    <cellStyle name="Notiz 3 2 10 4 4" xfId="13320" xr:uid="{00000000-0005-0000-0000-0000FB730000}"/>
    <cellStyle name="Notiz 3 2 10 4 5" xfId="25047" xr:uid="{00000000-0005-0000-0000-0000FC730000}"/>
    <cellStyle name="Notiz 3 2 10 5" xfId="2890" xr:uid="{00000000-0005-0000-0000-0000FD730000}"/>
    <cellStyle name="Notiz 3 2 10 5 2" xfId="6795" xr:uid="{00000000-0005-0000-0000-0000FE730000}"/>
    <cellStyle name="Notiz 3 2 10 5 2 2" xfId="18523" xr:uid="{00000000-0005-0000-0000-0000FF730000}"/>
    <cellStyle name="Notiz 3 2 10 5 2 3" xfId="30250" xr:uid="{00000000-0005-0000-0000-000000740000}"/>
    <cellStyle name="Notiz 3 2 10 5 3" xfId="10700" xr:uid="{00000000-0005-0000-0000-000001740000}"/>
    <cellStyle name="Notiz 3 2 10 5 3 2" xfId="22428" xr:uid="{00000000-0005-0000-0000-000002740000}"/>
    <cellStyle name="Notiz 3 2 10 5 3 3" xfId="34155" xr:uid="{00000000-0005-0000-0000-000003740000}"/>
    <cellStyle name="Notiz 3 2 10 5 4" xfId="14618" xr:uid="{00000000-0005-0000-0000-000004740000}"/>
    <cellStyle name="Notiz 3 2 10 5 5" xfId="26345" xr:uid="{00000000-0005-0000-0000-000005740000}"/>
    <cellStyle name="Notiz 3 2 10 6" xfId="4199" xr:uid="{00000000-0005-0000-0000-000006740000}"/>
    <cellStyle name="Notiz 3 2 10 6 2" xfId="15927" xr:uid="{00000000-0005-0000-0000-000007740000}"/>
    <cellStyle name="Notiz 3 2 10 6 3" xfId="27654" xr:uid="{00000000-0005-0000-0000-000008740000}"/>
    <cellStyle name="Notiz 3 2 10 7" xfId="8104" xr:uid="{00000000-0005-0000-0000-000009740000}"/>
    <cellStyle name="Notiz 3 2 10 7 2" xfId="19832" xr:uid="{00000000-0005-0000-0000-00000A740000}"/>
    <cellStyle name="Notiz 3 2 10 7 3" xfId="31559" xr:uid="{00000000-0005-0000-0000-00000B740000}"/>
    <cellStyle name="Notiz 3 2 10 8" xfId="12022" xr:uid="{00000000-0005-0000-0000-00000C740000}"/>
    <cellStyle name="Notiz 3 2 10 9" xfId="23749" xr:uid="{00000000-0005-0000-0000-00000D740000}"/>
    <cellStyle name="Notiz 3 2 11" xfId="281" xr:uid="{00000000-0005-0000-0000-00000E740000}"/>
    <cellStyle name="Notiz 3 2 11 2" xfId="710" xr:uid="{00000000-0005-0000-0000-00000F740000}"/>
    <cellStyle name="Notiz 3 2 11 2 2" xfId="2008" xr:uid="{00000000-0005-0000-0000-000010740000}"/>
    <cellStyle name="Notiz 3 2 11 2 2 2" xfId="5913" xr:uid="{00000000-0005-0000-0000-000011740000}"/>
    <cellStyle name="Notiz 3 2 11 2 2 2 2" xfId="17641" xr:uid="{00000000-0005-0000-0000-000012740000}"/>
    <cellStyle name="Notiz 3 2 11 2 2 2 3" xfId="29368" xr:uid="{00000000-0005-0000-0000-000013740000}"/>
    <cellStyle name="Notiz 3 2 11 2 2 3" xfId="9818" xr:uid="{00000000-0005-0000-0000-000014740000}"/>
    <cellStyle name="Notiz 3 2 11 2 2 3 2" xfId="21546" xr:uid="{00000000-0005-0000-0000-000015740000}"/>
    <cellStyle name="Notiz 3 2 11 2 2 3 3" xfId="33273" xr:uid="{00000000-0005-0000-0000-000016740000}"/>
    <cellStyle name="Notiz 3 2 11 2 2 4" xfId="13736" xr:uid="{00000000-0005-0000-0000-000017740000}"/>
    <cellStyle name="Notiz 3 2 11 2 2 5" xfId="25463" xr:uid="{00000000-0005-0000-0000-000018740000}"/>
    <cellStyle name="Notiz 3 2 11 2 3" xfId="3306" xr:uid="{00000000-0005-0000-0000-000019740000}"/>
    <cellStyle name="Notiz 3 2 11 2 3 2" xfId="7211" xr:uid="{00000000-0005-0000-0000-00001A740000}"/>
    <cellStyle name="Notiz 3 2 11 2 3 2 2" xfId="18939" xr:uid="{00000000-0005-0000-0000-00001B740000}"/>
    <cellStyle name="Notiz 3 2 11 2 3 2 3" xfId="30666" xr:uid="{00000000-0005-0000-0000-00001C740000}"/>
    <cellStyle name="Notiz 3 2 11 2 3 3" xfId="11116" xr:uid="{00000000-0005-0000-0000-00001D740000}"/>
    <cellStyle name="Notiz 3 2 11 2 3 3 2" xfId="22844" xr:uid="{00000000-0005-0000-0000-00001E740000}"/>
    <cellStyle name="Notiz 3 2 11 2 3 3 3" xfId="34571" xr:uid="{00000000-0005-0000-0000-00001F740000}"/>
    <cellStyle name="Notiz 3 2 11 2 3 4" xfId="15034" xr:uid="{00000000-0005-0000-0000-000020740000}"/>
    <cellStyle name="Notiz 3 2 11 2 3 5" xfId="26761" xr:uid="{00000000-0005-0000-0000-000021740000}"/>
    <cellStyle name="Notiz 3 2 11 2 4" xfId="4615" xr:uid="{00000000-0005-0000-0000-000022740000}"/>
    <cellStyle name="Notiz 3 2 11 2 4 2" xfId="16343" xr:uid="{00000000-0005-0000-0000-000023740000}"/>
    <cellStyle name="Notiz 3 2 11 2 4 3" xfId="28070" xr:uid="{00000000-0005-0000-0000-000024740000}"/>
    <cellStyle name="Notiz 3 2 11 2 5" xfId="8520" xr:uid="{00000000-0005-0000-0000-000025740000}"/>
    <cellStyle name="Notiz 3 2 11 2 5 2" xfId="20248" xr:uid="{00000000-0005-0000-0000-000026740000}"/>
    <cellStyle name="Notiz 3 2 11 2 5 3" xfId="31975" xr:uid="{00000000-0005-0000-0000-000027740000}"/>
    <cellStyle name="Notiz 3 2 11 2 6" xfId="12438" xr:uid="{00000000-0005-0000-0000-000028740000}"/>
    <cellStyle name="Notiz 3 2 11 2 7" xfId="24165" xr:uid="{00000000-0005-0000-0000-000029740000}"/>
    <cellStyle name="Notiz 3 2 11 3" xfId="1139" xr:uid="{00000000-0005-0000-0000-00002A740000}"/>
    <cellStyle name="Notiz 3 2 11 3 2" xfId="2437" xr:uid="{00000000-0005-0000-0000-00002B740000}"/>
    <cellStyle name="Notiz 3 2 11 3 2 2" xfId="6342" xr:uid="{00000000-0005-0000-0000-00002C740000}"/>
    <cellStyle name="Notiz 3 2 11 3 2 2 2" xfId="18070" xr:uid="{00000000-0005-0000-0000-00002D740000}"/>
    <cellStyle name="Notiz 3 2 11 3 2 2 3" xfId="29797" xr:uid="{00000000-0005-0000-0000-00002E740000}"/>
    <cellStyle name="Notiz 3 2 11 3 2 3" xfId="10247" xr:uid="{00000000-0005-0000-0000-00002F740000}"/>
    <cellStyle name="Notiz 3 2 11 3 2 3 2" xfId="21975" xr:uid="{00000000-0005-0000-0000-000030740000}"/>
    <cellStyle name="Notiz 3 2 11 3 2 3 3" xfId="33702" xr:uid="{00000000-0005-0000-0000-000031740000}"/>
    <cellStyle name="Notiz 3 2 11 3 2 4" xfId="14165" xr:uid="{00000000-0005-0000-0000-000032740000}"/>
    <cellStyle name="Notiz 3 2 11 3 2 5" xfId="25892" xr:uid="{00000000-0005-0000-0000-000033740000}"/>
    <cellStyle name="Notiz 3 2 11 3 3" xfId="3735" xr:uid="{00000000-0005-0000-0000-000034740000}"/>
    <cellStyle name="Notiz 3 2 11 3 3 2" xfId="7640" xr:uid="{00000000-0005-0000-0000-000035740000}"/>
    <cellStyle name="Notiz 3 2 11 3 3 2 2" xfId="19368" xr:uid="{00000000-0005-0000-0000-000036740000}"/>
    <cellStyle name="Notiz 3 2 11 3 3 2 3" xfId="31095" xr:uid="{00000000-0005-0000-0000-000037740000}"/>
    <cellStyle name="Notiz 3 2 11 3 3 3" xfId="11545" xr:uid="{00000000-0005-0000-0000-000038740000}"/>
    <cellStyle name="Notiz 3 2 11 3 3 3 2" xfId="23273" xr:uid="{00000000-0005-0000-0000-000039740000}"/>
    <cellStyle name="Notiz 3 2 11 3 3 3 3" xfId="35000" xr:uid="{00000000-0005-0000-0000-00003A740000}"/>
    <cellStyle name="Notiz 3 2 11 3 3 4" xfId="15463" xr:uid="{00000000-0005-0000-0000-00003B740000}"/>
    <cellStyle name="Notiz 3 2 11 3 3 5" xfId="27190" xr:uid="{00000000-0005-0000-0000-00003C740000}"/>
    <cellStyle name="Notiz 3 2 11 3 4" xfId="5044" xr:uid="{00000000-0005-0000-0000-00003D740000}"/>
    <cellStyle name="Notiz 3 2 11 3 4 2" xfId="16772" xr:uid="{00000000-0005-0000-0000-00003E740000}"/>
    <cellStyle name="Notiz 3 2 11 3 4 3" xfId="28499" xr:uid="{00000000-0005-0000-0000-00003F740000}"/>
    <cellStyle name="Notiz 3 2 11 3 5" xfId="8949" xr:uid="{00000000-0005-0000-0000-000040740000}"/>
    <cellStyle name="Notiz 3 2 11 3 5 2" xfId="20677" xr:uid="{00000000-0005-0000-0000-000041740000}"/>
    <cellStyle name="Notiz 3 2 11 3 5 3" xfId="32404" xr:uid="{00000000-0005-0000-0000-000042740000}"/>
    <cellStyle name="Notiz 3 2 11 3 6" xfId="12867" xr:uid="{00000000-0005-0000-0000-000043740000}"/>
    <cellStyle name="Notiz 3 2 11 3 7" xfId="24594" xr:uid="{00000000-0005-0000-0000-000044740000}"/>
    <cellStyle name="Notiz 3 2 11 4" xfId="1579" xr:uid="{00000000-0005-0000-0000-000045740000}"/>
    <cellStyle name="Notiz 3 2 11 4 2" xfId="5484" xr:uid="{00000000-0005-0000-0000-000046740000}"/>
    <cellStyle name="Notiz 3 2 11 4 2 2" xfId="17212" xr:uid="{00000000-0005-0000-0000-000047740000}"/>
    <cellStyle name="Notiz 3 2 11 4 2 3" xfId="28939" xr:uid="{00000000-0005-0000-0000-000048740000}"/>
    <cellStyle name="Notiz 3 2 11 4 3" xfId="9389" xr:uid="{00000000-0005-0000-0000-000049740000}"/>
    <cellStyle name="Notiz 3 2 11 4 3 2" xfId="21117" xr:uid="{00000000-0005-0000-0000-00004A740000}"/>
    <cellStyle name="Notiz 3 2 11 4 3 3" xfId="32844" xr:uid="{00000000-0005-0000-0000-00004B740000}"/>
    <cellStyle name="Notiz 3 2 11 4 4" xfId="13307" xr:uid="{00000000-0005-0000-0000-00004C740000}"/>
    <cellStyle name="Notiz 3 2 11 4 5" xfId="25034" xr:uid="{00000000-0005-0000-0000-00004D740000}"/>
    <cellStyle name="Notiz 3 2 11 5" xfId="2877" xr:uid="{00000000-0005-0000-0000-00004E740000}"/>
    <cellStyle name="Notiz 3 2 11 5 2" xfId="6782" xr:uid="{00000000-0005-0000-0000-00004F740000}"/>
    <cellStyle name="Notiz 3 2 11 5 2 2" xfId="18510" xr:uid="{00000000-0005-0000-0000-000050740000}"/>
    <cellStyle name="Notiz 3 2 11 5 2 3" xfId="30237" xr:uid="{00000000-0005-0000-0000-000051740000}"/>
    <cellStyle name="Notiz 3 2 11 5 3" xfId="10687" xr:uid="{00000000-0005-0000-0000-000052740000}"/>
    <cellStyle name="Notiz 3 2 11 5 3 2" xfId="22415" xr:uid="{00000000-0005-0000-0000-000053740000}"/>
    <cellStyle name="Notiz 3 2 11 5 3 3" xfId="34142" xr:uid="{00000000-0005-0000-0000-000054740000}"/>
    <cellStyle name="Notiz 3 2 11 5 4" xfId="14605" xr:uid="{00000000-0005-0000-0000-000055740000}"/>
    <cellStyle name="Notiz 3 2 11 5 5" xfId="26332" xr:uid="{00000000-0005-0000-0000-000056740000}"/>
    <cellStyle name="Notiz 3 2 11 6" xfId="4186" xr:uid="{00000000-0005-0000-0000-000057740000}"/>
    <cellStyle name="Notiz 3 2 11 6 2" xfId="15914" xr:uid="{00000000-0005-0000-0000-000058740000}"/>
    <cellStyle name="Notiz 3 2 11 6 3" xfId="27641" xr:uid="{00000000-0005-0000-0000-000059740000}"/>
    <cellStyle name="Notiz 3 2 11 7" xfId="8091" xr:uid="{00000000-0005-0000-0000-00005A740000}"/>
    <cellStyle name="Notiz 3 2 11 7 2" xfId="19819" xr:uid="{00000000-0005-0000-0000-00005B740000}"/>
    <cellStyle name="Notiz 3 2 11 7 3" xfId="31546" xr:uid="{00000000-0005-0000-0000-00005C740000}"/>
    <cellStyle name="Notiz 3 2 11 8" xfId="12009" xr:uid="{00000000-0005-0000-0000-00005D740000}"/>
    <cellStyle name="Notiz 3 2 11 9" xfId="23736" xr:uid="{00000000-0005-0000-0000-00005E740000}"/>
    <cellStyle name="Notiz 3 2 12" xfId="291" xr:uid="{00000000-0005-0000-0000-00005F740000}"/>
    <cellStyle name="Notiz 3 2 12 2" xfId="720" xr:uid="{00000000-0005-0000-0000-000060740000}"/>
    <cellStyle name="Notiz 3 2 12 2 2" xfId="2018" xr:uid="{00000000-0005-0000-0000-000061740000}"/>
    <cellStyle name="Notiz 3 2 12 2 2 2" xfId="5923" xr:uid="{00000000-0005-0000-0000-000062740000}"/>
    <cellStyle name="Notiz 3 2 12 2 2 2 2" xfId="17651" xr:uid="{00000000-0005-0000-0000-000063740000}"/>
    <cellStyle name="Notiz 3 2 12 2 2 2 3" xfId="29378" xr:uid="{00000000-0005-0000-0000-000064740000}"/>
    <cellStyle name="Notiz 3 2 12 2 2 3" xfId="9828" xr:uid="{00000000-0005-0000-0000-000065740000}"/>
    <cellStyle name="Notiz 3 2 12 2 2 3 2" xfId="21556" xr:uid="{00000000-0005-0000-0000-000066740000}"/>
    <cellStyle name="Notiz 3 2 12 2 2 3 3" xfId="33283" xr:uid="{00000000-0005-0000-0000-000067740000}"/>
    <cellStyle name="Notiz 3 2 12 2 2 4" xfId="13746" xr:uid="{00000000-0005-0000-0000-000068740000}"/>
    <cellStyle name="Notiz 3 2 12 2 2 5" xfId="25473" xr:uid="{00000000-0005-0000-0000-000069740000}"/>
    <cellStyle name="Notiz 3 2 12 2 3" xfId="3316" xr:uid="{00000000-0005-0000-0000-00006A740000}"/>
    <cellStyle name="Notiz 3 2 12 2 3 2" xfId="7221" xr:uid="{00000000-0005-0000-0000-00006B740000}"/>
    <cellStyle name="Notiz 3 2 12 2 3 2 2" xfId="18949" xr:uid="{00000000-0005-0000-0000-00006C740000}"/>
    <cellStyle name="Notiz 3 2 12 2 3 2 3" xfId="30676" xr:uid="{00000000-0005-0000-0000-00006D740000}"/>
    <cellStyle name="Notiz 3 2 12 2 3 3" xfId="11126" xr:uid="{00000000-0005-0000-0000-00006E740000}"/>
    <cellStyle name="Notiz 3 2 12 2 3 3 2" xfId="22854" xr:uid="{00000000-0005-0000-0000-00006F740000}"/>
    <cellStyle name="Notiz 3 2 12 2 3 3 3" xfId="34581" xr:uid="{00000000-0005-0000-0000-000070740000}"/>
    <cellStyle name="Notiz 3 2 12 2 3 4" xfId="15044" xr:uid="{00000000-0005-0000-0000-000071740000}"/>
    <cellStyle name="Notiz 3 2 12 2 3 5" xfId="26771" xr:uid="{00000000-0005-0000-0000-000072740000}"/>
    <cellStyle name="Notiz 3 2 12 2 4" xfId="4625" xr:uid="{00000000-0005-0000-0000-000073740000}"/>
    <cellStyle name="Notiz 3 2 12 2 4 2" xfId="16353" xr:uid="{00000000-0005-0000-0000-000074740000}"/>
    <cellStyle name="Notiz 3 2 12 2 4 3" xfId="28080" xr:uid="{00000000-0005-0000-0000-000075740000}"/>
    <cellStyle name="Notiz 3 2 12 2 5" xfId="8530" xr:uid="{00000000-0005-0000-0000-000076740000}"/>
    <cellStyle name="Notiz 3 2 12 2 5 2" xfId="20258" xr:uid="{00000000-0005-0000-0000-000077740000}"/>
    <cellStyle name="Notiz 3 2 12 2 5 3" xfId="31985" xr:uid="{00000000-0005-0000-0000-000078740000}"/>
    <cellStyle name="Notiz 3 2 12 2 6" xfId="12448" xr:uid="{00000000-0005-0000-0000-000079740000}"/>
    <cellStyle name="Notiz 3 2 12 2 7" xfId="24175" xr:uid="{00000000-0005-0000-0000-00007A740000}"/>
    <cellStyle name="Notiz 3 2 12 3" xfId="1149" xr:uid="{00000000-0005-0000-0000-00007B740000}"/>
    <cellStyle name="Notiz 3 2 12 3 2" xfId="2447" xr:uid="{00000000-0005-0000-0000-00007C740000}"/>
    <cellStyle name="Notiz 3 2 12 3 2 2" xfId="6352" xr:uid="{00000000-0005-0000-0000-00007D740000}"/>
    <cellStyle name="Notiz 3 2 12 3 2 2 2" xfId="18080" xr:uid="{00000000-0005-0000-0000-00007E740000}"/>
    <cellStyle name="Notiz 3 2 12 3 2 2 3" xfId="29807" xr:uid="{00000000-0005-0000-0000-00007F740000}"/>
    <cellStyle name="Notiz 3 2 12 3 2 3" xfId="10257" xr:uid="{00000000-0005-0000-0000-000080740000}"/>
    <cellStyle name="Notiz 3 2 12 3 2 3 2" xfId="21985" xr:uid="{00000000-0005-0000-0000-000081740000}"/>
    <cellStyle name="Notiz 3 2 12 3 2 3 3" xfId="33712" xr:uid="{00000000-0005-0000-0000-000082740000}"/>
    <cellStyle name="Notiz 3 2 12 3 2 4" xfId="14175" xr:uid="{00000000-0005-0000-0000-000083740000}"/>
    <cellStyle name="Notiz 3 2 12 3 2 5" xfId="25902" xr:uid="{00000000-0005-0000-0000-000084740000}"/>
    <cellStyle name="Notiz 3 2 12 3 3" xfId="3745" xr:uid="{00000000-0005-0000-0000-000085740000}"/>
    <cellStyle name="Notiz 3 2 12 3 3 2" xfId="7650" xr:uid="{00000000-0005-0000-0000-000086740000}"/>
    <cellStyle name="Notiz 3 2 12 3 3 2 2" xfId="19378" xr:uid="{00000000-0005-0000-0000-000087740000}"/>
    <cellStyle name="Notiz 3 2 12 3 3 2 3" xfId="31105" xr:uid="{00000000-0005-0000-0000-000088740000}"/>
    <cellStyle name="Notiz 3 2 12 3 3 3" xfId="11555" xr:uid="{00000000-0005-0000-0000-000089740000}"/>
    <cellStyle name="Notiz 3 2 12 3 3 3 2" xfId="23283" xr:uid="{00000000-0005-0000-0000-00008A740000}"/>
    <cellStyle name="Notiz 3 2 12 3 3 3 3" xfId="35010" xr:uid="{00000000-0005-0000-0000-00008B740000}"/>
    <cellStyle name="Notiz 3 2 12 3 3 4" xfId="15473" xr:uid="{00000000-0005-0000-0000-00008C740000}"/>
    <cellStyle name="Notiz 3 2 12 3 3 5" xfId="27200" xr:uid="{00000000-0005-0000-0000-00008D740000}"/>
    <cellStyle name="Notiz 3 2 12 3 4" xfId="5054" xr:uid="{00000000-0005-0000-0000-00008E740000}"/>
    <cellStyle name="Notiz 3 2 12 3 4 2" xfId="16782" xr:uid="{00000000-0005-0000-0000-00008F740000}"/>
    <cellStyle name="Notiz 3 2 12 3 4 3" xfId="28509" xr:uid="{00000000-0005-0000-0000-000090740000}"/>
    <cellStyle name="Notiz 3 2 12 3 5" xfId="8959" xr:uid="{00000000-0005-0000-0000-000091740000}"/>
    <cellStyle name="Notiz 3 2 12 3 5 2" xfId="20687" xr:uid="{00000000-0005-0000-0000-000092740000}"/>
    <cellStyle name="Notiz 3 2 12 3 5 3" xfId="32414" xr:uid="{00000000-0005-0000-0000-000093740000}"/>
    <cellStyle name="Notiz 3 2 12 3 6" xfId="12877" xr:uid="{00000000-0005-0000-0000-000094740000}"/>
    <cellStyle name="Notiz 3 2 12 3 7" xfId="24604" xr:uid="{00000000-0005-0000-0000-000095740000}"/>
    <cellStyle name="Notiz 3 2 12 4" xfId="1589" xr:uid="{00000000-0005-0000-0000-000096740000}"/>
    <cellStyle name="Notiz 3 2 12 4 2" xfId="5494" xr:uid="{00000000-0005-0000-0000-000097740000}"/>
    <cellStyle name="Notiz 3 2 12 4 2 2" xfId="17222" xr:uid="{00000000-0005-0000-0000-000098740000}"/>
    <cellStyle name="Notiz 3 2 12 4 2 3" xfId="28949" xr:uid="{00000000-0005-0000-0000-000099740000}"/>
    <cellStyle name="Notiz 3 2 12 4 3" xfId="9399" xr:uid="{00000000-0005-0000-0000-00009A740000}"/>
    <cellStyle name="Notiz 3 2 12 4 3 2" xfId="21127" xr:uid="{00000000-0005-0000-0000-00009B740000}"/>
    <cellStyle name="Notiz 3 2 12 4 3 3" xfId="32854" xr:uid="{00000000-0005-0000-0000-00009C740000}"/>
    <cellStyle name="Notiz 3 2 12 4 4" xfId="13317" xr:uid="{00000000-0005-0000-0000-00009D740000}"/>
    <cellStyle name="Notiz 3 2 12 4 5" xfId="25044" xr:uid="{00000000-0005-0000-0000-00009E740000}"/>
    <cellStyle name="Notiz 3 2 12 5" xfId="2887" xr:uid="{00000000-0005-0000-0000-00009F740000}"/>
    <cellStyle name="Notiz 3 2 12 5 2" xfId="6792" xr:uid="{00000000-0005-0000-0000-0000A0740000}"/>
    <cellStyle name="Notiz 3 2 12 5 2 2" xfId="18520" xr:uid="{00000000-0005-0000-0000-0000A1740000}"/>
    <cellStyle name="Notiz 3 2 12 5 2 3" xfId="30247" xr:uid="{00000000-0005-0000-0000-0000A2740000}"/>
    <cellStyle name="Notiz 3 2 12 5 3" xfId="10697" xr:uid="{00000000-0005-0000-0000-0000A3740000}"/>
    <cellStyle name="Notiz 3 2 12 5 3 2" xfId="22425" xr:uid="{00000000-0005-0000-0000-0000A4740000}"/>
    <cellStyle name="Notiz 3 2 12 5 3 3" xfId="34152" xr:uid="{00000000-0005-0000-0000-0000A5740000}"/>
    <cellStyle name="Notiz 3 2 12 5 4" xfId="14615" xr:uid="{00000000-0005-0000-0000-0000A6740000}"/>
    <cellStyle name="Notiz 3 2 12 5 5" xfId="26342" xr:uid="{00000000-0005-0000-0000-0000A7740000}"/>
    <cellStyle name="Notiz 3 2 12 6" xfId="4196" xr:uid="{00000000-0005-0000-0000-0000A8740000}"/>
    <cellStyle name="Notiz 3 2 12 6 2" xfId="15924" xr:uid="{00000000-0005-0000-0000-0000A9740000}"/>
    <cellStyle name="Notiz 3 2 12 6 3" xfId="27651" xr:uid="{00000000-0005-0000-0000-0000AA740000}"/>
    <cellStyle name="Notiz 3 2 12 7" xfId="8101" xr:uid="{00000000-0005-0000-0000-0000AB740000}"/>
    <cellStyle name="Notiz 3 2 12 7 2" xfId="19829" xr:uid="{00000000-0005-0000-0000-0000AC740000}"/>
    <cellStyle name="Notiz 3 2 12 7 3" xfId="31556" xr:uid="{00000000-0005-0000-0000-0000AD740000}"/>
    <cellStyle name="Notiz 3 2 12 8" xfId="12019" xr:uid="{00000000-0005-0000-0000-0000AE740000}"/>
    <cellStyle name="Notiz 3 2 12 9" xfId="23746" xr:uid="{00000000-0005-0000-0000-0000AF740000}"/>
    <cellStyle name="Notiz 3 2 13" xfId="314" xr:uid="{00000000-0005-0000-0000-0000B0740000}"/>
    <cellStyle name="Notiz 3 2 13 2" xfId="743" xr:uid="{00000000-0005-0000-0000-0000B1740000}"/>
    <cellStyle name="Notiz 3 2 13 2 2" xfId="2041" xr:uid="{00000000-0005-0000-0000-0000B2740000}"/>
    <cellStyle name="Notiz 3 2 13 2 2 2" xfId="5946" xr:uid="{00000000-0005-0000-0000-0000B3740000}"/>
    <cellStyle name="Notiz 3 2 13 2 2 2 2" xfId="17674" xr:uid="{00000000-0005-0000-0000-0000B4740000}"/>
    <cellStyle name="Notiz 3 2 13 2 2 2 3" xfId="29401" xr:uid="{00000000-0005-0000-0000-0000B5740000}"/>
    <cellStyle name="Notiz 3 2 13 2 2 3" xfId="9851" xr:uid="{00000000-0005-0000-0000-0000B6740000}"/>
    <cellStyle name="Notiz 3 2 13 2 2 3 2" xfId="21579" xr:uid="{00000000-0005-0000-0000-0000B7740000}"/>
    <cellStyle name="Notiz 3 2 13 2 2 3 3" xfId="33306" xr:uid="{00000000-0005-0000-0000-0000B8740000}"/>
    <cellStyle name="Notiz 3 2 13 2 2 4" xfId="13769" xr:uid="{00000000-0005-0000-0000-0000B9740000}"/>
    <cellStyle name="Notiz 3 2 13 2 2 5" xfId="25496" xr:uid="{00000000-0005-0000-0000-0000BA740000}"/>
    <cellStyle name="Notiz 3 2 13 2 3" xfId="3339" xr:uid="{00000000-0005-0000-0000-0000BB740000}"/>
    <cellStyle name="Notiz 3 2 13 2 3 2" xfId="7244" xr:uid="{00000000-0005-0000-0000-0000BC740000}"/>
    <cellStyle name="Notiz 3 2 13 2 3 2 2" xfId="18972" xr:uid="{00000000-0005-0000-0000-0000BD740000}"/>
    <cellStyle name="Notiz 3 2 13 2 3 2 3" xfId="30699" xr:uid="{00000000-0005-0000-0000-0000BE740000}"/>
    <cellStyle name="Notiz 3 2 13 2 3 3" xfId="11149" xr:uid="{00000000-0005-0000-0000-0000BF740000}"/>
    <cellStyle name="Notiz 3 2 13 2 3 3 2" xfId="22877" xr:uid="{00000000-0005-0000-0000-0000C0740000}"/>
    <cellStyle name="Notiz 3 2 13 2 3 3 3" xfId="34604" xr:uid="{00000000-0005-0000-0000-0000C1740000}"/>
    <cellStyle name="Notiz 3 2 13 2 3 4" xfId="15067" xr:uid="{00000000-0005-0000-0000-0000C2740000}"/>
    <cellStyle name="Notiz 3 2 13 2 3 5" xfId="26794" xr:uid="{00000000-0005-0000-0000-0000C3740000}"/>
    <cellStyle name="Notiz 3 2 13 2 4" xfId="4648" xr:uid="{00000000-0005-0000-0000-0000C4740000}"/>
    <cellStyle name="Notiz 3 2 13 2 4 2" xfId="16376" xr:uid="{00000000-0005-0000-0000-0000C5740000}"/>
    <cellStyle name="Notiz 3 2 13 2 4 3" xfId="28103" xr:uid="{00000000-0005-0000-0000-0000C6740000}"/>
    <cellStyle name="Notiz 3 2 13 2 5" xfId="8553" xr:uid="{00000000-0005-0000-0000-0000C7740000}"/>
    <cellStyle name="Notiz 3 2 13 2 5 2" xfId="20281" xr:uid="{00000000-0005-0000-0000-0000C8740000}"/>
    <cellStyle name="Notiz 3 2 13 2 5 3" xfId="32008" xr:uid="{00000000-0005-0000-0000-0000C9740000}"/>
    <cellStyle name="Notiz 3 2 13 2 6" xfId="12471" xr:uid="{00000000-0005-0000-0000-0000CA740000}"/>
    <cellStyle name="Notiz 3 2 13 2 7" xfId="24198" xr:uid="{00000000-0005-0000-0000-0000CB740000}"/>
    <cellStyle name="Notiz 3 2 13 3" xfId="1172" xr:uid="{00000000-0005-0000-0000-0000CC740000}"/>
    <cellStyle name="Notiz 3 2 13 3 2" xfId="2470" xr:uid="{00000000-0005-0000-0000-0000CD740000}"/>
    <cellStyle name="Notiz 3 2 13 3 2 2" xfId="6375" xr:uid="{00000000-0005-0000-0000-0000CE740000}"/>
    <cellStyle name="Notiz 3 2 13 3 2 2 2" xfId="18103" xr:uid="{00000000-0005-0000-0000-0000CF740000}"/>
    <cellStyle name="Notiz 3 2 13 3 2 2 3" xfId="29830" xr:uid="{00000000-0005-0000-0000-0000D0740000}"/>
    <cellStyle name="Notiz 3 2 13 3 2 3" xfId="10280" xr:uid="{00000000-0005-0000-0000-0000D1740000}"/>
    <cellStyle name="Notiz 3 2 13 3 2 3 2" xfId="22008" xr:uid="{00000000-0005-0000-0000-0000D2740000}"/>
    <cellStyle name="Notiz 3 2 13 3 2 3 3" xfId="33735" xr:uid="{00000000-0005-0000-0000-0000D3740000}"/>
    <cellStyle name="Notiz 3 2 13 3 2 4" xfId="14198" xr:uid="{00000000-0005-0000-0000-0000D4740000}"/>
    <cellStyle name="Notiz 3 2 13 3 2 5" xfId="25925" xr:uid="{00000000-0005-0000-0000-0000D5740000}"/>
    <cellStyle name="Notiz 3 2 13 3 3" xfId="3768" xr:uid="{00000000-0005-0000-0000-0000D6740000}"/>
    <cellStyle name="Notiz 3 2 13 3 3 2" xfId="7673" xr:uid="{00000000-0005-0000-0000-0000D7740000}"/>
    <cellStyle name="Notiz 3 2 13 3 3 2 2" xfId="19401" xr:uid="{00000000-0005-0000-0000-0000D8740000}"/>
    <cellStyle name="Notiz 3 2 13 3 3 2 3" xfId="31128" xr:uid="{00000000-0005-0000-0000-0000D9740000}"/>
    <cellStyle name="Notiz 3 2 13 3 3 3" xfId="11578" xr:uid="{00000000-0005-0000-0000-0000DA740000}"/>
    <cellStyle name="Notiz 3 2 13 3 3 3 2" xfId="23306" xr:uid="{00000000-0005-0000-0000-0000DB740000}"/>
    <cellStyle name="Notiz 3 2 13 3 3 3 3" xfId="35033" xr:uid="{00000000-0005-0000-0000-0000DC740000}"/>
    <cellStyle name="Notiz 3 2 13 3 3 4" xfId="15496" xr:uid="{00000000-0005-0000-0000-0000DD740000}"/>
    <cellStyle name="Notiz 3 2 13 3 3 5" xfId="27223" xr:uid="{00000000-0005-0000-0000-0000DE740000}"/>
    <cellStyle name="Notiz 3 2 13 3 4" xfId="5077" xr:uid="{00000000-0005-0000-0000-0000DF740000}"/>
    <cellStyle name="Notiz 3 2 13 3 4 2" xfId="16805" xr:uid="{00000000-0005-0000-0000-0000E0740000}"/>
    <cellStyle name="Notiz 3 2 13 3 4 3" xfId="28532" xr:uid="{00000000-0005-0000-0000-0000E1740000}"/>
    <cellStyle name="Notiz 3 2 13 3 5" xfId="8982" xr:uid="{00000000-0005-0000-0000-0000E2740000}"/>
    <cellStyle name="Notiz 3 2 13 3 5 2" xfId="20710" xr:uid="{00000000-0005-0000-0000-0000E3740000}"/>
    <cellStyle name="Notiz 3 2 13 3 5 3" xfId="32437" xr:uid="{00000000-0005-0000-0000-0000E4740000}"/>
    <cellStyle name="Notiz 3 2 13 3 6" xfId="12900" xr:uid="{00000000-0005-0000-0000-0000E5740000}"/>
    <cellStyle name="Notiz 3 2 13 3 7" xfId="24627" xr:uid="{00000000-0005-0000-0000-0000E6740000}"/>
    <cellStyle name="Notiz 3 2 13 4" xfId="1612" xr:uid="{00000000-0005-0000-0000-0000E7740000}"/>
    <cellStyle name="Notiz 3 2 13 4 2" xfId="5517" xr:uid="{00000000-0005-0000-0000-0000E8740000}"/>
    <cellStyle name="Notiz 3 2 13 4 2 2" xfId="17245" xr:uid="{00000000-0005-0000-0000-0000E9740000}"/>
    <cellStyle name="Notiz 3 2 13 4 2 3" xfId="28972" xr:uid="{00000000-0005-0000-0000-0000EA740000}"/>
    <cellStyle name="Notiz 3 2 13 4 3" xfId="9422" xr:uid="{00000000-0005-0000-0000-0000EB740000}"/>
    <cellStyle name="Notiz 3 2 13 4 3 2" xfId="21150" xr:uid="{00000000-0005-0000-0000-0000EC740000}"/>
    <cellStyle name="Notiz 3 2 13 4 3 3" xfId="32877" xr:uid="{00000000-0005-0000-0000-0000ED740000}"/>
    <cellStyle name="Notiz 3 2 13 4 4" xfId="13340" xr:uid="{00000000-0005-0000-0000-0000EE740000}"/>
    <cellStyle name="Notiz 3 2 13 4 5" xfId="25067" xr:uid="{00000000-0005-0000-0000-0000EF740000}"/>
    <cellStyle name="Notiz 3 2 13 5" xfId="2910" xr:uid="{00000000-0005-0000-0000-0000F0740000}"/>
    <cellStyle name="Notiz 3 2 13 5 2" xfId="6815" xr:uid="{00000000-0005-0000-0000-0000F1740000}"/>
    <cellStyle name="Notiz 3 2 13 5 2 2" xfId="18543" xr:uid="{00000000-0005-0000-0000-0000F2740000}"/>
    <cellStyle name="Notiz 3 2 13 5 2 3" xfId="30270" xr:uid="{00000000-0005-0000-0000-0000F3740000}"/>
    <cellStyle name="Notiz 3 2 13 5 3" xfId="10720" xr:uid="{00000000-0005-0000-0000-0000F4740000}"/>
    <cellStyle name="Notiz 3 2 13 5 3 2" xfId="22448" xr:uid="{00000000-0005-0000-0000-0000F5740000}"/>
    <cellStyle name="Notiz 3 2 13 5 3 3" xfId="34175" xr:uid="{00000000-0005-0000-0000-0000F6740000}"/>
    <cellStyle name="Notiz 3 2 13 5 4" xfId="14638" xr:uid="{00000000-0005-0000-0000-0000F7740000}"/>
    <cellStyle name="Notiz 3 2 13 5 5" xfId="26365" xr:uid="{00000000-0005-0000-0000-0000F8740000}"/>
    <cellStyle name="Notiz 3 2 13 6" xfId="4219" xr:uid="{00000000-0005-0000-0000-0000F9740000}"/>
    <cellStyle name="Notiz 3 2 13 6 2" xfId="15947" xr:uid="{00000000-0005-0000-0000-0000FA740000}"/>
    <cellStyle name="Notiz 3 2 13 6 3" xfId="27674" xr:uid="{00000000-0005-0000-0000-0000FB740000}"/>
    <cellStyle name="Notiz 3 2 13 7" xfId="8124" xr:uid="{00000000-0005-0000-0000-0000FC740000}"/>
    <cellStyle name="Notiz 3 2 13 7 2" xfId="19852" xr:uid="{00000000-0005-0000-0000-0000FD740000}"/>
    <cellStyle name="Notiz 3 2 13 7 3" xfId="31579" xr:uid="{00000000-0005-0000-0000-0000FE740000}"/>
    <cellStyle name="Notiz 3 2 13 8" xfId="12042" xr:uid="{00000000-0005-0000-0000-0000FF740000}"/>
    <cellStyle name="Notiz 3 2 13 9" xfId="23769" xr:uid="{00000000-0005-0000-0000-000000750000}"/>
    <cellStyle name="Notiz 3 2 14" xfId="182" xr:uid="{00000000-0005-0000-0000-000001750000}"/>
    <cellStyle name="Notiz 3 2 14 2" xfId="1480" xr:uid="{00000000-0005-0000-0000-000002750000}"/>
    <cellStyle name="Notiz 3 2 14 2 2" xfId="5385" xr:uid="{00000000-0005-0000-0000-000003750000}"/>
    <cellStyle name="Notiz 3 2 14 2 2 2" xfId="17113" xr:uid="{00000000-0005-0000-0000-000004750000}"/>
    <cellStyle name="Notiz 3 2 14 2 2 3" xfId="28840" xr:uid="{00000000-0005-0000-0000-000005750000}"/>
    <cellStyle name="Notiz 3 2 14 2 3" xfId="9290" xr:uid="{00000000-0005-0000-0000-000006750000}"/>
    <cellStyle name="Notiz 3 2 14 2 3 2" xfId="21018" xr:uid="{00000000-0005-0000-0000-000007750000}"/>
    <cellStyle name="Notiz 3 2 14 2 3 3" xfId="32745" xr:uid="{00000000-0005-0000-0000-000008750000}"/>
    <cellStyle name="Notiz 3 2 14 2 4" xfId="13208" xr:uid="{00000000-0005-0000-0000-000009750000}"/>
    <cellStyle name="Notiz 3 2 14 2 5" xfId="24935" xr:uid="{00000000-0005-0000-0000-00000A750000}"/>
    <cellStyle name="Notiz 3 2 14 3" xfId="2778" xr:uid="{00000000-0005-0000-0000-00000B750000}"/>
    <cellStyle name="Notiz 3 2 14 3 2" xfId="6683" xr:uid="{00000000-0005-0000-0000-00000C750000}"/>
    <cellStyle name="Notiz 3 2 14 3 2 2" xfId="18411" xr:uid="{00000000-0005-0000-0000-00000D750000}"/>
    <cellStyle name="Notiz 3 2 14 3 2 3" xfId="30138" xr:uid="{00000000-0005-0000-0000-00000E750000}"/>
    <cellStyle name="Notiz 3 2 14 3 3" xfId="10588" xr:uid="{00000000-0005-0000-0000-00000F750000}"/>
    <cellStyle name="Notiz 3 2 14 3 3 2" xfId="22316" xr:uid="{00000000-0005-0000-0000-000010750000}"/>
    <cellStyle name="Notiz 3 2 14 3 3 3" xfId="34043" xr:uid="{00000000-0005-0000-0000-000011750000}"/>
    <cellStyle name="Notiz 3 2 14 3 4" xfId="14506" xr:uid="{00000000-0005-0000-0000-000012750000}"/>
    <cellStyle name="Notiz 3 2 14 3 5" xfId="26233" xr:uid="{00000000-0005-0000-0000-000013750000}"/>
    <cellStyle name="Notiz 3 2 14 4" xfId="4087" xr:uid="{00000000-0005-0000-0000-000014750000}"/>
    <cellStyle name="Notiz 3 2 14 4 2" xfId="15815" xr:uid="{00000000-0005-0000-0000-000015750000}"/>
    <cellStyle name="Notiz 3 2 14 4 3" xfId="27542" xr:uid="{00000000-0005-0000-0000-000016750000}"/>
    <cellStyle name="Notiz 3 2 14 5" xfId="7992" xr:uid="{00000000-0005-0000-0000-000017750000}"/>
    <cellStyle name="Notiz 3 2 14 5 2" xfId="19720" xr:uid="{00000000-0005-0000-0000-000018750000}"/>
    <cellStyle name="Notiz 3 2 14 5 3" xfId="31447" xr:uid="{00000000-0005-0000-0000-000019750000}"/>
    <cellStyle name="Notiz 3 2 14 6" xfId="11910" xr:uid="{00000000-0005-0000-0000-00001A750000}"/>
    <cellStyle name="Notiz 3 2 14 7" xfId="23637" xr:uid="{00000000-0005-0000-0000-00001B750000}"/>
    <cellStyle name="Notiz 3 2 15" xfId="171" xr:uid="{00000000-0005-0000-0000-00001C750000}"/>
    <cellStyle name="Notiz 3 2 15 2" xfId="4076" xr:uid="{00000000-0005-0000-0000-00001D750000}"/>
    <cellStyle name="Notiz 3 2 15 2 2" xfId="15804" xr:uid="{00000000-0005-0000-0000-00001E750000}"/>
    <cellStyle name="Notiz 3 2 15 2 3" xfId="27531" xr:uid="{00000000-0005-0000-0000-00001F750000}"/>
    <cellStyle name="Notiz 3 2 15 3" xfId="7981" xr:uid="{00000000-0005-0000-0000-000020750000}"/>
    <cellStyle name="Notiz 3 2 15 3 2" xfId="19709" xr:uid="{00000000-0005-0000-0000-000021750000}"/>
    <cellStyle name="Notiz 3 2 15 3 3" xfId="31436" xr:uid="{00000000-0005-0000-0000-000022750000}"/>
    <cellStyle name="Notiz 3 2 15 4" xfId="11899" xr:uid="{00000000-0005-0000-0000-000023750000}"/>
    <cellStyle name="Notiz 3 2 15 5" xfId="23626" xr:uid="{00000000-0005-0000-0000-000024750000}"/>
    <cellStyle name="Notiz 3 2 16" xfId="160" xr:uid="{00000000-0005-0000-0000-000025750000}"/>
    <cellStyle name="Notiz 3 2 16 2" xfId="11888" xr:uid="{00000000-0005-0000-0000-000026750000}"/>
    <cellStyle name="Notiz 3 2 16 3" xfId="23615" xr:uid="{00000000-0005-0000-0000-000027750000}"/>
    <cellStyle name="Notiz 3 2 17" xfId="144" xr:uid="{00000000-0005-0000-0000-000028750000}"/>
    <cellStyle name="Notiz 3 2 18" xfId="23604" xr:uid="{00000000-0005-0000-0000-000029750000}"/>
    <cellStyle name="Notiz 3 2 19" xfId="126" xr:uid="{00000000-0005-0000-0000-00002A750000}"/>
    <cellStyle name="Notiz 3 2 2" xfId="103" xr:uid="{00000000-0005-0000-0000-00002B750000}"/>
    <cellStyle name="Notiz 3 2 2 10" xfId="2831" xr:uid="{00000000-0005-0000-0000-00002C750000}"/>
    <cellStyle name="Notiz 3 2 2 10 2" xfId="6736" xr:uid="{00000000-0005-0000-0000-00002D750000}"/>
    <cellStyle name="Notiz 3 2 2 10 2 2" xfId="18464" xr:uid="{00000000-0005-0000-0000-00002E750000}"/>
    <cellStyle name="Notiz 3 2 2 10 2 3" xfId="30191" xr:uid="{00000000-0005-0000-0000-00002F750000}"/>
    <cellStyle name="Notiz 3 2 2 10 3" xfId="10641" xr:uid="{00000000-0005-0000-0000-000030750000}"/>
    <cellStyle name="Notiz 3 2 2 10 3 2" xfId="22369" xr:uid="{00000000-0005-0000-0000-000031750000}"/>
    <cellStyle name="Notiz 3 2 2 10 3 3" xfId="34096" xr:uid="{00000000-0005-0000-0000-000032750000}"/>
    <cellStyle name="Notiz 3 2 2 10 4" xfId="14559" xr:uid="{00000000-0005-0000-0000-000033750000}"/>
    <cellStyle name="Notiz 3 2 2 10 5" xfId="26286" xr:uid="{00000000-0005-0000-0000-000034750000}"/>
    <cellStyle name="Notiz 3 2 2 11" xfId="4140" xr:uid="{00000000-0005-0000-0000-000035750000}"/>
    <cellStyle name="Notiz 3 2 2 11 2" xfId="15868" xr:uid="{00000000-0005-0000-0000-000036750000}"/>
    <cellStyle name="Notiz 3 2 2 11 3" xfId="27595" xr:uid="{00000000-0005-0000-0000-000037750000}"/>
    <cellStyle name="Notiz 3 2 2 12" xfId="8045" xr:uid="{00000000-0005-0000-0000-000038750000}"/>
    <cellStyle name="Notiz 3 2 2 12 2" xfId="19773" xr:uid="{00000000-0005-0000-0000-000039750000}"/>
    <cellStyle name="Notiz 3 2 2 12 3" xfId="31500" xr:uid="{00000000-0005-0000-0000-00003A750000}"/>
    <cellStyle name="Notiz 3 2 2 13" xfId="11963" xr:uid="{00000000-0005-0000-0000-00003B750000}"/>
    <cellStyle name="Notiz 3 2 2 14" xfId="23690" xr:uid="{00000000-0005-0000-0000-00003C750000}"/>
    <cellStyle name="Notiz 3 2 2 15" xfId="35331" xr:uid="{00000000-0005-0000-0000-00003D750000}"/>
    <cellStyle name="Notiz 3 2 2 16" xfId="35345" xr:uid="{00000000-0005-0000-0000-00003E750000}"/>
    <cellStyle name="Notiz 3 2 2 17" xfId="35356" xr:uid="{00000000-0005-0000-0000-00003F750000}"/>
    <cellStyle name="Notiz 3 2 2 18" xfId="235" xr:uid="{00000000-0005-0000-0000-000040750000}"/>
    <cellStyle name="Notiz 3 2 2 2" xfId="389" xr:uid="{00000000-0005-0000-0000-000041750000}"/>
    <cellStyle name="Notiz 3 2 2 2 10" xfId="12117" xr:uid="{00000000-0005-0000-0000-000042750000}"/>
    <cellStyle name="Notiz 3 2 2 2 11" xfId="23844" xr:uid="{00000000-0005-0000-0000-000043750000}"/>
    <cellStyle name="Notiz 3 2 2 2 2" xfId="488" xr:uid="{00000000-0005-0000-0000-000044750000}"/>
    <cellStyle name="Notiz 3 2 2 2 2 2" xfId="917" xr:uid="{00000000-0005-0000-0000-000045750000}"/>
    <cellStyle name="Notiz 3 2 2 2 2 2 2" xfId="2215" xr:uid="{00000000-0005-0000-0000-000046750000}"/>
    <cellStyle name="Notiz 3 2 2 2 2 2 2 2" xfId="6120" xr:uid="{00000000-0005-0000-0000-000047750000}"/>
    <cellStyle name="Notiz 3 2 2 2 2 2 2 2 2" xfId="17848" xr:uid="{00000000-0005-0000-0000-000048750000}"/>
    <cellStyle name="Notiz 3 2 2 2 2 2 2 2 3" xfId="29575" xr:uid="{00000000-0005-0000-0000-000049750000}"/>
    <cellStyle name="Notiz 3 2 2 2 2 2 2 3" xfId="10025" xr:uid="{00000000-0005-0000-0000-00004A750000}"/>
    <cellStyle name="Notiz 3 2 2 2 2 2 2 3 2" xfId="21753" xr:uid="{00000000-0005-0000-0000-00004B750000}"/>
    <cellStyle name="Notiz 3 2 2 2 2 2 2 3 3" xfId="33480" xr:uid="{00000000-0005-0000-0000-00004C750000}"/>
    <cellStyle name="Notiz 3 2 2 2 2 2 2 4" xfId="13943" xr:uid="{00000000-0005-0000-0000-00004D750000}"/>
    <cellStyle name="Notiz 3 2 2 2 2 2 2 5" xfId="25670" xr:uid="{00000000-0005-0000-0000-00004E750000}"/>
    <cellStyle name="Notiz 3 2 2 2 2 2 3" xfId="3513" xr:uid="{00000000-0005-0000-0000-00004F750000}"/>
    <cellStyle name="Notiz 3 2 2 2 2 2 3 2" xfId="7418" xr:uid="{00000000-0005-0000-0000-000050750000}"/>
    <cellStyle name="Notiz 3 2 2 2 2 2 3 2 2" xfId="19146" xr:uid="{00000000-0005-0000-0000-000051750000}"/>
    <cellStyle name="Notiz 3 2 2 2 2 2 3 2 3" xfId="30873" xr:uid="{00000000-0005-0000-0000-000052750000}"/>
    <cellStyle name="Notiz 3 2 2 2 2 2 3 3" xfId="11323" xr:uid="{00000000-0005-0000-0000-000053750000}"/>
    <cellStyle name="Notiz 3 2 2 2 2 2 3 3 2" xfId="23051" xr:uid="{00000000-0005-0000-0000-000054750000}"/>
    <cellStyle name="Notiz 3 2 2 2 2 2 3 3 3" xfId="34778" xr:uid="{00000000-0005-0000-0000-000055750000}"/>
    <cellStyle name="Notiz 3 2 2 2 2 2 3 4" xfId="15241" xr:uid="{00000000-0005-0000-0000-000056750000}"/>
    <cellStyle name="Notiz 3 2 2 2 2 2 3 5" xfId="26968" xr:uid="{00000000-0005-0000-0000-000057750000}"/>
    <cellStyle name="Notiz 3 2 2 2 2 2 4" xfId="4822" xr:uid="{00000000-0005-0000-0000-000058750000}"/>
    <cellStyle name="Notiz 3 2 2 2 2 2 4 2" xfId="16550" xr:uid="{00000000-0005-0000-0000-000059750000}"/>
    <cellStyle name="Notiz 3 2 2 2 2 2 4 3" xfId="28277" xr:uid="{00000000-0005-0000-0000-00005A750000}"/>
    <cellStyle name="Notiz 3 2 2 2 2 2 5" xfId="8727" xr:uid="{00000000-0005-0000-0000-00005B750000}"/>
    <cellStyle name="Notiz 3 2 2 2 2 2 5 2" xfId="20455" xr:uid="{00000000-0005-0000-0000-00005C750000}"/>
    <cellStyle name="Notiz 3 2 2 2 2 2 5 3" xfId="32182" xr:uid="{00000000-0005-0000-0000-00005D750000}"/>
    <cellStyle name="Notiz 3 2 2 2 2 2 6" xfId="12645" xr:uid="{00000000-0005-0000-0000-00005E750000}"/>
    <cellStyle name="Notiz 3 2 2 2 2 2 7" xfId="24372" xr:uid="{00000000-0005-0000-0000-00005F750000}"/>
    <cellStyle name="Notiz 3 2 2 2 2 3" xfId="1346" xr:uid="{00000000-0005-0000-0000-000060750000}"/>
    <cellStyle name="Notiz 3 2 2 2 2 3 2" xfId="2644" xr:uid="{00000000-0005-0000-0000-000061750000}"/>
    <cellStyle name="Notiz 3 2 2 2 2 3 2 2" xfId="6549" xr:uid="{00000000-0005-0000-0000-000062750000}"/>
    <cellStyle name="Notiz 3 2 2 2 2 3 2 2 2" xfId="18277" xr:uid="{00000000-0005-0000-0000-000063750000}"/>
    <cellStyle name="Notiz 3 2 2 2 2 3 2 2 3" xfId="30004" xr:uid="{00000000-0005-0000-0000-000064750000}"/>
    <cellStyle name="Notiz 3 2 2 2 2 3 2 3" xfId="10454" xr:uid="{00000000-0005-0000-0000-000065750000}"/>
    <cellStyle name="Notiz 3 2 2 2 2 3 2 3 2" xfId="22182" xr:uid="{00000000-0005-0000-0000-000066750000}"/>
    <cellStyle name="Notiz 3 2 2 2 2 3 2 3 3" xfId="33909" xr:uid="{00000000-0005-0000-0000-000067750000}"/>
    <cellStyle name="Notiz 3 2 2 2 2 3 2 4" xfId="14372" xr:uid="{00000000-0005-0000-0000-000068750000}"/>
    <cellStyle name="Notiz 3 2 2 2 2 3 2 5" xfId="26099" xr:uid="{00000000-0005-0000-0000-000069750000}"/>
    <cellStyle name="Notiz 3 2 2 2 2 3 3" xfId="3942" xr:uid="{00000000-0005-0000-0000-00006A750000}"/>
    <cellStyle name="Notiz 3 2 2 2 2 3 3 2" xfId="7847" xr:uid="{00000000-0005-0000-0000-00006B750000}"/>
    <cellStyle name="Notiz 3 2 2 2 2 3 3 2 2" xfId="19575" xr:uid="{00000000-0005-0000-0000-00006C750000}"/>
    <cellStyle name="Notiz 3 2 2 2 2 3 3 2 3" xfId="31302" xr:uid="{00000000-0005-0000-0000-00006D750000}"/>
    <cellStyle name="Notiz 3 2 2 2 2 3 3 3" xfId="11752" xr:uid="{00000000-0005-0000-0000-00006E750000}"/>
    <cellStyle name="Notiz 3 2 2 2 2 3 3 3 2" xfId="23480" xr:uid="{00000000-0005-0000-0000-00006F750000}"/>
    <cellStyle name="Notiz 3 2 2 2 2 3 3 3 3" xfId="35207" xr:uid="{00000000-0005-0000-0000-000070750000}"/>
    <cellStyle name="Notiz 3 2 2 2 2 3 3 4" xfId="15670" xr:uid="{00000000-0005-0000-0000-000071750000}"/>
    <cellStyle name="Notiz 3 2 2 2 2 3 3 5" xfId="27397" xr:uid="{00000000-0005-0000-0000-000072750000}"/>
    <cellStyle name="Notiz 3 2 2 2 2 3 4" xfId="5251" xr:uid="{00000000-0005-0000-0000-000073750000}"/>
    <cellStyle name="Notiz 3 2 2 2 2 3 4 2" xfId="16979" xr:uid="{00000000-0005-0000-0000-000074750000}"/>
    <cellStyle name="Notiz 3 2 2 2 2 3 4 3" xfId="28706" xr:uid="{00000000-0005-0000-0000-000075750000}"/>
    <cellStyle name="Notiz 3 2 2 2 2 3 5" xfId="9156" xr:uid="{00000000-0005-0000-0000-000076750000}"/>
    <cellStyle name="Notiz 3 2 2 2 2 3 5 2" xfId="20884" xr:uid="{00000000-0005-0000-0000-000077750000}"/>
    <cellStyle name="Notiz 3 2 2 2 2 3 5 3" xfId="32611" xr:uid="{00000000-0005-0000-0000-000078750000}"/>
    <cellStyle name="Notiz 3 2 2 2 2 3 6" xfId="13074" xr:uid="{00000000-0005-0000-0000-000079750000}"/>
    <cellStyle name="Notiz 3 2 2 2 2 3 7" xfId="24801" xr:uid="{00000000-0005-0000-0000-00007A750000}"/>
    <cellStyle name="Notiz 3 2 2 2 2 4" xfId="1786" xr:uid="{00000000-0005-0000-0000-00007B750000}"/>
    <cellStyle name="Notiz 3 2 2 2 2 4 2" xfId="5691" xr:uid="{00000000-0005-0000-0000-00007C750000}"/>
    <cellStyle name="Notiz 3 2 2 2 2 4 2 2" xfId="17419" xr:uid="{00000000-0005-0000-0000-00007D750000}"/>
    <cellStyle name="Notiz 3 2 2 2 2 4 2 3" xfId="29146" xr:uid="{00000000-0005-0000-0000-00007E750000}"/>
    <cellStyle name="Notiz 3 2 2 2 2 4 3" xfId="9596" xr:uid="{00000000-0005-0000-0000-00007F750000}"/>
    <cellStyle name="Notiz 3 2 2 2 2 4 3 2" xfId="21324" xr:uid="{00000000-0005-0000-0000-000080750000}"/>
    <cellStyle name="Notiz 3 2 2 2 2 4 3 3" xfId="33051" xr:uid="{00000000-0005-0000-0000-000081750000}"/>
    <cellStyle name="Notiz 3 2 2 2 2 4 4" xfId="13514" xr:uid="{00000000-0005-0000-0000-000082750000}"/>
    <cellStyle name="Notiz 3 2 2 2 2 4 5" xfId="25241" xr:uid="{00000000-0005-0000-0000-000083750000}"/>
    <cellStyle name="Notiz 3 2 2 2 2 5" xfId="3084" xr:uid="{00000000-0005-0000-0000-000084750000}"/>
    <cellStyle name="Notiz 3 2 2 2 2 5 2" xfId="6989" xr:uid="{00000000-0005-0000-0000-000085750000}"/>
    <cellStyle name="Notiz 3 2 2 2 2 5 2 2" xfId="18717" xr:uid="{00000000-0005-0000-0000-000086750000}"/>
    <cellStyle name="Notiz 3 2 2 2 2 5 2 3" xfId="30444" xr:uid="{00000000-0005-0000-0000-000087750000}"/>
    <cellStyle name="Notiz 3 2 2 2 2 5 3" xfId="10894" xr:uid="{00000000-0005-0000-0000-000088750000}"/>
    <cellStyle name="Notiz 3 2 2 2 2 5 3 2" xfId="22622" xr:uid="{00000000-0005-0000-0000-000089750000}"/>
    <cellStyle name="Notiz 3 2 2 2 2 5 3 3" xfId="34349" xr:uid="{00000000-0005-0000-0000-00008A750000}"/>
    <cellStyle name="Notiz 3 2 2 2 2 5 4" xfId="14812" xr:uid="{00000000-0005-0000-0000-00008B750000}"/>
    <cellStyle name="Notiz 3 2 2 2 2 5 5" xfId="26539" xr:uid="{00000000-0005-0000-0000-00008C750000}"/>
    <cellStyle name="Notiz 3 2 2 2 2 6" xfId="4393" xr:uid="{00000000-0005-0000-0000-00008D750000}"/>
    <cellStyle name="Notiz 3 2 2 2 2 6 2" xfId="16121" xr:uid="{00000000-0005-0000-0000-00008E750000}"/>
    <cellStyle name="Notiz 3 2 2 2 2 6 3" xfId="27848" xr:uid="{00000000-0005-0000-0000-00008F750000}"/>
    <cellStyle name="Notiz 3 2 2 2 2 7" xfId="8298" xr:uid="{00000000-0005-0000-0000-000090750000}"/>
    <cellStyle name="Notiz 3 2 2 2 2 7 2" xfId="20026" xr:uid="{00000000-0005-0000-0000-000091750000}"/>
    <cellStyle name="Notiz 3 2 2 2 2 7 3" xfId="31753" xr:uid="{00000000-0005-0000-0000-000092750000}"/>
    <cellStyle name="Notiz 3 2 2 2 2 8" xfId="12216" xr:uid="{00000000-0005-0000-0000-000093750000}"/>
    <cellStyle name="Notiz 3 2 2 2 2 9" xfId="23943" xr:uid="{00000000-0005-0000-0000-000094750000}"/>
    <cellStyle name="Notiz 3 2 2 2 3" xfId="587" xr:uid="{00000000-0005-0000-0000-000095750000}"/>
    <cellStyle name="Notiz 3 2 2 2 3 2" xfId="1016" xr:uid="{00000000-0005-0000-0000-000096750000}"/>
    <cellStyle name="Notiz 3 2 2 2 3 2 2" xfId="2314" xr:uid="{00000000-0005-0000-0000-000097750000}"/>
    <cellStyle name="Notiz 3 2 2 2 3 2 2 2" xfId="6219" xr:uid="{00000000-0005-0000-0000-000098750000}"/>
    <cellStyle name="Notiz 3 2 2 2 3 2 2 2 2" xfId="17947" xr:uid="{00000000-0005-0000-0000-000099750000}"/>
    <cellStyle name="Notiz 3 2 2 2 3 2 2 2 3" xfId="29674" xr:uid="{00000000-0005-0000-0000-00009A750000}"/>
    <cellStyle name="Notiz 3 2 2 2 3 2 2 3" xfId="10124" xr:uid="{00000000-0005-0000-0000-00009B750000}"/>
    <cellStyle name="Notiz 3 2 2 2 3 2 2 3 2" xfId="21852" xr:uid="{00000000-0005-0000-0000-00009C750000}"/>
    <cellStyle name="Notiz 3 2 2 2 3 2 2 3 3" xfId="33579" xr:uid="{00000000-0005-0000-0000-00009D750000}"/>
    <cellStyle name="Notiz 3 2 2 2 3 2 2 4" xfId="14042" xr:uid="{00000000-0005-0000-0000-00009E750000}"/>
    <cellStyle name="Notiz 3 2 2 2 3 2 2 5" xfId="25769" xr:uid="{00000000-0005-0000-0000-00009F750000}"/>
    <cellStyle name="Notiz 3 2 2 2 3 2 3" xfId="3612" xr:uid="{00000000-0005-0000-0000-0000A0750000}"/>
    <cellStyle name="Notiz 3 2 2 2 3 2 3 2" xfId="7517" xr:uid="{00000000-0005-0000-0000-0000A1750000}"/>
    <cellStyle name="Notiz 3 2 2 2 3 2 3 2 2" xfId="19245" xr:uid="{00000000-0005-0000-0000-0000A2750000}"/>
    <cellStyle name="Notiz 3 2 2 2 3 2 3 2 3" xfId="30972" xr:uid="{00000000-0005-0000-0000-0000A3750000}"/>
    <cellStyle name="Notiz 3 2 2 2 3 2 3 3" xfId="11422" xr:uid="{00000000-0005-0000-0000-0000A4750000}"/>
    <cellStyle name="Notiz 3 2 2 2 3 2 3 3 2" xfId="23150" xr:uid="{00000000-0005-0000-0000-0000A5750000}"/>
    <cellStyle name="Notiz 3 2 2 2 3 2 3 3 3" xfId="34877" xr:uid="{00000000-0005-0000-0000-0000A6750000}"/>
    <cellStyle name="Notiz 3 2 2 2 3 2 3 4" xfId="15340" xr:uid="{00000000-0005-0000-0000-0000A7750000}"/>
    <cellStyle name="Notiz 3 2 2 2 3 2 3 5" xfId="27067" xr:uid="{00000000-0005-0000-0000-0000A8750000}"/>
    <cellStyle name="Notiz 3 2 2 2 3 2 4" xfId="4921" xr:uid="{00000000-0005-0000-0000-0000A9750000}"/>
    <cellStyle name="Notiz 3 2 2 2 3 2 4 2" xfId="16649" xr:uid="{00000000-0005-0000-0000-0000AA750000}"/>
    <cellStyle name="Notiz 3 2 2 2 3 2 4 3" xfId="28376" xr:uid="{00000000-0005-0000-0000-0000AB750000}"/>
    <cellStyle name="Notiz 3 2 2 2 3 2 5" xfId="8826" xr:uid="{00000000-0005-0000-0000-0000AC750000}"/>
    <cellStyle name="Notiz 3 2 2 2 3 2 5 2" xfId="20554" xr:uid="{00000000-0005-0000-0000-0000AD750000}"/>
    <cellStyle name="Notiz 3 2 2 2 3 2 5 3" xfId="32281" xr:uid="{00000000-0005-0000-0000-0000AE750000}"/>
    <cellStyle name="Notiz 3 2 2 2 3 2 6" xfId="12744" xr:uid="{00000000-0005-0000-0000-0000AF750000}"/>
    <cellStyle name="Notiz 3 2 2 2 3 2 7" xfId="24471" xr:uid="{00000000-0005-0000-0000-0000B0750000}"/>
    <cellStyle name="Notiz 3 2 2 2 3 3" xfId="1445" xr:uid="{00000000-0005-0000-0000-0000B1750000}"/>
    <cellStyle name="Notiz 3 2 2 2 3 3 2" xfId="2743" xr:uid="{00000000-0005-0000-0000-0000B2750000}"/>
    <cellStyle name="Notiz 3 2 2 2 3 3 2 2" xfId="6648" xr:uid="{00000000-0005-0000-0000-0000B3750000}"/>
    <cellStyle name="Notiz 3 2 2 2 3 3 2 2 2" xfId="18376" xr:uid="{00000000-0005-0000-0000-0000B4750000}"/>
    <cellStyle name="Notiz 3 2 2 2 3 3 2 2 3" xfId="30103" xr:uid="{00000000-0005-0000-0000-0000B5750000}"/>
    <cellStyle name="Notiz 3 2 2 2 3 3 2 3" xfId="10553" xr:uid="{00000000-0005-0000-0000-0000B6750000}"/>
    <cellStyle name="Notiz 3 2 2 2 3 3 2 3 2" xfId="22281" xr:uid="{00000000-0005-0000-0000-0000B7750000}"/>
    <cellStyle name="Notiz 3 2 2 2 3 3 2 3 3" xfId="34008" xr:uid="{00000000-0005-0000-0000-0000B8750000}"/>
    <cellStyle name="Notiz 3 2 2 2 3 3 2 4" xfId="14471" xr:uid="{00000000-0005-0000-0000-0000B9750000}"/>
    <cellStyle name="Notiz 3 2 2 2 3 3 2 5" xfId="26198" xr:uid="{00000000-0005-0000-0000-0000BA750000}"/>
    <cellStyle name="Notiz 3 2 2 2 3 3 3" xfId="4041" xr:uid="{00000000-0005-0000-0000-0000BB750000}"/>
    <cellStyle name="Notiz 3 2 2 2 3 3 3 2" xfId="7946" xr:uid="{00000000-0005-0000-0000-0000BC750000}"/>
    <cellStyle name="Notiz 3 2 2 2 3 3 3 2 2" xfId="19674" xr:uid="{00000000-0005-0000-0000-0000BD750000}"/>
    <cellStyle name="Notiz 3 2 2 2 3 3 3 2 3" xfId="31401" xr:uid="{00000000-0005-0000-0000-0000BE750000}"/>
    <cellStyle name="Notiz 3 2 2 2 3 3 3 3" xfId="11851" xr:uid="{00000000-0005-0000-0000-0000BF750000}"/>
    <cellStyle name="Notiz 3 2 2 2 3 3 3 3 2" xfId="23579" xr:uid="{00000000-0005-0000-0000-0000C0750000}"/>
    <cellStyle name="Notiz 3 2 2 2 3 3 3 3 3" xfId="35306" xr:uid="{00000000-0005-0000-0000-0000C1750000}"/>
    <cellStyle name="Notiz 3 2 2 2 3 3 3 4" xfId="15769" xr:uid="{00000000-0005-0000-0000-0000C2750000}"/>
    <cellStyle name="Notiz 3 2 2 2 3 3 3 5" xfId="27496" xr:uid="{00000000-0005-0000-0000-0000C3750000}"/>
    <cellStyle name="Notiz 3 2 2 2 3 3 4" xfId="5350" xr:uid="{00000000-0005-0000-0000-0000C4750000}"/>
    <cellStyle name="Notiz 3 2 2 2 3 3 4 2" xfId="17078" xr:uid="{00000000-0005-0000-0000-0000C5750000}"/>
    <cellStyle name="Notiz 3 2 2 2 3 3 4 3" xfId="28805" xr:uid="{00000000-0005-0000-0000-0000C6750000}"/>
    <cellStyle name="Notiz 3 2 2 2 3 3 5" xfId="9255" xr:uid="{00000000-0005-0000-0000-0000C7750000}"/>
    <cellStyle name="Notiz 3 2 2 2 3 3 5 2" xfId="20983" xr:uid="{00000000-0005-0000-0000-0000C8750000}"/>
    <cellStyle name="Notiz 3 2 2 2 3 3 5 3" xfId="32710" xr:uid="{00000000-0005-0000-0000-0000C9750000}"/>
    <cellStyle name="Notiz 3 2 2 2 3 3 6" xfId="13173" xr:uid="{00000000-0005-0000-0000-0000CA750000}"/>
    <cellStyle name="Notiz 3 2 2 2 3 3 7" xfId="24900" xr:uid="{00000000-0005-0000-0000-0000CB750000}"/>
    <cellStyle name="Notiz 3 2 2 2 3 4" xfId="1885" xr:uid="{00000000-0005-0000-0000-0000CC750000}"/>
    <cellStyle name="Notiz 3 2 2 2 3 4 2" xfId="5790" xr:uid="{00000000-0005-0000-0000-0000CD750000}"/>
    <cellStyle name="Notiz 3 2 2 2 3 4 2 2" xfId="17518" xr:uid="{00000000-0005-0000-0000-0000CE750000}"/>
    <cellStyle name="Notiz 3 2 2 2 3 4 2 3" xfId="29245" xr:uid="{00000000-0005-0000-0000-0000CF750000}"/>
    <cellStyle name="Notiz 3 2 2 2 3 4 3" xfId="9695" xr:uid="{00000000-0005-0000-0000-0000D0750000}"/>
    <cellStyle name="Notiz 3 2 2 2 3 4 3 2" xfId="21423" xr:uid="{00000000-0005-0000-0000-0000D1750000}"/>
    <cellStyle name="Notiz 3 2 2 2 3 4 3 3" xfId="33150" xr:uid="{00000000-0005-0000-0000-0000D2750000}"/>
    <cellStyle name="Notiz 3 2 2 2 3 4 4" xfId="13613" xr:uid="{00000000-0005-0000-0000-0000D3750000}"/>
    <cellStyle name="Notiz 3 2 2 2 3 4 5" xfId="25340" xr:uid="{00000000-0005-0000-0000-0000D4750000}"/>
    <cellStyle name="Notiz 3 2 2 2 3 5" xfId="3183" xr:uid="{00000000-0005-0000-0000-0000D5750000}"/>
    <cellStyle name="Notiz 3 2 2 2 3 5 2" xfId="7088" xr:uid="{00000000-0005-0000-0000-0000D6750000}"/>
    <cellStyle name="Notiz 3 2 2 2 3 5 2 2" xfId="18816" xr:uid="{00000000-0005-0000-0000-0000D7750000}"/>
    <cellStyle name="Notiz 3 2 2 2 3 5 2 3" xfId="30543" xr:uid="{00000000-0005-0000-0000-0000D8750000}"/>
    <cellStyle name="Notiz 3 2 2 2 3 5 3" xfId="10993" xr:uid="{00000000-0005-0000-0000-0000D9750000}"/>
    <cellStyle name="Notiz 3 2 2 2 3 5 3 2" xfId="22721" xr:uid="{00000000-0005-0000-0000-0000DA750000}"/>
    <cellStyle name="Notiz 3 2 2 2 3 5 3 3" xfId="34448" xr:uid="{00000000-0005-0000-0000-0000DB750000}"/>
    <cellStyle name="Notiz 3 2 2 2 3 5 4" xfId="14911" xr:uid="{00000000-0005-0000-0000-0000DC750000}"/>
    <cellStyle name="Notiz 3 2 2 2 3 5 5" xfId="26638" xr:uid="{00000000-0005-0000-0000-0000DD750000}"/>
    <cellStyle name="Notiz 3 2 2 2 3 6" xfId="4492" xr:uid="{00000000-0005-0000-0000-0000DE750000}"/>
    <cellStyle name="Notiz 3 2 2 2 3 6 2" xfId="16220" xr:uid="{00000000-0005-0000-0000-0000DF750000}"/>
    <cellStyle name="Notiz 3 2 2 2 3 6 3" xfId="27947" xr:uid="{00000000-0005-0000-0000-0000E0750000}"/>
    <cellStyle name="Notiz 3 2 2 2 3 7" xfId="8397" xr:uid="{00000000-0005-0000-0000-0000E1750000}"/>
    <cellStyle name="Notiz 3 2 2 2 3 7 2" xfId="20125" xr:uid="{00000000-0005-0000-0000-0000E2750000}"/>
    <cellStyle name="Notiz 3 2 2 2 3 7 3" xfId="31852" xr:uid="{00000000-0005-0000-0000-0000E3750000}"/>
    <cellStyle name="Notiz 3 2 2 2 3 8" xfId="12315" xr:uid="{00000000-0005-0000-0000-0000E4750000}"/>
    <cellStyle name="Notiz 3 2 2 2 3 9" xfId="24042" xr:uid="{00000000-0005-0000-0000-0000E5750000}"/>
    <cellStyle name="Notiz 3 2 2 2 4" xfId="818" xr:uid="{00000000-0005-0000-0000-0000E6750000}"/>
    <cellStyle name="Notiz 3 2 2 2 4 2" xfId="2116" xr:uid="{00000000-0005-0000-0000-0000E7750000}"/>
    <cellStyle name="Notiz 3 2 2 2 4 2 2" xfId="6021" xr:uid="{00000000-0005-0000-0000-0000E8750000}"/>
    <cellStyle name="Notiz 3 2 2 2 4 2 2 2" xfId="17749" xr:uid="{00000000-0005-0000-0000-0000E9750000}"/>
    <cellStyle name="Notiz 3 2 2 2 4 2 2 3" xfId="29476" xr:uid="{00000000-0005-0000-0000-0000EA750000}"/>
    <cellStyle name="Notiz 3 2 2 2 4 2 3" xfId="9926" xr:uid="{00000000-0005-0000-0000-0000EB750000}"/>
    <cellStyle name="Notiz 3 2 2 2 4 2 3 2" xfId="21654" xr:uid="{00000000-0005-0000-0000-0000EC750000}"/>
    <cellStyle name="Notiz 3 2 2 2 4 2 3 3" xfId="33381" xr:uid="{00000000-0005-0000-0000-0000ED750000}"/>
    <cellStyle name="Notiz 3 2 2 2 4 2 4" xfId="13844" xr:uid="{00000000-0005-0000-0000-0000EE750000}"/>
    <cellStyle name="Notiz 3 2 2 2 4 2 5" xfId="25571" xr:uid="{00000000-0005-0000-0000-0000EF750000}"/>
    <cellStyle name="Notiz 3 2 2 2 4 3" xfId="3414" xr:uid="{00000000-0005-0000-0000-0000F0750000}"/>
    <cellStyle name="Notiz 3 2 2 2 4 3 2" xfId="7319" xr:uid="{00000000-0005-0000-0000-0000F1750000}"/>
    <cellStyle name="Notiz 3 2 2 2 4 3 2 2" xfId="19047" xr:uid="{00000000-0005-0000-0000-0000F2750000}"/>
    <cellStyle name="Notiz 3 2 2 2 4 3 2 3" xfId="30774" xr:uid="{00000000-0005-0000-0000-0000F3750000}"/>
    <cellStyle name="Notiz 3 2 2 2 4 3 3" xfId="11224" xr:uid="{00000000-0005-0000-0000-0000F4750000}"/>
    <cellStyle name="Notiz 3 2 2 2 4 3 3 2" xfId="22952" xr:uid="{00000000-0005-0000-0000-0000F5750000}"/>
    <cellStyle name="Notiz 3 2 2 2 4 3 3 3" xfId="34679" xr:uid="{00000000-0005-0000-0000-0000F6750000}"/>
    <cellStyle name="Notiz 3 2 2 2 4 3 4" xfId="15142" xr:uid="{00000000-0005-0000-0000-0000F7750000}"/>
    <cellStyle name="Notiz 3 2 2 2 4 3 5" xfId="26869" xr:uid="{00000000-0005-0000-0000-0000F8750000}"/>
    <cellStyle name="Notiz 3 2 2 2 4 4" xfId="4723" xr:uid="{00000000-0005-0000-0000-0000F9750000}"/>
    <cellStyle name="Notiz 3 2 2 2 4 4 2" xfId="16451" xr:uid="{00000000-0005-0000-0000-0000FA750000}"/>
    <cellStyle name="Notiz 3 2 2 2 4 4 3" xfId="28178" xr:uid="{00000000-0005-0000-0000-0000FB750000}"/>
    <cellStyle name="Notiz 3 2 2 2 4 5" xfId="8628" xr:uid="{00000000-0005-0000-0000-0000FC750000}"/>
    <cellStyle name="Notiz 3 2 2 2 4 5 2" xfId="20356" xr:uid="{00000000-0005-0000-0000-0000FD750000}"/>
    <cellStyle name="Notiz 3 2 2 2 4 5 3" xfId="32083" xr:uid="{00000000-0005-0000-0000-0000FE750000}"/>
    <cellStyle name="Notiz 3 2 2 2 4 6" xfId="12546" xr:uid="{00000000-0005-0000-0000-0000FF750000}"/>
    <cellStyle name="Notiz 3 2 2 2 4 7" xfId="24273" xr:uid="{00000000-0005-0000-0000-000000760000}"/>
    <cellStyle name="Notiz 3 2 2 2 5" xfId="1247" xr:uid="{00000000-0005-0000-0000-000001760000}"/>
    <cellStyle name="Notiz 3 2 2 2 5 2" xfId="2545" xr:uid="{00000000-0005-0000-0000-000002760000}"/>
    <cellStyle name="Notiz 3 2 2 2 5 2 2" xfId="6450" xr:uid="{00000000-0005-0000-0000-000003760000}"/>
    <cellStyle name="Notiz 3 2 2 2 5 2 2 2" xfId="18178" xr:uid="{00000000-0005-0000-0000-000004760000}"/>
    <cellStyle name="Notiz 3 2 2 2 5 2 2 3" xfId="29905" xr:uid="{00000000-0005-0000-0000-000005760000}"/>
    <cellStyle name="Notiz 3 2 2 2 5 2 3" xfId="10355" xr:uid="{00000000-0005-0000-0000-000006760000}"/>
    <cellStyle name="Notiz 3 2 2 2 5 2 3 2" xfId="22083" xr:uid="{00000000-0005-0000-0000-000007760000}"/>
    <cellStyle name="Notiz 3 2 2 2 5 2 3 3" xfId="33810" xr:uid="{00000000-0005-0000-0000-000008760000}"/>
    <cellStyle name="Notiz 3 2 2 2 5 2 4" xfId="14273" xr:uid="{00000000-0005-0000-0000-000009760000}"/>
    <cellStyle name="Notiz 3 2 2 2 5 2 5" xfId="26000" xr:uid="{00000000-0005-0000-0000-00000A760000}"/>
    <cellStyle name="Notiz 3 2 2 2 5 3" xfId="3843" xr:uid="{00000000-0005-0000-0000-00000B760000}"/>
    <cellStyle name="Notiz 3 2 2 2 5 3 2" xfId="7748" xr:uid="{00000000-0005-0000-0000-00000C760000}"/>
    <cellStyle name="Notiz 3 2 2 2 5 3 2 2" xfId="19476" xr:uid="{00000000-0005-0000-0000-00000D760000}"/>
    <cellStyle name="Notiz 3 2 2 2 5 3 2 3" xfId="31203" xr:uid="{00000000-0005-0000-0000-00000E760000}"/>
    <cellStyle name="Notiz 3 2 2 2 5 3 3" xfId="11653" xr:uid="{00000000-0005-0000-0000-00000F760000}"/>
    <cellStyle name="Notiz 3 2 2 2 5 3 3 2" xfId="23381" xr:uid="{00000000-0005-0000-0000-000010760000}"/>
    <cellStyle name="Notiz 3 2 2 2 5 3 3 3" xfId="35108" xr:uid="{00000000-0005-0000-0000-000011760000}"/>
    <cellStyle name="Notiz 3 2 2 2 5 3 4" xfId="15571" xr:uid="{00000000-0005-0000-0000-000012760000}"/>
    <cellStyle name="Notiz 3 2 2 2 5 3 5" xfId="27298" xr:uid="{00000000-0005-0000-0000-000013760000}"/>
    <cellStyle name="Notiz 3 2 2 2 5 4" xfId="5152" xr:uid="{00000000-0005-0000-0000-000014760000}"/>
    <cellStyle name="Notiz 3 2 2 2 5 4 2" xfId="16880" xr:uid="{00000000-0005-0000-0000-000015760000}"/>
    <cellStyle name="Notiz 3 2 2 2 5 4 3" xfId="28607" xr:uid="{00000000-0005-0000-0000-000016760000}"/>
    <cellStyle name="Notiz 3 2 2 2 5 5" xfId="9057" xr:uid="{00000000-0005-0000-0000-000017760000}"/>
    <cellStyle name="Notiz 3 2 2 2 5 5 2" xfId="20785" xr:uid="{00000000-0005-0000-0000-000018760000}"/>
    <cellStyle name="Notiz 3 2 2 2 5 5 3" xfId="32512" xr:uid="{00000000-0005-0000-0000-000019760000}"/>
    <cellStyle name="Notiz 3 2 2 2 5 6" xfId="12975" xr:uid="{00000000-0005-0000-0000-00001A760000}"/>
    <cellStyle name="Notiz 3 2 2 2 5 7" xfId="24702" xr:uid="{00000000-0005-0000-0000-00001B760000}"/>
    <cellStyle name="Notiz 3 2 2 2 6" xfId="1687" xr:uid="{00000000-0005-0000-0000-00001C760000}"/>
    <cellStyle name="Notiz 3 2 2 2 6 2" xfId="5592" xr:uid="{00000000-0005-0000-0000-00001D760000}"/>
    <cellStyle name="Notiz 3 2 2 2 6 2 2" xfId="17320" xr:uid="{00000000-0005-0000-0000-00001E760000}"/>
    <cellStyle name="Notiz 3 2 2 2 6 2 3" xfId="29047" xr:uid="{00000000-0005-0000-0000-00001F760000}"/>
    <cellStyle name="Notiz 3 2 2 2 6 3" xfId="9497" xr:uid="{00000000-0005-0000-0000-000020760000}"/>
    <cellStyle name="Notiz 3 2 2 2 6 3 2" xfId="21225" xr:uid="{00000000-0005-0000-0000-000021760000}"/>
    <cellStyle name="Notiz 3 2 2 2 6 3 3" xfId="32952" xr:uid="{00000000-0005-0000-0000-000022760000}"/>
    <cellStyle name="Notiz 3 2 2 2 6 4" xfId="13415" xr:uid="{00000000-0005-0000-0000-000023760000}"/>
    <cellStyle name="Notiz 3 2 2 2 6 5" xfId="25142" xr:uid="{00000000-0005-0000-0000-000024760000}"/>
    <cellStyle name="Notiz 3 2 2 2 7" xfId="2985" xr:uid="{00000000-0005-0000-0000-000025760000}"/>
    <cellStyle name="Notiz 3 2 2 2 7 2" xfId="6890" xr:uid="{00000000-0005-0000-0000-000026760000}"/>
    <cellStyle name="Notiz 3 2 2 2 7 2 2" xfId="18618" xr:uid="{00000000-0005-0000-0000-000027760000}"/>
    <cellStyle name="Notiz 3 2 2 2 7 2 3" xfId="30345" xr:uid="{00000000-0005-0000-0000-000028760000}"/>
    <cellStyle name="Notiz 3 2 2 2 7 3" xfId="10795" xr:uid="{00000000-0005-0000-0000-000029760000}"/>
    <cellStyle name="Notiz 3 2 2 2 7 3 2" xfId="22523" xr:uid="{00000000-0005-0000-0000-00002A760000}"/>
    <cellStyle name="Notiz 3 2 2 2 7 3 3" xfId="34250" xr:uid="{00000000-0005-0000-0000-00002B760000}"/>
    <cellStyle name="Notiz 3 2 2 2 7 4" xfId="14713" xr:uid="{00000000-0005-0000-0000-00002C760000}"/>
    <cellStyle name="Notiz 3 2 2 2 7 5" xfId="26440" xr:uid="{00000000-0005-0000-0000-00002D760000}"/>
    <cellStyle name="Notiz 3 2 2 2 8" xfId="4294" xr:uid="{00000000-0005-0000-0000-00002E760000}"/>
    <cellStyle name="Notiz 3 2 2 2 8 2" xfId="16022" xr:uid="{00000000-0005-0000-0000-00002F760000}"/>
    <cellStyle name="Notiz 3 2 2 2 8 3" xfId="27749" xr:uid="{00000000-0005-0000-0000-000030760000}"/>
    <cellStyle name="Notiz 3 2 2 2 9" xfId="8199" xr:uid="{00000000-0005-0000-0000-000031760000}"/>
    <cellStyle name="Notiz 3 2 2 2 9 2" xfId="19927" xr:uid="{00000000-0005-0000-0000-000032760000}"/>
    <cellStyle name="Notiz 3 2 2 2 9 3" xfId="31654" xr:uid="{00000000-0005-0000-0000-000033760000}"/>
    <cellStyle name="Notiz 3 2 2 3" xfId="411" xr:uid="{00000000-0005-0000-0000-000034760000}"/>
    <cellStyle name="Notiz 3 2 2 3 10" xfId="12139" xr:uid="{00000000-0005-0000-0000-000035760000}"/>
    <cellStyle name="Notiz 3 2 2 3 11" xfId="23866" xr:uid="{00000000-0005-0000-0000-000036760000}"/>
    <cellStyle name="Notiz 3 2 2 3 2" xfId="510" xr:uid="{00000000-0005-0000-0000-000037760000}"/>
    <cellStyle name="Notiz 3 2 2 3 2 2" xfId="939" xr:uid="{00000000-0005-0000-0000-000038760000}"/>
    <cellStyle name="Notiz 3 2 2 3 2 2 2" xfId="2237" xr:uid="{00000000-0005-0000-0000-000039760000}"/>
    <cellStyle name="Notiz 3 2 2 3 2 2 2 2" xfId="6142" xr:uid="{00000000-0005-0000-0000-00003A760000}"/>
    <cellStyle name="Notiz 3 2 2 3 2 2 2 2 2" xfId="17870" xr:uid="{00000000-0005-0000-0000-00003B760000}"/>
    <cellStyle name="Notiz 3 2 2 3 2 2 2 2 3" xfId="29597" xr:uid="{00000000-0005-0000-0000-00003C760000}"/>
    <cellStyle name="Notiz 3 2 2 3 2 2 2 3" xfId="10047" xr:uid="{00000000-0005-0000-0000-00003D760000}"/>
    <cellStyle name="Notiz 3 2 2 3 2 2 2 3 2" xfId="21775" xr:uid="{00000000-0005-0000-0000-00003E760000}"/>
    <cellStyle name="Notiz 3 2 2 3 2 2 2 3 3" xfId="33502" xr:uid="{00000000-0005-0000-0000-00003F760000}"/>
    <cellStyle name="Notiz 3 2 2 3 2 2 2 4" xfId="13965" xr:uid="{00000000-0005-0000-0000-000040760000}"/>
    <cellStyle name="Notiz 3 2 2 3 2 2 2 5" xfId="25692" xr:uid="{00000000-0005-0000-0000-000041760000}"/>
    <cellStyle name="Notiz 3 2 2 3 2 2 3" xfId="3535" xr:uid="{00000000-0005-0000-0000-000042760000}"/>
    <cellStyle name="Notiz 3 2 2 3 2 2 3 2" xfId="7440" xr:uid="{00000000-0005-0000-0000-000043760000}"/>
    <cellStyle name="Notiz 3 2 2 3 2 2 3 2 2" xfId="19168" xr:uid="{00000000-0005-0000-0000-000044760000}"/>
    <cellStyle name="Notiz 3 2 2 3 2 2 3 2 3" xfId="30895" xr:uid="{00000000-0005-0000-0000-000045760000}"/>
    <cellStyle name="Notiz 3 2 2 3 2 2 3 3" xfId="11345" xr:uid="{00000000-0005-0000-0000-000046760000}"/>
    <cellStyle name="Notiz 3 2 2 3 2 2 3 3 2" xfId="23073" xr:uid="{00000000-0005-0000-0000-000047760000}"/>
    <cellStyle name="Notiz 3 2 2 3 2 2 3 3 3" xfId="34800" xr:uid="{00000000-0005-0000-0000-000048760000}"/>
    <cellStyle name="Notiz 3 2 2 3 2 2 3 4" xfId="15263" xr:uid="{00000000-0005-0000-0000-000049760000}"/>
    <cellStyle name="Notiz 3 2 2 3 2 2 3 5" xfId="26990" xr:uid="{00000000-0005-0000-0000-00004A760000}"/>
    <cellStyle name="Notiz 3 2 2 3 2 2 4" xfId="4844" xr:uid="{00000000-0005-0000-0000-00004B760000}"/>
    <cellStyle name="Notiz 3 2 2 3 2 2 4 2" xfId="16572" xr:uid="{00000000-0005-0000-0000-00004C760000}"/>
    <cellStyle name="Notiz 3 2 2 3 2 2 4 3" xfId="28299" xr:uid="{00000000-0005-0000-0000-00004D760000}"/>
    <cellStyle name="Notiz 3 2 2 3 2 2 5" xfId="8749" xr:uid="{00000000-0005-0000-0000-00004E760000}"/>
    <cellStyle name="Notiz 3 2 2 3 2 2 5 2" xfId="20477" xr:uid="{00000000-0005-0000-0000-00004F760000}"/>
    <cellStyle name="Notiz 3 2 2 3 2 2 5 3" xfId="32204" xr:uid="{00000000-0005-0000-0000-000050760000}"/>
    <cellStyle name="Notiz 3 2 2 3 2 2 6" xfId="12667" xr:uid="{00000000-0005-0000-0000-000051760000}"/>
    <cellStyle name="Notiz 3 2 2 3 2 2 7" xfId="24394" xr:uid="{00000000-0005-0000-0000-000052760000}"/>
    <cellStyle name="Notiz 3 2 2 3 2 3" xfId="1368" xr:uid="{00000000-0005-0000-0000-000053760000}"/>
    <cellStyle name="Notiz 3 2 2 3 2 3 2" xfId="2666" xr:uid="{00000000-0005-0000-0000-000054760000}"/>
    <cellStyle name="Notiz 3 2 2 3 2 3 2 2" xfId="6571" xr:uid="{00000000-0005-0000-0000-000055760000}"/>
    <cellStyle name="Notiz 3 2 2 3 2 3 2 2 2" xfId="18299" xr:uid="{00000000-0005-0000-0000-000056760000}"/>
    <cellStyle name="Notiz 3 2 2 3 2 3 2 2 3" xfId="30026" xr:uid="{00000000-0005-0000-0000-000057760000}"/>
    <cellStyle name="Notiz 3 2 2 3 2 3 2 3" xfId="10476" xr:uid="{00000000-0005-0000-0000-000058760000}"/>
    <cellStyle name="Notiz 3 2 2 3 2 3 2 3 2" xfId="22204" xr:uid="{00000000-0005-0000-0000-000059760000}"/>
    <cellStyle name="Notiz 3 2 2 3 2 3 2 3 3" xfId="33931" xr:uid="{00000000-0005-0000-0000-00005A760000}"/>
    <cellStyle name="Notiz 3 2 2 3 2 3 2 4" xfId="14394" xr:uid="{00000000-0005-0000-0000-00005B760000}"/>
    <cellStyle name="Notiz 3 2 2 3 2 3 2 5" xfId="26121" xr:uid="{00000000-0005-0000-0000-00005C760000}"/>
    <cellStyle name="Notiz 3 2 2 3 2 3 3" xfId="3964" xr:uid="{00000000-0005-0000-0000-00005D760000}"/>
    <cellStyle name="Notiz 3 2 2 3 2 3 3 2" xfId="7869" xr:uid="{00000000-0005-0000-0000-00005E760000}"/>
    <cellStyle name="Notiz 3 2 2 3 2 3 3 2 2" xfId="19597" xr:uid="{00000000-0005-0000-0000-00005F760000}"/>
    <cellStyle name="Notiz 3 2 2 3 2 3 3 2 3" xfId="31324" xr:uid="{00000000-0005-0000-0000-000060760000}"/>
    <cellStyle name="Notiz 3 2 2 3 2 3 3 3" xfId="11774" xr:uid="{00000000-0005-0000-0000-000061760000}"/>
    <cellStyle name="Notiz 3 2 2 3 2 3 3 3 2" xfId="23502" xr:uid="{00000000-0005-0000-0000-000062760000}"/>
    <cellStyle name="Notiz 3 2 2 3 2 3 3 3 3" xfId="35229" xr:uid="{00000000-0005-0000-0000-000063760000}"/>
    <cellStyle name="Notiz 3 2 2 3 2 3 3 4" xfId="15692" xr:uid="{00000000-0005-0000-0000-000064760000}"/>
    <cellStyle name="Notiz 3 2 2 3 2 3 3 5" xfId="27419" xr:uid="{00000000-0005-0000-0000-000065760000}"/>
    <cellStyle name="Notiz 3 2 2 3 2 3 4" xfId="5273" xr:uid="{00000000-0005-0000-0000-000066760000}"/>
    <cellStyle name="Notiz 3 2 2 3 2 3 4 2" xfId="17001" xr:uid="{00000000-0005-0000-0000-000067760000}"/>
    <cellStyle name="Notiz 3 2 2 3 2 3 4 3" xfId="28728" xr:uid="{00000000-0005-0000-0000-000068760000}"/>
    <cellStyle name="Notiz 3 2 2 3 2 3 5" xfId="9178" xr:uid="{00000000-0005-0000-0000-000069760000}"/>
    <cellStyle name="Notiz 3 2 2 3 2 3 5 2" xfId="20906" xr:uid="{00000000-0005-0000-0000-00006A760000}"/>
    <cellStyle name="Notiz 3 2 2 3 2 3 5 3" xfId="32633" xr:uid="{00000000-0005-0000-0000-00006B760000}"/>
    <cellStyle name="Notiz 3 2 2 3 2 3 6" xfId="13096" xr:uid="{00000000-0005-0000-0000-00006C760000}"/>
    <cellStyle name="Notiz 3 2 2 3 2 3 7" xfId="24823" xr:uid="{00000000-0005-0000-0000-00006D760000}"/>
    <cellStyle name="Notiz 3 2 2 3 2 4" xfId="1808" xr:uid="{00000000-0005-0000-0000-00006E760000}"/>
    <cellStyle name="Notiz 3 2 2 3 2 4 2" xfId="5713" xr:uid="{00000000-0005-0000-0000-00006F760000}"/>
    <cellStyle name="Notiz 3 2 2 3 2 4 2 2" xfId="17441" xr:uid="{00000000-0005-0000-0000-000070760000}"/>
    <cellStyle name="Notiz 3 2 2 3 2 4 2 3" xfId="29168" xr:uid="{00000000-0005-0000-0000-000071760000}"/>
    <cellStyle name="Notiz 3 2 2 3 2 4 3" xfId="9618" xr:uid="{00000000-0005-0000-0000-000072760000}"/>
    <cellStyle name="Notiz 3 2 2 3 2 4 3 2" xfId="21346" xr:uid="{00000000-0005-0000-0000-000073760000}"/>
    <cellStyle name="Notiz 3 2 2 3 2 4 3 3" xfId="33073" xr:uid="{00000000-0005-0000-0000-000074760000}"/>
    <cellStyle name="Notiz 3 2 2 3 2 4 4" xfId="13536" xr:uid="{00000000-0005-0000-0000-000075760000}"/>
    <cellStyle name="Notiz 3 2 2 3 2 4 5" xfId="25263" xr:uid="{00000000-0005-0000-0000-000076760000}"/>
    <cellStyle name="Notiz 3 2 2 3 2 5" xfId="3106" xr:uid="{00000000-0005-0000-0000-000077760000}"/>
    <cellStyle name="Notiz 3 2 2 3 2 5 2" xfId="7011" xr:uid="{00000000-0005-0000-0000-000078760000}"/>
    <cellStyle name="Notiz 3 2 2 3 2 5 2 2" xfId="18739" xr:uid="{00000000-0005-0000-0000-000079760000}"/>
    <cellStyle name="Notiz 3 2 2 3 2 5 2 3" xfId="30466" xr:uid="{00000000-0005-0000-0000-00007A760000}"/>
    <cellStyle name="Notiz 3 2 2 3 2 5 3" xfId="10916" xr:uid="{00000000-0005-0000-0000-00007B760000}"/>
    <cellStyle name="Notiz 3 2 2 3 2 5 3 2" xfId="22644" xr:uid="{00000000-0005-0000-0000-00007C760000}"/>
    <cellStyle name="Notiz 3 2 2 3 2 5 3 3" xfId="34371" xr:uid="{00000000-0005-0000-0000-00007D760000}"/>
    <cellStyle name="Notiz 3 2 2 3 2 5 4" xfId="14834" xr:uid="{00000000-0005-0000-0000-00007E760000}"/>
    <cellStyle name="Notiz 3 2 2 3 2 5 5" xfId="26561" xr:uid="{00000000-0005-0000-0000-00007F760000}"/>
    <cellStyle name="Notiz 3 2 2 3 2 6" xfId="4415" xr:uid="{00000000-0005-0000-0000-000080760000}"/>
    <cellStyle name="Notiz 3 2 2 3 2 6 2" xfId="16143" xr:uid="{00000000-0005-0000-0000-000081760000}"/>
    <cellStyle name="Notiz 3 2 2 3 2 6 3" xfId="27870" xr:uid="{00000000-0005-0000-0000-000082760000}"/>
    <cellStyle name="Notiz 3 2 2 3 2 7" xfId="8320" xr:uid="{00000000-0005-0000-0000-000083760000}"/>
    <cellStyle name="Notiz 3 2 2 3 2 7 2" xfId="20048" xr:uid="{00000000-0005-0000-0000-000084760000}"/>
    <cellStyle name="Notiz 3 2 2 3 2 7 3" xfId="31775" xr:uid="{00000000-0005-0000-0000-000085760000}"/>
    <cellStyle name="Notiz 3 2 2 3 2 8" xfId="12238" xr:uid="{00000000-0005-0000-0000-000086760000}"/>
    <cellStyle name="Notiz 3 2 2 3 2 9" xfId="23965" xr:uid="{00000000-0005-0000-0000-000087760000}"/>
    <cellStyle name="Notiz 3 2 2 3 3" xfId="609" xr:uid="{00000000-0005-0000-0000-000088760000}"/>
    <cellStyle name="Notiz 3 2 2 3 3 2" xfId="1038" xr:uid="{00000000-0005-0000-0000-000089760000}"/>
    <cellStyle name="Notiz 3 2 2 3 3 2 2" xfId="2336" xr:uid="{00000000-0005-0000-0000-00008A760000}"/>
    <cellStyle name="Notiz 3 2 2 3 3 2 2 2" xfId="6241" xr:uid="{00000000-0005-0000-0000-00008B760000}"/>
    <cellStyle name="Notiz 3 2 2 3 3 2 2 2 2" xfId="17969" xr:uid="{00000000-0005-0000-0000-00008C760000}"/>
    <cellStyle name="Notiz 3 2 2 3 3 2 2 2 3" xfId="29696" xr:uid="{00000000-0005-0000-0000-00008D760000}"/>
    <cellStyle name="Notiz 3 2 2 3 3 2 2 3" xfId="10146" xr:uid="{00000000-0005-0000-0000-00008E760000}"/>
    <cellStyle name="Notiz 3 2 2 3 3 2 2 3 2" xfId="21874" xr:uid="{00000000-0005-0000-0000-00008F760000}"/>
    <cellStyle name="Notiz 3 2 2 3 3 2 2 3 3" xfId="33601" xr:uid="{00000000-0005-0000-0000-000090760000}"/>
    <cellStyle name="Notiz 3 2 2 3 3 2 2 4" xfId="14064" xr:uid="{00000000-0005-0000-0000-000091760000}"/>
    <cellStyle name="Notiz 3 2 2 3 3 2 2 5" xfId="25791" xr:uid="{00000000-0005-0000-0000-000092760000}"/>
    <cellStyle name="Notiz 3 2 2 3 3 2 3" xfId="3634" xr:uid="{00000000-0005-0000-0000-000093760000}"/>
    <cellStyle name="Notiz 3 2 2 3 3 2 3 2" xfId="7539" xr:uid="{00000000-0005-0000-0000-000094760000}"/>
    <cellStyle name="Notiz 3 2 2 3 3 2 3 2 2" xfId="19267" xr:uid="{00000000-0005-0000-0000-000095760000}"/>
    <cellStyle name="Notiz 3 2 2 3 3 2 3 2 3" xfId="30994" xr:uid="{00000000-0005-0000-0000-000096760000}"/>
    <cellStyle name="Notiz 3 2 2 3 3 2 3 3" xfId="11444" xr:uid="{00000000-0005-0000-0000-000097760000}"/>
    <cellStyle name="Notiz 3 2 2 3 3 2 3 3 2" xfId="23172" xr:uid="{00000000-0005-0000-0000-000098760000}"/>
    <cellStyle name="Notiz 3 2 2 3 3 2 3 3 3" xfId="34899" xr:uid="{00000000-0005-0000-0000-000099760000}"/>
    <cellStyle name="Notiz 3 2 2 3 3 2 3 4" xfId="15362" xr:uid="{00000000-0005-0000-0000-00009A760000}"/>
    <cellStyle name="Notiz 3 2 2 3 3 2 3 5" xfId="27089" xr:uid="{00000000-0005-0000-0000-00009B760000}"/>
    <cellStyle name="Notiz 3 2 2 3 3 2 4" xfId="4943" xr:uid="{00000000-0005-0000-0000-00009C760000}"/>
    <cellStyle name="Notiz 3 2 2 3 3 2 4 2" xfId="16671" xr:uid="{00000000-0005-0000-0000-00009D760000}"/>
    <cellStyle name="Notiz 3 2 2 3 3 2 4 3" xfId="28398" xr:uid="{00000000-0005-0000-0000-00009E760000}"/>
    <cellStyle name="Notiz 3 2 2 3 3 2 5" xfId="8848" xr:uid="{00000000-0005-0000-0000-00009F760000}"/>
    <cellStyle name="Notiz 3 2 2 3 3 2 5 2" xfId="20576" xr:uid="{00000000-0005-0000-0000-0000A0760000}"/>
    <cellStyle name="Notiz 3 2 2 3 3 2 5 3" xfId="32303" xr:uid="{00000000-0005-0000-0000-0000A1760000}"/>
    <cellStyle name="Notiz 3 2 2 3 3 2 6" xfId="12766" xr:uid="{00000000-0005-0000-0000-0000A2760000}"/>
    <cellStyle name="Notiz 3 2 2 3 3 2 7" xfId="24493" xr:uid="{00000000-0005-0000-0000-0000A3760000}"/>
    <cellStyle name="Notiz 3 2 2 3 3 3" xfId="1467" xr:uid="{00000000-0005-0000-0000-0000A4760000}"/>
    <cellStyle name="Notiz 3 2 2 3 3 3 2" xfId="2765" xr:uid="{00000000-0005-0000-0000-0000A5760000}"/>
    <cellStyle name="Notiz 3 2 2 3 3 3 2 2" xfId="6670" xr:uid="{00000000-0005-0000-0000-0000A6760000}"/>
    <cellStyle name="Notiz 3 2 2 3 3 3 2 2 2" xfId="18398" xr:uid="{00000000-0005-0000-0000-0000A7760000}"/>
    <cellStyle name="Notiz 3 2 2 3 3 3 2 2 3" xfId="30125" xr:uid="{00000000-0005-0000-0000-0000A8760000}"/>
    <cellStyle name="Notiz 3 2 2 3 3 3 2 3" xfId="10575" xr:uid="{00000000-0005-0000-0000-0000A9760000}"/>
    <cellStyle name="Notiz 3 2 2 3 3 3 2 3 2" xfId="22303" xr:uid="{00000000-0005-0000-0000-0000AA760000}"/>
    <cellStyle name="Notiz 3 2 2 3 3 3 2 3 3" xfId="34030" xr:uid="{00000000-0005-0000-0000-0000AB760000}"/>
    <cellStyle name="Notiz 3 2 2 3 3 3 2 4" xfId="14493" xr:uid="{00000000-0005-0000-0000-0000AC760000}"/>
    <cellStyle name="Notiz 3 2 2 3 3 3 2 5" xfId="26220" xr:uid="{00000000-0005-0000-0000-0000AD760000}"/>
    <cellStyle name="Notiz 3 2 2 3 3 3 3" xfId="4063" xr:uid="{00000000-0005-0000-0000-0000AE760000}"/>
    <cellStyle name="Notiz 3 2 2 3 3 3 3 2" xfId="7968" xr:uid="{00000000-0005-0000-0000-0000AF760000}"/>
    <cellStyle name="Notiz 3 2 2 3 3 3 3 2 2" xfId="19696" xr:uid="{00000000-0005-0000-0000-0000B0760000}"/>
    <cellStyle name="Notiz 3 2 2 3 3 3 3 2 3" xfId="31423" xr:uid="{00000000-0005-0000-0000-0000B1760000}"/>
    <cellStyle name="Notiz 3 2 2 3 3 3 3 3" xfId="11873" xr:uid="{00000000-0005-0000-0000-0000B2760000}"/>
    <cellStyle name="Notiz 3 2 2 3 3 3 3 3 2" xfId="23601" xr:uid="{00000000-0005-0000-0000-0000B3760000}"/>
    <cellStyle name="Notiz 3 2 2 3 3 3 3 3 3" xfId="35328" xr:uid="{00000000-0005-0000-0000-0000B4760000}"/>
    <cellStyle name="Notiz 3 2 2 3 3 3 3 4" xfId="15791" xr:uid="{00000000-0005-0000-0000-0000B5760000}"/>
    <cellStyle name="Notiz 3 2 2 3 3 3 3 5" xfId="27518" xr:uid="{00000000-0005-0000-0000-0000B6760000}"/>
    <cellStyle name="Notiz 3 2 2 3 3 3 4" xfId="5372" xr:uid="{00000000-0005-0000-0000-0000B7760000}"/>
    <cellStyle name="Notiz 3 2 2 3 3 3 4 2" xfId="17100" xr:uid="{00000000-0005-0000-0000-0000B8760000}"/>
    <cellStyle name="Notiz 3 2 2 3 3 3 4 3" xfId="28827" xr:uid="{00000000-0005-0000-0000-0000B9760000}"/>
    <cellStyle name="Notiz 3 2 2 3 3 3 5" xfId="9277" xr:uid="{00000000-0005-0000-0000-0000BA760000}"/>
    <cellStyle name="Notiz 3 2 2 3 3 3 5 2" xfId="21005" xr:uid="{00000000-0005-0000-0000-0000BB760000}"/>
    <cellStyle name="Notiz 3 2 2 3 3 3 5 3" xfId="32732" xr:uid="{00000000-0005-0000-0000-0000BC760000}"/>
    <cellStyle name="Notiz 3 2 2 3 3 3 6" xfId="13195" xr:uid="{00000000-0005-0000-0000-0000BD760000}"/>
    <cellStyle name="Notiz 3 2 2 3 3 3 7" xfId="24922" xr:uid="{00000000-0005-0000-0000-0000BE760000}"/>
    <cellStyle name="Notiz 3 2 2 3 3 4" xfId="1907" xr:uid="{00000000-0005-0000-0000-0000BF760000}"/>
    <cellStyle name="Notiz 3 2 2 3 3 4 2" xfId="5812" xr:uid="{00000000-0005-0000-0000-0000C0760000}"/>
    <cellStyle name="Notiz 3 2 2 3 3 4 2 2" xfId="17540" xr:uid="{00000000-0005-0000-0000-0000C1760000}"/>
    <cellStyle name="Notiz 3 2 2 3 3 4 2 3" xfId="29267" xr:uid="{00000000-0005-0000-0000-0000C2760000}"/>
    <cellStyle name="Notiz 3 2 2 3 3 4 3" xfId="9717" xr:uid="{00000000-0005-0000-0000-0000C3760000}"/>
    <cellStyle name="Notiz 3 2 2 3 3 4 3 2" xfId="21445" xr:uid="{00000000-0005-0000-0000-0000C4760000}"/>
    <cellStyle name="Notiz 3 2 2 3 3 4 3 3" xfId="33172" xr:uid="{00000000-0005-0000-0000-0000C5760000}"/>
    <cellStyle name="Notiz 3 2 2 3 3 4 4" xfId="13635" xr:uid="{00000000-0005-0000-0000-0000C6760000}"/>
    <cellStyle name="Notiz 3 2 2 3 3 4 5" xfId="25362" xr:uid="{00000000-0005-0000-0000-0000C7760000}"/>
    <cellStyle name="Notiz 3 2 2 3 3 5" xfId="3205" xr:uid="{00000000-0005-0000-0000-0000C8760000}"/>
    <cellStyle name="Notiz 3 2 2 3 3 5 2" xfId="7110" xr:uid="{00000000-0005-0000-0000-0000C9760000}"/>
    <cellStyle name="Notiz 3 2 2 3 3 5 2 2" xfId="18838" xr:uid="{00000000-0005-0000-0000-0000CA760000}"/>
    <cellStyle name="Notiz 3 2 2 3 3 5 2 3" xfId="30565" xr:uid="{00000000-0005-0000-0000-0000CB760000}"/>
    <cellStyle name="Notiz 3 2 2 3 3 5 3" xfId="11015" xr:uid="{00000000-0005-0000-0000-0000CC760000}"/>
    <cellStyle name="Notiz 3 2 2 3 3 5 3 2" xfId="22743" xr:uid="{00000000-0005-0000-0000-0000CD760000}"/>
    <cellStyle name="Notiz 3 2 2 3 3 5 3 3" xfId="34470" xr:uid="{00000000-0005-0000-0000-0000CE760000}"/>
    <cellStyle name="Notiz 3 2 2 3 3 5 4" xfId="14933" xr:uid="{00000000-0005-0000-0000-0000CF760000}"/>
    <cellStyle name="Notiz 3 2 2 3 3 5 5" xfId="26660" xr:uid="{00000000-0005-0000-0000-0000D0760000}"/>
    <cellStyle name="Notiz 3 2 2 3 3 6" xfId="4514" xr:uid="{00000000-0005-0000-0000-0000D1760000}"/>
    <cellStyle name="Notiz 3 2 2 3 3 6 2" xfId="16242" xr:uid="{00000000-0005-0000-0000-0000D2760000}"/>
    <cellStyle name="Notiz 3 2 2 3 3 6 3" xfId="27969" xr:uid="{00000000-0005-0000-0000-0000D3760000}"/>
    <cellStyle name="Notiz 3 2 2 3 3 7" xfId="8419" xr:uid="{00000000-0005-0000-0000-0000D4760000}"/>
    <cellStyle name="Notiz 3 2 2 3 3 7 2" xfId="20147" xr:uid="{00000000-0005-0000-0000-0000D5760000}"/>
    <cellStyle name="Notiz 3 2 2 3 3 7 3" xfId="31874" xr:uid="{00000000-0005-0000-0000-0000D6760000}"/>
    <cellStyle name="Notiz 3 2 2 3 3 8" xfId="12337" xr:uid="{00000000-0005-0000-0000-0000D7760000}"/>
    <cellStyle name="Notiz 3 2 2 3 3 9" xfId="24064" xr:uid="{00000000-0005-0000-0000-0000D8760000}"/>
    <cellStyle name="Notiz 3 2 2 3 4" xfId="840" xr:uid="{00000000-0005-0000-0000-0000D9760000}"/>
    <cellStyle name="Notiz 3 2 2 3 4 2" xfId="2138" xr:uid="{00000000-0005-0000-0000-0000DA760000}"/>
    <cellStyle name="Notiz 3 2 2 3 4 2 2" xfId="6043" xr:uid="{00000000-0005-0000-0000-0000DB760000}"/>
    <cellStyle name="Notiz 3 2 2 3 4 2 2 2" xfId="17771" xr:uid="{00000000-0005-0000-0000-0000DC760000}"/>
    <cellStyle name="Notiz 3 2 2 3 4 2 2 3" xfId="29498" xr:uid="{00000000-0005-0000-0000-0000DD760000}"/>
    <cellStyle name="Notiz 3 2 2 3 4 2 3" xfId="9948" xr:uid="{00000000-0005-0000-0000-0000DE760000}"/>
    <cellStyle name="Notiz 3 2 2 3 4 2 3 2" xfId="21676" xr:uid="{00000000-0005-0000-0000-0000DF760000}"/>
    <cellStyle name="Notiz 3 2 2 3 4 2 3 3" xfId="33403" xr:uid="{00000000-0005-0000-0000-0000E0760000}"/>
    <cellStyle name="Notiz 3 2 2 3 4 2 4" xfId="13866" xr:uid="{00000000-0005-0000-0000-0000E1760000}"/>
    <cellStyle name="Notiz 3 2 2 3 4 2 5" xfId="25593" xr:uid="{00000000-0005-0000-0000-0000E2760000}"/>
    <cellStyle name="Notiz 3 2 2 3 4 3" xfId="3436" xr:uid="{00000000-0005-0000-0000-0000E3760000}"/>
    <cellStyle name="Notiz 3 2 2 3 4 3 2" xfId="7341" xr:uid="{00000000-0005-0000-0000-0000E4760000}"/>
    <cellStyle name="Notiz 3 2 2 3 4 3 2 2" xfId="19069" xr:uid="{00000000-0005-0000-0000-0000E5760000}"/>
    <cellStyle name="Notiz 3 2 2 3 4 3 2 3" xfId="30796" xr:uid="{00000000-0005-0000-0000-0000E6760000}"/>
    <cellStyle name="Notiz 3 2 2 3 4 3 3" xfId="11246" xr:uid="{00000000-0005-0000-0000-0000E7760000}"/>
    <cellStyle name="Notiz 3 2 2 3 4 3 3 2" xfId="22974" xr:uid="{00000000-0005-0000-0000-0000E8760000}"/>
    <cellStyle name="Notiz 3 2 2 3 4 3 3 3" xfId="34701" xr:uid="{00000000-0005-0000-0000-0000E9760000}"/>
    <cellStyle name="Notiz 3 2 2 3 4 3 4" xfId="15164" xr:uid="{00000000-0005-0000-0000-0000EA760000}"/>
    <cellStyle name="Notiz 3 2 2 3 4 3 5" xfId="26891" xr:uid="{00000000-0005-0000-0000-0000EB760000}"/>
    <cellStyle name="Notiz 3 2 2 3 4 4" xfId="4745" xr:uid="{00000000-0005-0000-0000-0000EC760000}"/>
    <cellStyle name="Notiz 3 2 2 3 4 4 2" xfId="16473" xr:uid="{00000000-0005-0000-0000-0000ED760000}"/>
    <cellStyle name="Notiz 3 2 2 3 4 4 3" xfId="28200" xr:uid="{00000000-0005-0000-0000-0000EE760000}"/>
    <cellStyle name="Notiz 3 2 2 3 4 5" xfId="8650" xr:uid="{00000000-0005-0000-0000-0000EF760000}"/>
    <cellStyle name="Notiz 3 2 2 3 4 5 2" xfId="20378" xr:uid="{00000000-0005-0000-0000-0000F0760000}"/>
    <cellStyle name="Notiz 3 2 2 3 4 5 3" xfId="32105" xr:uid="{00000000-0005-0000-0000-0000F1760000}"/>
    <cellStyle name="Notiz 3 2 2 3 4 6" xfId="12568" xr:uid="{00000000-0005-0000-0000-0000F2760000}"/>
    <cellStyle name="Notiz 3 2 2 3 4 7" xfId="24295" xr:uid="{00000000-0005-0000-0000-0000F3760000}"/>
    <cellStyle name="Notiz 3 2 2 3 5" xfId="1269" xr:uid="{00000000-0005-0000-0000-0000F4760000}"/>
    <cellStyle name="Notiz 3 2 2 3 5 2" xfId="2567" xr:uid="{00000000-0005-0000-0000-0000F5760000}"/>
    <cellStyle name="Notiz 3 2 2 3 5 2 2" xfId="6472" xr:uid="{00000000-0005-0000-0000-0000F6760000}"/>
    <cellStyle name="Notiz 3 2 2 3 5 2 2 2" xfId="18200" xr:uid="{00000000-0005-0000-0000-0000F7760000}"/>
    <cellStyle name="Notiz 3 2 2 3 5 2 2 3" xfId="29927" xr:uid="{00000000-0005-0000-0000-0000F8760000}"/>
    <cellStyle name="Notiz 3 2 2 3 5 2 3" xfId="10377" xr:uid="{00000000-0005-0000-0000-0000F9760000}"/>
    <cellStyle name="Notiz 3 2 2 3 5 2 3 2" xfId="22105" xr:uid="{00000000-0005-0000-0000-0000FA760000}"/>
    <cellStyle name="Notiz 3 2 2 3 5 2 3 3" xfId="33832" xr:uid="{00000000-0005-0000-0000-0000FB760000}"/>
    <cellStyle name="Notiz 3 2 2 3 5 2 4" xfId="14295" xr:uid="{00000000-0005-0000-0000-0000FC760000}"/>
    <cellStyle name="Notiz 3 2 2 3 5 2 5" xfId="26022" xr:uid="{00000000-0005-0000-0000-0000FD760000}"/>
    <cellStyle name="Notiz 3 2 2 3 5 3" xfId="3865" xr:uid="{00000000-0005-0000-0000-0000FE760000}"/>
    <cellStyle name="Notiz 3 2 2 3 5 3 2" xfId="7770" xr:uid="{00000000-0005-0000-0000-0000FF760000}"/>
    <cellStyle name="Notiz 3 2 2 3 5 3 2 2" xfId="19498" xr:uid="{00000000-0005-0000-0000-000000770000}"/>
    <cellStyle name="Notiz 3 2 2 3 5 3 2 3" xfId="31225" xr:uid="{00000000-0005-0000-0000-000001770000}"/>
    <cellStyle name="Notiz 3 2 2 3 5 3 3" xfId="11675" xr:uid="{00000000-0005-0000-0000-000002770000}"/>
    <cellStyle name="Notiz 3 2 2 3 5 3 3 2" xfId="23403" xr:uid="{00000000-0005-0000-0000-000003770000}"/>
    <cellStyle name="Notiz 3 2 2 3 5 3 3 3" xfId="35130" xr:uid="{00000000-0005-0000-0000-000004770000}"/>
    <cellStyle name="Notiz 3 2 2 3 5 3 4" xfId="15593" xr:uid="{00000000-0005-0000-0000-000005770000}"/>
    <cellStyle name="Notiz 3 2 2 3 5 3 5" xfId="27320" xr:uid="{00000000-0005-0000-0000-000006770000}"/>
    <cellStyle name="Notiz 3 2 2 3 5 4" xfId="5174" xr:uid="{00000000-0005-0000-0000-000007770000}"/>
    <cellStyle name="Notiz 3 2 2 3 5 4 2" xfId="16902" xr:uid="{00000000-0005-0000-0000-000008770000}"/>
    <cellStyle name="Notiz 3 2 2 3 5 4 3" xfId="28629" xr:uid="{00000000-0005-0000-0000-000009770000}"/>
    <cellStyle name="Notiz 3 2 2 3 5 5" xfId="9079" xr:uid="{00000000-0005-0000-0000-00000A770000}"/>
    <cellStyle name="Notiz 3 2 2 3 5 5 2" xfId="20807" xr:uid="{00000000-0005-0000-0000-00000B770000}"/>
    <cellStyle name="Notiz 3 2 2 3 5 5 3" xfId="32534" xr:uid="{00000000-0005-0000-0000-00000C770000}"/>
    <cellStyle name="Notiz 3 2 2 3 5 6" xfId="12997" xr:uid="{00000000-0005-0000-0000-00000D770000}"/>
    <cellStyle name="Notiz 3 2 2 3 5 7" xfId="24724" xr:uid="{00000000-0005-0000-0000-00000E770000}"/>
    <cellStyle name="Notiz 3 2 2 3 6" xfId="1709" xr:uid="{00000000-0005-0000-0000-00000F770000}"/>
    <cellStyle name="Notiz 3 2 2 3 6 2" xfId="5614" xr:uid="{00000000-0005-0000-0000-000010770000}"/>
    <cellStyle name="Notiz 3 2 2 3 6 2 2" xfId="17342" xr:uid="{00000000-0005-0000-0000-000011770000}"/>
    <cellStyle name="Notiz 3 2 2 3 6 2 3" xfId="29069" xr:uid="{00000000-0005-0000-0000-000012770000}"/>
    <cellStyle name="Notiz 3 2 2 3 6 3" xfId="9519" xr:uid="{00000000-0005-0000-0000-000013770000}"/>
    <cellStyle name="Notiz 3 2 2 3 6 3 2" xfId="21247" xr:uid="{00000000-0005-0000-0000-000014770000}"/>
    <cellStyle name="Notiz 3 2 2 3 6 3 3" xfId="32974" xr:uid="{00000000-0005-0000-0000-000015770000}"/>
    <cellStyle name="Notiz 3 2 2 3 6 4" xfId="13437" xr:uid="{00000000-0005-0000-0000-000016770000}"/>
    <cellStyle name="Notiz 3 2 2 3 6 5" xfId="25164" xr:uid="{00000000-0005-0000-0000-000017770000}"/>
    <cellStyle name="Notiz 3 2 2 3 7" xfId="3007" xr:uid="{00000000-0005-0000-0000-000018770000}"/>
    <cellStyle name="Notiz 3 2 2 3 7 2" xfId="6912" xr:uid="{00000000-0005-0000-0000-000019770000}"/>
    <cellStyle name="Notiz 3 2 2 3 7 2 2" xfId="18640" xr:uid="{00000000-0005-0000-0000-00001A770000}"/>
    <cellStyle name="Notiz 3 2 2 3 7 2 3" xfId="30367" xr:uid="{00000000-0005-0000-0000-00001B770000}"/>
    <cellStyle name="Notiz 3 2 2 3 7 3" xfId="10817" xr:uid="{00000000-0005-0000-0000-00001C770000}"/>
    <cellStyle name="Notiz 3 2 2 3 7 3 2" xfId="22545" xr:uid="{00000000-0005-0000-0000-00001D770000}"/>
    <cellStyle name="Notiz 3 2 2 3 7 3 3" xfId="34272" xr:uid="{00000000-0005-0000-0000-00001E770000}"/>
    <cellStyle name="Notiz 3 2 2 3 7 4" xfId="14735" xr:uid="{00000000-0005-0000-0000-00001F770000}"/>
    <cellStyle name="Notiz 3 2 2 3 7 5" xfId="26462" xr:uid="{00000000-0005-0000-0000-000020770000}"/>
    <cellStyle name="Notiz 3 2 2 3 8" xfId="4316" xr:uid="{00000000-0005-0000-0000-000021770000}"/>
    <cellStyle name="Notiz 3 2 2 3 8 2" xfId="16044" xr:uid="{00000000-0005-0000-0000-000022770000}"/>
    <cellStyle name="Notiz 3 2 2 3 8 3" xfId="27771" xr:uid="{00000000-0005-0000-0000-000023770000}"/>
    <cellStyle name="Notiz 3 2 2 3 9" xfId="8221" xr:uid="{00000000-0005-0000-0000-000024770000}"/>
    <cellStyle name="Notiz 3 2 2 3 9 2" xfId="19949" xr:uid="{00000000-0005-0000-0000-000025770000}"/>
    <cellStyle name="Notiz 3 2 2 3 9 3" xfId="31676" xr:uid="{00000000-0005-0000-0000-000026770000}"/>
    <cellStyle name="Notiz 3 2 2 4" xfId="366" xr:uid="{00000000-0005-0000-0000-000027770000}"/>
    <cellStyle name="Notiz 3 2 2 4 2" xfId="795" xr:uid="{00000000-0005-0000-0000-000028770000}"/>
    <cellStyle name="Notiz 3 2 2 4 2 2" xfId="2093" xr:uid="{00000000-0005-0000-0000-000029770000}"/>
    <cellStyle name="Notiz 3 2 2 4 2 2 2" xfId="5998" xr:uid="{00000000-0005-0000-0000-00002A770000}"/>
    <cellStyle name="Notiz 3 2 2 4 2 2 2 2" xfId="17726" xr:uid="{00000000-0005-0000-0000-00002B770000}"/>
    <cellStyle name="Notiz 3 2 2 4 2 2 2 3" xfId="29453" xr:uid="{00000000-0005-0000-0000-00002C770000}"/>
    <cellStyle name="Notiz 3 2 2 4 2 2 3" xfId="9903" xr:uid="{00000000-0005-0000-0000-00002D770000}"/>
    <cellStyle name="Notiz 3 2 2 4 2 2 3 2" xfId="21631" xr:uid="{00000000-0005-0000-0000-00002E770000}"/>
    <cellStyle name="Notiz 3 2 2 4 2 2 3 3" xfId="33358" xr:uid="{00000000-0005-0000-0000-00002F770000}"/>
    <cellStyle name="Notiz 3 2 2 4 2 2 4" xfId="13821" xr:uid="{00000000-0005-0000-0000-000030770000}"/>
    <cellStyle name="Notiz 3 2 2 4 2 2 5" xfId="25548" xr:uid="{00000000-0005-0000-0000-000031770000}"/>
    <cellStyle name="Notiz 3 2 2 4 2 3" xfId="3391" xr:uid="{00000000-0005-0000-0000-000032770000}"/>
    <cellStyle name="Notiz 3 2 2 4 2 3 2" xfId="7296" xr:uid="{00000000-0005-0000-0000-000033770000}"/>
    <cellStyle name="Notiz 3 2 2 4 2 3 2 2" xfId="19024" xr:uid="{00000000-0005-0000-0000-000034770000}"/>
    <cellStyle name="Notiz 3 2 2 4 2 3 2 3" xfId="30751" xr:uid="{00000000-0005-0000-0000-000035770000}"/>
    <cellStyle name="Notiz 3 2 2 4 2 3 3" xfId="11201" xr:uid="{00000000-0005-0000-0000-000036770000}"/>
    <cellStyle name="Notiz 3 2 2 4 2 3 3 2" xfId="22929" xr:uid="{00000000-0005-0000-0000-000037770000}"/>
    <cellStyle name="Notiz 3 2 2 4 2 3 3 3" xfId="34656" xr:uid="{00000000-0005-0000-0000-000038770000}"/>
    <cellStyle name="Notiz 3 2 2 4 2 3 4" xfId="15119" xr:uid="{00000000-0005-0000-0000-000039770000}"/>
    <cellStyle name="Notiz 3 2 2 4 2 3 5" xfId="26846" xr:uid="{00000000-0005-0000-0000-00003A770000}"/>
    <cellStyle name="Notiz 3 2 2 4 2 4" xfId="4700" xr:uid="{00000000-0005-0000-0000-00003B770000}"/>
    <cellStyle name="Notiz 3 2 2 4 2 4 2" xfId="16428" xr:uid="{00000000-0005-0000-0000-00003C770000}"/>
    <cellStyle name="Notiz 3 2 2 4 2 4 3" xfId="28155" xr:uid="{00000000-0005-0000-0000-00003D770000}"/>
    <cellStyle name="Notiz 3 2 2 4 2 5" xfId="8605" xr:uid="{00000000-0005-0000-0000-00003E770000}"/>
    <cellStyle name="Notiz 3 2 2 4 2 5 2" xfId="20333" xr:uid="{00000000-0005-0000-0000-00003F770000}"/>
    <cellStyle name="Notiz 3 2 2 4 2 5 3" xfId="32060" xr:uid="{00000000-0005-0000-0000-000040770000}"/>
    <cellStyle name="Notiz 3 2 2 4 2 6" xfId="12523" xr:uid="{00000000-0005-0000-0000-000041770000}"/>
    <cellStyle name="Notiz 3 2 2 4 2 7" xfId="24250" xr:uid="{00000000-0005-0000-0000-000042770000}"/>
    <cellStyle name="Notiz 3 2 2 4 3" xfId="1224" xr:uid="{00000000-0005-0000-0000-000043770000}"/>
    <cellStyle name="Notiz 3 2 2 4 3 2" xfId="2522" xr:uid="{00000000-0005-0000-0000-000044770000}"/>
    <cellStyle name="Notiz 3 2 2 4 3 2 2" xfId="6427" xr:uid="{00000000-0005-0000-0000-000045770000}"/>
    <cellStyle name="Notiz 3 2 2 4 3 2 2 2" xfId="18155" xr:uid="{00000000-0005-0000-0000-000046770000}"/>
    <cellStyle name="Notiz 3 2 2 4 3 2 2 3" xfId="29882" xr:uid="{00000000-0005-0000-0000-000047770000}"/>
    <cellStyle name="Notiz 3 2 2 4 3 2 3" xfId="10332" xr:uid="{00000000-0005-0000-0000-000048770000}"/>
    <cellStyle name="Notiz 3 2 2 4 3 2 3 2" xfId="22060" xr:uid="{00000000-0005-0000-0000-000049770000}"/>
    <cellStyle name="Notiz 3 2 2 4 3 2 3 3" xfId="33787" xr:uid="{00000000-0005-0000-0000-00004A770000}"/>
    <cellStyle name="Notiz 3 2 2 4 3 2 4" xfId="14250" xr:uid="{00000000-0005-0000-0000-00004B770000}"/>
    <cellStyle name="Notiz 3 2 2 4 3 2 5" xfId="25977" xr:uid="{00000000-0005-0000-0000-00004C770000}"/>
    <cellStyle name="Notiz 3 2 2 4 3 3" xfId="3820" xr:uid="{00000000-0005-0000-0000-00004D770000}"/>
    <cellStyle name="Notiz 3 2 2 4 3 3 2" xfId="7725" xr:uid="{00000000-0005-0000-0000-00004E770000}"/>
    <cellStyle name="Notiz 3 2 2 4 3 3 2 2" xfId="19453" xr:uid="{00000000-0005-0000-0000-00004F770000}"/>
    <cellStyle name="Notiz 3 2 2 4 3 3 2 3" xfId="31180" xr:uid="{00000000-0005-0000-0000-000050770000}"/>
    <cellStyle name="Notiz 3 2 2 4 3 3 3" xfId="11630" xr:uid="{00000000-0005-0000-0000-000051770000}"/>
    <cellStyle name="Notiz 3 2 2 4 3 3 3 2" xfId="23358" xr:uid="{00000000-0005-0000-0000-000052770000}"/>
    <cellStyle name="Notiz 3 2 2 4 3 3 3 3" xfId="35085" xr:uid="{00000000-0005-0000-0000-000053770000}"/>
    <cellStyle name="Notiz 3 2 2 4 3 3 4" xfId="15548" xr:uid="{00000000-0005-0000-0000-000054770000}"/>
    <cellStyle name="Notiz 3 2 2 4 3 3 5" xfId="27275" xr:uid="{00000000-0005-0000-0000-000055770000}"/>
    <cellStyle name="Notiz 3 2 2 4 3 4" xfId="5129" xr:uid="{00000000-0005-0000-0000-000056770000}"/>
    <cellStyle name="Notiz 3 2 2 4 3 4 2" xfId="16857" xr:uid="{00000000-0005-0000-0000-000057770000}"/>
    <cellStyle name="Notiz 3 2 2 4 3 4 3" xfId="28584" xr:uid="{00000000-0005-0000-0000-000058770000}"/>
    <cellStyle name="Notiz 3 2 2 4 3 5" xfId="9034" xr:uid="{00000000-0005-0000-0000-000059770000}"/>
    <cellStyle name="Notiz 3 2 2 4 3 5 2" xfId="20762" xr:uid="{00000000-0005-0000-0000-00005A770000}"/>
    <cellStyle name="Notiz 3 2 2 4 3 5 3" xfId="32489" xr:uid="{00000000-0005-0000-0000-00005B770000}"/>
    <cellStyle name="Notiz 3 2 2 4 3 6" xfId="12952" xr:uid="{00000000-0005-0000-0000-00005C770000}"/>
    <cellStyle name="Notiz 3 2 2 4 3 7" xfId="24679" xr:uid="{00000000-0005-0000-0000-00005D770000}"/>
    <cellStyle name="Notiz 3 2 2 4 4" xfId="1664" xr:uid="{00000000-0005-0000-0000-00005E770000}"/>
    <cellStyle name="Notiz 3 2 2 4 4 2" xfId="5569" xr:uid="{00000000-0005-0000-0000-00005F770000}"/>
    <cellStyle name="Notiz 3 2 2 4 4 2 2" xfId="17297" xr:uid="{00000000-0005-0000-0000-000060770000}"/>
    <cellStyle name="Notiz 3 2 2 4 4 2 3" xfId="29024" xr:uid="{00000000-0005-0000-0000-000061770000}"/>
    <cellStyle name="Notiz 3 2 2 4 4 3" xfId="9474" xr:uid="{00000000-0005-0000-0000-000062770000}"/>
    <cellStyle name="Notiz 3 2 2 4 4 3 2" xfId="21202" xr:uid="{00000000-0005-0000-0000-000063770000}"/>
    <cellStyle name="Notiz 3 2 2 4 4 3 3" xfId="32929" xr:uid="{00000000-0005-0000-0000-000064770000}"/>
    <cellStyle name="Notiz 3 2 2 4 4 4" xfId="13392" xr:uid="{00000000-0005-0000-0000-000065770000}"/>
    <cellStyle name="Notiz 3 2 2 4 4 5" xfId="25119" xr:uid="{00000000-0005-0000-0000-000066770000}"/>
    <cellStyle name="Notiz 3 2 2 4 5" xfId="2962" xr:uid="{00000000-0005-0000-0000-000067770000}"/>
    <cellStyle name="Notiz 3 2 2 4 5 2" xfId="6867" xr:uid="{00000000-0005-0000-0000-000068770000}"/>
    <cellStyle name="Notiz 3 2 2 4 5 2 2" xfId="18595" xr:uid="{00000000-0005-0000-0000-000069770000}"/>
    <cellStyle name="Notiz 3 2 2 4 5 2 3" xfId="30322" xr:uid="{00000000-0005-0000-0000-00006A770000}"/>
    <cellStyle name="Notiz 3 2 2 4 5 3" xfId="10772" xr:uid="{00000000-0005-0000-0000-00006B770000}"/>
    <cellStyle name="Notiz 3 2 2 4 5 3 2" xfId="22500" xr:uid="{00000000-0005-0000-0000-00006C770000}"/>
    <cellStyle name="Notiz 3 2 2 4 5 3 3" xfId="34227" xr:uid="{00000000-0005-0000-0000-00006D770000}"/>
    <cellStyle name="Notiz 3 2 2 4 5 4" xfId="14690" xr:uid="{00000000-0005-0000-0000-00006E770000}"/>
    <cellStyle name="Notiz 3 2 2 4 5 5" xfId="26417" xr:uid="{00000000-0005-0000-0000-00006F770000}"/>
    <cellStyle name="Notiz 3 2 2 4 6" xfId="4271" xr:uid="{00000000-0005-0000-0000-000070770000}"/>
    <cellStyle name="Notiz 3 2 2 4 6 2" xfId="15999" xr:uid="{00000000-0005-0000-0000-000071770000}"/>
    <cellStyle name="Notiz 3 2 2 4 6 3" xfId="27726" xr:uid="{00000000-0005-0000-0000-000072770000}"/>
    <cellStyle name="Notiz 3 2 2 4 7" xfId="8176" xr:uid="{00000000-0005-0000-0000-000073770000}"/>
    <cellStyle name="Notiz 3 2 2 4 7 2" xfId="19904" xr:uid="{00000000-0005-0000-0000-000074770000}"/>
    <cellStyle name="Notiz 3 2 2 4 7 3" xfId="31631" xr:uid="{00000000-0005-0000-0000-000075770000}"/>
    <cellStyle name="Notiz 3 2 2 4 8" xfId="12094" xr:uid="{00000000-0005-0000-0000-000076770000}"/>
    <cellStyle name="Notiz 3 2 2 4 9" xfId="23821" xr:uid="{00000000-0005-0000-0000-000077770000}"/>
    <cellStyle name="Notiz 3 2 2 5" xfId="465" xr:uid="{00000000-0005-0000-0000-000078770000}"/>
    <cellStyle name="Notiz 3 2 2 5 2" xfId="894" xr:uid="{00000000-0005-0000-0000-000079770000}"/>
    <cellStyle name="Notiz 3 2 2 5 2 2" xfId="2192" xr:uid="{00000000-0005-0000-0000-00007A770000}"/>
    <cellStyle name="Notiz 3 2 2 5 2 2 2" xfId="6097" xr:uid="{00000000-0005-0000-0000-00007B770000}"/>
    <cellStyle name="Notiz 3 2 2 5 2 2 2 2" xfId="17825" xr:uid="{00000000-0005-0000-0000-00007C770000}"/>
    <cellStyle name="Notiz 3 2 2 5 2 2 2 3" xfId="29552" xr:uid="{00000000-0005-0000-0000-00007D770000}"/>
    <cellStyle name="Notiz 3 2 2 5 2 2 3" xfId="10002" xr:uid="{00000000-0005-0000-0000-00007E770000}"/>
    <cellStyle name="Notiz 3 2 2 5 2 2 3 2" xfId="21730" xr:uid="{00000000-0005-0000-0000-00007F770000}"/>
    <cellStyle name="Notiz 3 2 2 5 2 2 3 3" xfId="33457" xr:uid="{00000000-0005-0000-0000-000080770000}"/>
    <cellStyle name="Notiz 3 2 2 5 2 2 4" xfId="13920" xr:uid="{00000000-0005-0000-0000-000081770000}"/>
    <cellStyle name="Notiz 3 2 2 5 2 2 5" xfId="25647" xr:uid="{00000000-0005-0000-0000-000082770000}"/>
    <cellStyle name="Notiz 3 2 2 5 2 3" xfId="3490" xr:uid="{00000000-0005-0000-0000-000083770000}"/>
    <cellStyle name="Notiz 3 2 2 5 2 3 2" xfId="7395" xr:uid="{00000000-0005-0000-0000-000084770000}"/>
    <cellStyle name="Notiz 3 2 2 5 2 3 2 2" xfId="19123" xr:uid="{00000000-0005-0000-0000-000085770000}"/>
    <cellStyle name="Notiz 3 2 2 5 2 3 2 3" xfId="30850" xr:uid="{00000000-0005-0000-0000-000086770000}"/>
    <cellStyle name="Notiz 3 2 2 5 2 3 3" xfId="11300" xr:uid="{00000000-0005-0000-0000-000087770000}"/>
    <cellStyle name="Notiz 3 2 2 5 2 3 3 2" xfId="23028" xr:uid="{00000000-0005-0000-0000-000088770000}"/>
    <cellStyle name="Notiz 3 2 2 5 2 3 3 3" xfId="34755" xr:uid="{00000000-0005-0000-0000-000089770000}"/>
    <cellStyle name="Notiz 3 2 2 5 2 3 4" xfId="15218" xr:uid="{00000000-0005-0000-0000-00008A770000}"/>
    <cellStyle name="Notiz 3 2 2 5 2 3 5" xfId="26945" xr:uid="{00000000-0005-0000-0000-00008B770000}"/>
    <cellStyle name="Notiz 3 2 2 5 2 4" xfId="4799" xr:uid="{00000000-0005-0000-0000-00008C770000}"/>
    <cellStyle name="Notiz 3 2 2 5 2 4 2" xfId="16527" xr:uid="{00000000-0005-0000-0000-00008D770000}"/>
    <cellStyle name="Notiz 3 2 2 5 2 4 3" xfId="28254" xr:uid="{00000000-0005-0000-0000-00008E770000}"/>
    <cellStyle name="Notiz 3 2 2 5 2 5" xfId="8704" xr:uid="{00000000-0005-0000-0000-00008F770000}"/>
    <cellStyle name="Notiz 3 2 2 5 2 5 2" xfId="20432" xr:uid="{00000000-0005-0000-0000-000090770000}"/>
    <cellStyle name="Notiz 3 2 2 5 2 5 3" xfId="32159" xr:uid="{00000000-0005-0000-0000-000091770000}"/>
    <cellStyle name="Notiz 3 2 2 5 2 6" xfId="12622" xr:uid="{00000000-0005-0000-0000-000092770000}"/>
    <cellStyle name="Notiz 3 2 2 5 2 7" xfId="24349" xr:uid="{00000000-0005-0000-0000-000093770000}"/>
    <cellStyle name="Notiz 3 2 2 5 3" xfId="1323" xr:uid="{00000000-0005-0000-0000-000094770000}"/>
    <cellStyle name="Notiz 3 2 2 5 3 2" xfId="2621" xr:uid="{00000000-0005-0000-0000-000095770000}"/>
    <cellStyle name="Notiz 3 2 2 5 3 2 2" xfId="6526" xr:uid="{00000000-0005-0000-0000-000096770000}"/>
    <cellStyle name="Notiz 3 2 2 5 3 2 2 2" xfId="18254" xr:uid="{00000000-0005-0000-0000-000097770000}"/>
    <cellStyle name="Notiz 3 2 2 5 3 2 2 3" xfId="29981" xr:uid="{00000000-0005-0000-0000-000098770000}"/>
    <cellStyle name="Notiz 3 2 2 5 3 2 3" xfId="10431" xr:uid="{00000000-0005-0000-0000-000099770000}"/>
    <cellStyle name="Notiz 3 2 2 5 3 2 3 2" xfId="22159" xr:uid="{00000000-0005-0000-0000-00009A770000}"/>
    <cellStyle name="Notiz 3 2 2 5 3 2 3 3" xfId="33886" xr:uid="{00000000-0005-0000-0000-00009B770000}"/>
    <cellStyle name="Notiz 3 2 2 5 3 2 4" xfId="14349" xr:uid="{00000000-0005-0000-0000-00009C770000}"/>
    <cellStyle name="Notiz 3 2 2 5 3 2 5" xfId="26076" xr:uid="{00000000-0005-0000-0000-00009D770000}"/>
    <cellStyle name="Notiz 3 2 2 5 3 3" xfId="3919" xr:uid="{00000000-0005-0000-0000-00009E770000}"/>
    <cellStyle name="Notiz 3 2 2 5 3 3 2" xfId="7824" xr:uid="{00000000-0005-0000-0000-00009F770000}"/>
    <cellStyle name="Notiz 3 2 2 5 3 3 2 2" xfId="19552" xr:uid="{00000000-0005-0000-0000-0000A0770000}"/>
    <cellStyle name="Notiz 3 2 2 5 3 3 2 3" xfId="31279" xr:uid="{00000000-0005-0000-0000-0000A1770000}"/>
    <cellStyle name="Notiz 3 2 2 5 3 3 3" xfId="11729" xr:uid="{00000000-0005-0000-0000-0000A2770000}"/>
    <cellStyle name="Notiz 3 2 2 5 3 3 3 2" xfId="23457" xr:uid="{00000000-0005-0000-0000-0000A3770000}"/>
    <cellStyle name="Notiz 3 2 2 5 3 3 3 3" xfId="35184" xr:uid="{00000000-0005-0000-0000-0000A4770000}"/>
    <cellStyle name="Notiz 3 2 2 5 3 3 4" xfId="15647" xr:uid="{00000000-0005-0000-0000-0000A5770000}"/>
    <cellStyle name="Notiz 3 2 2 5 3 3 5" xfId="27374" xr:uid="{00000000-0005-0000-0000-0000A6770000}"/>
    <cellStyle name="Notiz 3 2 2 5 3 4" xfId="5228" xr:uid="{00000000-0005-0000-0000-0000A7770000}"/>
    <cellStyle name="Notiz 3 2 2 5 3 4 2" xfId="16956" xr:uid="{00000000-0005-0000-0000-0000A8770000}"/>
    <cellStyle name="Notiz 3 2 2 5 3 4 3" xfId="28683" xr:uid="{00000000-0005-0000-0000-0000A9770000}"/>
    <cellStyle name="Notiz 3 2 2 5 3 5" xfId="9133" xr:uid="{00000000-0005-0000-0000-0000AA770000}"/>
    <cellStyle name="Notiz 3 2 2 5 3 5 2" xfId="20861" xr:uid="{00000000-0005-0000-0000-0000AB770000}"/>
    <cellStyle name="Notiz 3 2 2 5 3 5 3" xfId="32588" xr:uid="{00000000-0005-0000-0000-0000AC770000}"/>
    <cellStyle name="Notiz 3 2 2 5 3 6" xfId="13051" xr:uid="{00000000-0005-0000-0000-0000AD770000}"/>
    <cellStyle name="Notiz 3 2 2 5 3 7" xfId="24778" xr:uid="{00000000-0005-0000-0000-0000AE770000}"/>
    <cellStyle name="Notiz 3 2 2 5 4" xfId="1763" xr:uid="{00000000-0005-0000-0000-0000AF770000}"/>
    <cellStyle name="Notiz 3 2 2 5 4 2" xfId="5668" xr:uid="{00000000-0005-0000-0000-0000B0770000}"/>
    <cellStyle name="Notiz 3 2 2 5 4 2 2" xfId="17396" xr:uid="{00000000-0005-0000-0000-0000B1770000}"/>
    <cellStyle name="Notiz 3 2 2 5 4 2 3" xfId="29123" xr:uid="{00000000-0005-0000-0000-0000B2770000}"/>
    <cellStyle name="Notiz 3 2 2 5 4 3" xfId="9573" xr:uid="{00000000-0005-0000-0000-0000B3770000}"/>
    <cellStyle name="Notiz 3 2 2 5 4 3 2" xfId="21301" xr:uid="{00000000-0005-0000-0000-0000B4770000}"/>
    <cellStyle name="Notiz 3 2 2 5 4 3 3" xfId="33028" xr:uid="{00000000-0005-0000-0000-0000B5770000}"/>
    <cellStyle name="Notiz 3 2 2 5 4 4" xfId="13491" xr:uid="{00000000-0005-0000-0000-0000B6770000}"/>
    <cellStyle name="Notiz 3 2 2 5 4 5" xfId="25218" xr:uid="{00000000-0005-0000-0000-0000B7770000}"/>
    <cellStyle name="Notiz 3 2 2 5 5" xfId="3061" xr:uid="{00000000-0005-0000-0000-0000B8770000}"/>
    <cellStyle name="Notiz 3 2 2 5 5 2" xfId="6966" xr:uid="{00000000-0005-0000-0000-0000B9770000}"/>
    <cellStyle name="Notiz 3 2 2 5 5 2 2" xfId="18694" xr:uid="{00000000-0005-0000-0000-0000BA770000}"/>
    <cellStyle name="Notiz 3 2 2 5 5 2 3" xfId="30421" xr:uid="{00000000-0005-0000-0000-0000BB770000}"/>
    <cellStyle name="Notiz 3 2 2 5 5 3" xfId="10871" xr:uid="{00000000-0005-0000-0000-0000BC770000}"/>
    <cellStyle name="Notiz 3 2 2 5 5 3 2" xfId="22599" xr:uid="{00000000-0005-0000-0000-0000BD770000}"/>
    <cellStyle name="Notiz 3 2 2 5 5 3 3" xfId="34326" xr:uid="{00000000-0005-0000-0000-0000BE770000}"/>
    <cellStyle name="Notiz 3 2 2 5 5 4" xfId="14789" xr:uid="{00000000-0005-0000-0000-0000BF770000}"/>
    <cellStyle name="Notiz 3 2 2 5 5 5" xfId="26516" xr:uid="{00000000-0005-0000-0000-0000C0770000}"/>
    <cellStyle name="Notiz 3 2 2 5 6" xfId="4370" xr:uid="{00000000-0005-0000-0000-0000C1770000}"/>
    <cellStyle name="Notiz 3 2 2 5 6 2" xfId="16098" xr:uid="{00000000-0005-0000-0000-0000C2770000}"/>
    <cellStyle name="Notiz 3 2 2 5 6 3" xfId="27825" xr:uid="{00000000-0005-0000-0000-0000C3770000}"/>
    <cellStyle name="Notiz 3 2 2 5 7" xfId="8275" xr:uid="{00000000-0005-0000-0000-0000C4770000}"/>
    <cellStyle name="Notiz 3 2 2 5 7 2" xfId="20003" xr:uid="{00000000-0005-0000-0000-0000C5770000}"/>
    <cellStyle name="Notiz 3 2 2 5 7 3" xfId="31730" xr:uid="{00000000-0005-0000-0000-0000C6770000}"/>
    <cellStyle name="Notiz 3 2 2 5 8" xfId="12193" xr:uid="{00000000-0005-0000-0000-0000C7770000}"/>
    <cellStyle name="Notiz 3 2 2 5 9" xfId="23920" xr:uid="{00000000-0005-0000-0000-0000C8770000}"/>
    <cellStyle name="Notiz 3 2 2 6" xfId="564" xr:uid="{00000000-0005-0000-0000-0000C9770000}"/>
    <cellStyle name="Notiz 3 2 2 6 2" xfId="993" xr:uid="{00000000-0005-0000-0000-0000CA770000}"/>
    <cellStyle name="Notiz 3 2 2 6 2 2" xfId="2291" xr:uid="{00000000-0005-0000-0000-0000CB770000}"/>
    <cellStyle name="Notiz 3 2 2 6 2 2 2" xfId="6196" xr:uid="{00000000-0005-0000-0000-0000CC770000}"/>
    <cellStyle name="Notiz 3 2 2 6 2 2 2 2" xfId="17924" xr:uid="{00000000-0005-0000-0000-0000CD770000}"/>
    <cellStyle name="Notiz 3 2 2 6 2 2 2 3" xfId="29651" xr:uid="{00000000-0005-0000-0000-0000CE770000}"/>
    <cellStyle name="Notiz 3 2 2 6 2 2 3" xfId="10101" xr:uid="{00000000-0005-0000-0000-0000CF770000}"/>
    <cellStyle name="Notiz 3 2 2 6 2 2 3 2" xfId="21829" xr:uid="{00000000-0005-0000-0000-0000D0770000}"/>
    <cellStyle name="Notiz 3 2 2 6 2 2 3 3" xfId="33556" xr:uid="{00000000-0005-0000-0000-0000D1770000}"/>
    <cellStyle name="Notiz 3 2 2 6 2 2 4" xfId="14019" xr:uid="{00000000-0005-0000-0000-0000D2770000}"/>
    <cellStyle name="Notiz 3 2 2 6 2 2 5" xfId="25746" xr:uid="{00000000-0005-0000-0000-0000D3770000}"/>
    <cellStyle name="Notiz 3 2 2 6 2 3" xfId="3589" xr:uid="{00000000-0005-0000-0000-0000D4770000}"/>
    <cellStyle name="Notiz 3 2 2 6 2 3 2" xfId="7494" xr:uid="{00000000-0005-0000-0000-0000D5770000}"/>
    <cellStyle name="Notiz 3 2 2 6 2 3 2 2" xfId="19222" xr:uid="{00000000-0005-0000-0000-0000D6770000}"/>
    <cellStyle name="Notiz 3 2 2 6 2 3 2 3" xfId="30949" xr:uid="{00000000-0005-0000-0000-0000D7770000}"/>
    <cellStyle name="Notiz 3 2 2 6 2 3 3" xfId="11399" xr:uid="{00000000-0005-0000-0000-0000D8770000}"/>
    <cellStyle name="Notiz 3 2 2 6 2 3 3 2" xfId="23127" xr:uid="{00000000-0005-0000-0000-0000D9770000}"/>
    <cellStyle name="Notiz 3 2 2 6 2 3 3 3" xfId="34854" xr:uid="{00000000-0005-0000-0000-0000DA770000}"/>
    <cellStyle name="Notiz 3 2 2 6 2 3 4" xfId="15317" xr:uid="{00000000-0005-0000-0000-0000DB770000}"/>
    <cellStyle name="Notiz 3 2 2 6 2 3 5" xfId="27044" xr:uid="{00000000-0005-0000-0000-0000DC770000}"/>
    <cellStyle name="Notiz 3 2 2 6 2 4" xfId="4898" xr:uid="{00000000-0005-0000-0000-0000DD770000}"/>
    <cellStyle name="Notiz 3 2 2 6 2 4 2" xfId="16626" xr:uid="{00000000-0005-0000-0000-0000DE770000}"/>
    <cellStyle name="Notiz 3 2 2 6 2 4 3" xfId="28353" xr:uid="{00000000-0005-0000-0000-0000DF770000}"/>
    <cellStyle name="Notiz 3 2 2 6 2 5" xfId="8803" xr:uid="{00000000-0005-0000-0000-0000E0770000}"/>
    <cellStyle name="Notiz 3 2 2 6 2 5 2" xfId="20531" xr:uid="{00000000-0005-0000-0000-0000E1770000}"/>
    <cellStyle name="Notiz 3 2 2 6 2 5 3" xfId="32258" xr:uid="{00000000-0005-0000-0000-0000E2770000}"/>
    <cellStyle name="Notiz 3 2 2 6 2 6" xfId="12721" xr:uid="{00000000-0005-0000-0000-0000E3770000}"/>
    <cellStyle name="Notiz 3 2 2 6 2 7" xfId="24448" xr:uid="{00000000-0005-0000-0000-0000E4770000}"/>
    <cellStyle name="Notiz 3 2 2 6 3" xfId="1422" xr:uid="{00000000-0005-0000-0000-0000E5770000}"/>
    <cellStyle name="Notiz 3 2 2 6 3 2" xfId="2720" xr:uid="{00000000-0005-0000-0000-0000E6770000}"/>
    <cellStyle name="Notiz 3 2 2 6 3 2 2" xfId="6625" xr:uid="{00000000-0005-0000-0000-0000E7770000}"/>
    <cellStyle name="Notiz 3 2 2 6 3 2 2 2" xfId="18353" xr:uid="{00000000-0005-0000-0000-0000E8770000}"/>
    <cellStyle name="Notiz 3 2 2 6 3 2 2 3" xfId="30080" xr:uid="{00000000-0005-0000-0000-0000E9770000}"/>
    <cellStyle name="Notiz 3 2 2 6 3 2 3" xfId="10530" xr:uid="{00000000-0005-0000-0000-0000EA770000}"/>
    <cellStyle name="Notiz 3 2 2 6 3 2 3 2" xfId="22258" xr:uid="{00000000-0005-0000-0000-0000EB770000}"/>
    <cellStyle name="Notiz 3 2 2 6 3 2 3 3" xfId="33985" xr:uid="{00000000-0005-0000-0000-0000EC770000}"/>
    <cellStyle name="Notiz 3 2 2 6 3 2 4" xfId="14448" xr:uid="{00000000-0005-0000-0000-0000ED770000}"/>
    <cellStyle name="Notiz 3 2 2 6 3 2 5" xfId="26175" xr:uid="{00000000-0005-0000-0000-0000EE770000}"/>
    <cellStyle name="Notiz 3 2 2 6 3 3" xfId="4018" xr:uid="{00000000-0005-0000-0000-0000EF770000}"/>
    <cellStyle name="Notiz 3 2 2 6 3 3 2" xfId="7923" xr:uid="{00000000-0005-0000-0000-0000F0770000}"/>
    <cellStyle name="Notiz 3 2 2 6 3 3 2 2" xfId="19651" xr:uid="{00000000-0005-0000-0000-0000F1770000}"/>
    <cellStyle name="Notiz 3 2 2 6 3 3 2 3" xfId="31378" xr:uid="{00000000-0005-0000-0000-0000F2770000}"/>
    <cellStyle name="Notiz 3 2 2 6 3 3 3" xfId="11828" xr:uid="{00000000-0005-0000-0000-0000F3770000}"/>
    <cellStyle name="Notiz 3 2 2 6 3 3 3 2" xfId="23556" xr:uid="{00000000-0005-0000-0000-0000F4770000}"/>
    <cellStyle name="Notiz 3 2 2 6 3 3 3 3" xfId="35283" xr:uid="{00000000-0005-0000-0000-0000F5770000}"/>
    <cellStyle name="Notiz 3 2 2 6 3 3 4" xfId="15746" xr:uid="{00000000-0005-0000-0000-0000F6770000}"/>
    <cellStyle name="Notiz 3 2 2 6 3 3 5" xfId="27473" xr:uid="{00000000-0005-0000-0000-0000F7770000}"/>
    <cellStyle name="Notiz 3 2 2 6 3 4" xfId="5327" xr:uid="{00000000-0005-0000-0000-0000F8770000}"/>
    <cellStyle name="Notiz 3 2 2 6 3 4 2" xfId="17055" xr:uid="{00000000-0005-0000-0000-0000F9770000}"/>
    <cellStyle name="Notiz 3 2 2 6 3 4 3" xfId="28782" xr:uid="{00000000-0005-0000-0000-0000FA770000}"/>
    <cellStyle name="Notiz 3 2 2 6 3 5" xfId="9232" xr:uid="{00000000-0005-0000-0000-0000FB770000}"/>
    <cellStyle name="Notiz 3 2 2 6 3 5 2" xfId="20960" xr:uid="{00000000-0005-0000-0000-0000FC770000}"/>
    <cellStyle name="Notiz 3 2 2 6 3 5 3" xfId="32687" xr:uid="{00000000-0005-0000-0000-0000FD770000}"/>
    <cellStyle name="Notiz 3 2 2 6 3 6" xfId="13150" xr:uid="{00000000-0005-0000-0000-0000FE770000}"/>
    <cellStyle name="Notiz 3 2 2 6 3 7" xfId="24877" xr:uid="{00000000-0005-0000-0000-0000FF770000}"/>
    <cellStyle name="Notiz 3 2 2 6 4" xfId="1862" xr:uid="{00000000-0005-0000-0000-000000780000}"/>
    <cellStyle name="Notiz 3 2 2 6 4 2" xfId="5767" xr:uid="{00000000-0005-0000-0000-000001780000}"/>
    <cellStyle name="Notiz 3 2 2 6 4 2 2" xfId="17495" xr:uid="{00000000-0005-0000-0000-000002780000}"/>
    <cellStyle name="Notiz 3 2 2 6 4 2 3" xfId="29222" xr:uid="{00000000-0005-0000-0000-000003780000}"/>
    <cellStyle name="Notiz 3 2 2 6 4 3" xfId="9672" xr:uid="{00000000-0005-0000-0000-000004780000}"/>
    <cellStyle name="Notiz 3 2 2 6 4 3 2" xfId="21400" xr:uid="{00000000-0005-0000-0000-000005780000}"/>
    <cellStyle name="Notiz 3 2 2 6 4 3 3" xfId="33127" xr:uid="{00000000-0005-0000-0000-000006780000}"/>
    <cellStyle name="Notiz 3 2 2 6 4 4" xfId="13590" xr:uid="{00000000-0005-0000-0000-000007780000}"/>
    <cellStyle name="Notiz 3 2 2 6 4 5" xfId="25317" xr:uid="{00000000-0005-0000-0000-000008780000}"/>
    <cellStyle name="Notiz 3 2 2 6 5" xfId="3160" xr:uid="{00000000-0005-0000-0000-000009780000}"/>
    <cellStyle name="Notiz 3 2 2 6 5 2" xfId="7065" xr:uid="{00000000-0005-0000-0000-00000A780000}"/>
    <cellStyle name="Notiz 3 2 2 6 5 2 2" xfId="18793" xr:uid="{00000000-0005-0000-0000-00000B780000}"/>
    <cellStyle name="Notiz 3 2 2 6 5 2 3" xfId="30520" xr:uid="{00000000-0005-0000-0000-00000C780000}"/>
    <cellStyle name="Notiz 3 2 2 6 5 3" xfId="10970" xr:uid="{00000000-0005-0000-0000-00000D780000}"/>
    <cellStyle name="Notiz 3 2 2 6 5 3 2" xfId="22698" xr:uid="{00000000-0005-0000-0000-00000E780000}"/>
    <cellStyle name="Notiz 3 2 2 6 5 3 3" xfId="34425" xr:uid="{00000000-0005-0000-0000-00000F780000}"/>
    <cellStyle name="Notiz 3 2 2 6 5 4" xfId="14888" xr:uid="{00000000-0005-0000-0000-000010780000}"/>
    <cellStyle name="Notiz 3 2 2 6 5 5" xfId="26615" xr:uid="{00000000-0005-0000-0000-000011780000}"/>
    <cellStyle name="Notiz 3 2 2 6 6" xfId="4469" xr:uid="{00000000-0005-0000-0000-000012780000}"/>
    <cellStyle name="Notiz 3 2 2 6 6 2" xfId="16197" xr:uid="{00000000-0005-0000-0000-000013780000}"/>
    <cellStyle name="Notiz 3 2 2 6 6 3" xfId="27924" xr:uid="{00000000-0005-0000-0000-000014780000}"/>
    <cellStyle name="Notiz 3 2 2 6 7" xfId="8374" xr:uid="{00000000-0005-0000-0000-000015780000}"/>
    <cellStyle name="Notiz 3 2 2 6 7 2" xfId="20102" xr:uid="{00000000-0005-0000-0000-000016780000}"/>
    <cellStyle name="Notiz 3 2 2 6 7 3" xfId="31829" xr:uid="{00000000-0005-0000-0000-000017780000}"/>
    <cellStyle name="Notiz 3 2 2 6 8" xfId="12292" xr:uid="{00000000-0005-0000-0000-000018780000}"/>
    <cellStyle name="Notiz 3 2 2 6 9" xfId="24019" xr:uid="{00000000-0005-0000-0000-000019780000}"/>
    <cellStyle name="Notiz 3 2 2 7" xfId="664" xr:uid="{00000000-0005-0000-0000-00001A780000}"/>
    <cellStyle name="Notiz 3 2 2 7 2" xfId="1962" xr:uid="{00000000-0005-0000-0000-00001B780000}"/>
    <cellStyle name="Notiz 3 2 2 7 2 2" xfId="5867" xr:uid="{00000000-0005-0000-0000-00001C780000}"/>
    <cellStyle name="Notiz 3 2 2 7 2 2 2" xfId="17595" xr:uid="{00000000-0005-0000-0000-00001D780000}"/>
    <cellStyle name="Notiz 3 2 2 7 2 2 3" xfId="29322" xr:uid="{00000000-0005-0000-0000-00001E780000}"/>
    <cellStyle name="Notiz 3 2 2 7 2 3" xfId="9772" xr:uid="{00000000-0005-0000-0000-00001F780000}"/>
    <cellStyle name="Notiz 3 2 2 7 2 3 2" xfId="21500" xr:uid="{00000000-0005-0000-0000-000020780000}"/>
    <cellStyle name="Notiz 3 2 2 7 2 3 3" xfId="33227" xr:uid="{00000000-0005-0000-0000-000021780000}"/>
    <cellStyle name="Notiz 3 2 2 7 2 4" xfId="13690" xr:uid="{00000000-0005-0000-0000-000022780000}"/>
    <cellStyle name="Notiz 3 2 2 7 2 5" xfId="25417" xr:uid="{00000000-0005-0000-0000-000023780000}"/>
    <cellStyle name="Notiz 3 2 2 7 3" xfId="3260" xr:uid="{00000000-0005-0000-0000-000024780000}"/>
    <cellStyle name="Notiz 3 2 2 7 3 2" xfId="7165" xr:uid="{00000000-0005-0000-0000-000025780000}"/>
    <cellStyle name="Notiz 3 2 2 7 3 2 2" xfId="18893" xr:uid="{00000000-0005-0000-0000-000026780000}"/>
    <cellStyle name="Notiz 3 2 2 7 3 2 3" xfId="30620" xr:uid="{00000000-0005-0000-0000-000027780000}"/>
    <cellStyle name="Notiz 3 2 2 7 3 3" xfId="11070" xr:uid="{00000000-0005-0000-0000-000028780000}"/>
    <cellStyle name="Notiz 3 2 2 7 3 3 2" xfId="22798" xr:uid="{00000000-0005-0000-0000-000029780000}"/>
    <cellStyle name="Notiz 3 2 2 7 3 3 3" xfId="34525" xr:uid="{00000000-0005-0000-0000-00002A780000}"/>
    <cellStyle name="Notiz 3 2 2 7 3 4" xfId="14988" xr:uid="{00000000-0005-0000-0000-00002B780000}"/>
    <cellStyle name="Notiz 3 2 2 7 3 5" xfId="26715" xr:uid="{00000000-0005-0000-0000-00002C780000}"/>
    <cellStyle name="Notiz 3 2 2 7 4" xfId="4569" xr:uid="{00000000-0005-0000-0000-00002D780000}"/>
    <cellStyle name="Notiz 3 2 2 7 4 2" xfId="16297" xr:uid="{00000000-0005-0000-0000-00002E780000}"/>
    <cellStyle name="Notiz 3 2 2 7 4 3" xfId="28024" xr:uid="{00000000-0005-0000-0000-00002F780000}"/>
    <cellStyle name="Notiz 3 2 2 7 5" xfId="8474" xr:uid="{00000000-0005-0000-0000-000030780000}"/>
    <cellStyle name="Notiz 3 2 2 7 5 2" xfId="20202" xr:uid="{00000000-0005-0000-0000-000031780000}"/>
    <cellStyle name="Notiz 3 2 2 7 5 3" xfId="31929" xr:uid="{00000000-0005-0000-0000-000032780000}"/>
    <cellStyle name="Notiz 3 2 2 7 6" xfId="12392" xr:uid="{00000000-0005-0000-0000-000033780000}"/>
    <cellStyle name="Notiz 3 2 2 7 7" xfId="24119" xr:uid="{00000000-0005-0000-0000-000034780000}"/>
    <cellStyle name="Notiz 3 2 2 8" xfId="1093" xr:uid="{00000000-0005-0000-0000-000035780000}"/>
    <cellStyle name="Notiz 3 2 2 8 2" xfId="2391" xr:uid="{00000000-0005-0000-0000-000036780000}"/>
    <cellStyle name="Notiz 3 2 2 8 2 2" xfId="6296" xr:uid="{00000000-0005-0000-0000-000037780000}"/>
    <cellStyle name="Notiz 3 2 2 8 2 2 2" xfId="18024" xr:uid="{00000000-0005-0000-0000-000038780000}"/>
    <cellStyle name="Notiz 3 2 2 8 2 2 3" xfId="29751" xr:uid="{00000000-0005-0000-0000-000039780000}"/>
    <cellStyle name="Notiz 3 2 2 8 2 3" xfId="10201" xr:uid="{00000000-0005-0000-0000-00003A780000}"/>
    <cellStyle name="Notiz 3 2 2 8 2 3 2" xfId="21929" xr:uid="{00000000-0005-0000-0000-00003B780000}"/>
    <cellStyle name="Notiz 3 2 2 8 2 3 3" xfId="33656" xr:uid="{00000000-0005-0000-0000-00003C780000}"/>
    <cellStyle name="Notiz 3 2 2 8 2 4" xfId="14119" xr:uid="{00000000-0005-0000-0000-00003D780000}"/>
    <cellStyle name="Notiz 3 2 2 8 2 5" xfId="25846" xr:uid="{00000000-0005-0000-0000-00003E780000}"/>
    <cellStyle name="Notiz 3 2 2 8 3" xfId="3689" xr:uid="{00000000-0005-0000-0000-00003F780000}"/>
    <cellStyle name="Notiz 3 2 2 8 3 2" xfId="7594" xr:uid="{00000000-0005-0000-0000-000040780000}"/>
    <cellStyle name="Notiz 3 2 2 8 3 2 2" xfId="19322" xr:uid="{00000000-0005-0000-0000-000041780000}"/>
    <cellStyle name="Notiz 3 2 2 8 3 2 3" xfId="31049" xr:uid="{00000000-0005-0000-0000-000042780000}"/>
    <cellStyle name="Notiz 3 2 2 8 3 3" xfId="11499" xr:uid="{00000000-0005-0000-0000-000043780000}"/>
    <cellStyle name="Notiz 3 2 2 8 3 3 2" xfId="23227" xr:uid="{00000000-0005-0000-0000-000044780000}"/>
    <cellStyle name="Notiz 3 2 2 8 3 3 3" xfId="34954" xr:uid="{00000000-0005-0000-0000-000045780000}"/>
    <cellStyle name="Notiz 3 2 2 8 3 4" xfId="15417" xr:uid="{00000000-0005-0000-0000-000046780000}"/>
    <cellStyle name="Notiz 3 2 2 8 3 5" xfId="27144" xr:uid="{00000000-0005-0000-0000-000047780000}"/>
    <cellStyle name="Notiz 3 2 2 8 4" xfId="4998" xr:uid="{00000000-0005-0000-0000-000048780000}"/>
    <cellStyle name="Notiz 3 2 2 8 4 2" xfId="16726" xr:uid="{00000000-0005-0000-0000-000049780000}"/>
    <cellStyle name="Notiz 3 2 2 8 4 3" xfId="28453" xr:uid="{00000000-0005-0000-0000-00004A780000}"/>
    <cellStyle name="Notiz 3 2 2 8 5" xfId="8903" xr:uid="{00000000-0005-0000-0000-00004B780000}"/>
    <cellStyle name="Notiz 3 2 2 8 5 2" xfId="20631" xr:uid="{00000000-0005-0000-0000-00004C780000}"/>
    <cellStyle name="Notiz 3 2 2 8 5 3" xfId="32358" xr:uid="{00000000-0005-0000-0000-00004D780000}"/>
    <cellStyle name="Notiz 3 2 2 8 6" xfId="12821" xr:uid="{00000000-0005-0000-0000-00004E780000}"/>
    <cellStyle name="Notiz 3 2 2 8 7" xfId="24548" xr:uid="{00000000-0005-0000-0000-00004F780000}"/>
    <cellStyle name="Notiz 3 2 2 9" xfId="1533" xr:uid="{00000000-0005-0000-0000-000050780000}"/>
    <cellStyle name="Notiz 3 2 2 9 2" xfId="5438" xr:uid="{00000000-0005-0000-0000-000051780000}"/>
    <cellStyle name="Notiz 3 2 2 9 2 2" xfId="17166" xr:uid="{00000000-0005-0000-0000-000052780000}"/>
    <cellStyle name="Notiz 3 2 2 9 2 3" xfId="28893" xr:uid="{00000000-0005-0000-0000-000053780000}"/>
    <cellStyle name="Notiz 3 2 2 9 3" xfId="9343" xr:uid="{00000000-0005-0000-0000-000054780000}"/>
    <cellStyle name="Notiz 3 2 2 9 3 2" xfId="21071" xr:uid="{00000000-0005-0000-0000-000055780000}"/>
    <cellStyle name="Notiz 3 2 2 9 3 3" xfId="32798" xr:uid="{00000000-0005-0000-0000-000056780000}"/>
    <cellStyle name="Notiz 3 2 2 9 4" xfId="13261" xr:uid="{00000000-0005-0000-0000-000057780000}"/>
    <cellStyle name="Notiz 3 2 2 9 5" xfId="24988" xr:uid="{00000000-0005-0000-0000-000058780000}"/>
    <cellStyle name="Notiz 3 2 20" xfId="124" xr:uid="{00000000-0005-0000-0000-000059780000}"/>
    <cellStyle name="Notiz 3 2 21" xfId="35377" xr:uid="{00000000-0005-0000-0000-00005A780000}"/>
    <cellStyle name="Notiz 3 2 22" xfId="35465" xr:uid="{00000000-0005-0000-0000-00005B780000}"/>
    <cellStyle name="Notiz 3 2 3" xfId="194" xr:uid="{00000000-0005-0000-0000-00005C780000}"/>
    <cellStyle name="Notiz 3 2 3 10" xfId="2790" xr:uid="{00000000-0005-0000-0000-00005D780000}"/>
    <cellStyle name="Notiz 3 2 3 10 2" xfId="6695" xr:uid="{00000000-0005-0000-0000-00005E780000}"/>
    <cellStyle name="Notiz 3 2 3 10 2 2" xfId="18423" xr:uid="{00000000-0005-0000-0000-00005F780000}"/>
    <cellStyle name="Notiz 3 2 3 10 2 3" xfId="30150" xr:uid="{00000000-0005-0000-0000-000060780000}"/>
    <cellStyle name="Notiz 3 2 3 10 3" xfId="10600" xr:uid="{00000000-0005-0000-0000-000061780000}"/>
    <cellStyle name="Notiz 3 2 3 10 3 2" xfId="22328" xr:uid="{00000000-0005-0000-0000-000062780000}"/>
    <cellStyle name="Notiz 3 2 3 10 3 3" xfId="34055" xr:uid="{00000000-0005-0000-0000-000063780000}"/>
    <cellStyle name="Notiz 3 2 3 10 4" xfId="14518" xr:uid="{00000000-0005-0000-0000-000064780000}"/>
    <cellStyle name="Notiz 3 2 3 10 5" xfId="26245" xr:uid="{00000000-0005-0000-0000-000065780000}"/>
    <cellStyle name="Notiz 3 2 3 11" xfId="4099" xr:uid="{00000000-0005-0000-0000-000066780000}"/>
    <cellStyle name="Notiz 3 2 3 11 2" xfId="15827" xr:uid="{00000000-0005-0000-0000-000067780000}"/>
    <cellStyle name="Notiz 3 2 3 11 3" xfId="27554" xr:uid="{00000000-0005-0000-0000-000068780000}"/>
    <cellStyle name="Notiz 3 2 3 12" xfId="8004" xr:uid="{00000000-0005-0000-0000-000069780000}"/>
    <cellStyle name="Notiz 3 2 3 12 2" xfId="19732" xr:uid="{00000000-0005-0000-0000-00006A780000}"/>
    <cellStyle name="Notiz 3 2 3 12 3" xfId="31459" xr:uid="{00000000-0005-0000-0000-00006B780000}"/>
    <cellStyle name="Notiz 3 2 3 13" xfId="11922" xr:uid="{00000000-0005-0000-0000-00006C780000}"/>
    <cellStyle name="Notiz 3 2 3 14" xfId="23649" xr:uid="{00000000-0005-0000-0000-00006D780000}"/>
    <cellStyle name="Notiz 3 2 3 2" xfId="371" xr:uid="{00000000-0005-0000-0000-00006E780000}"/>
    <cellStyle name="Notiz 3 2 3 2 10" xfId="12099" xr:uid="{00000000-0005-0000-0000-00006F780000}"/>
    <cellStyle name="Notiz 3 2 3 2 11" xfId="23826" xr:uid="{00000000-0005-0000-0000-000070780000}"/>
    <cellStyle name="Notiz 3 2 3 2 2" xfId="470" xr:uid="{00000000-0005-0000-0000-000071780000}"/>
    <cellStyle name="Notiz 3 2 3 2 2 2" xfId="899" xr:uid="{00000000-0005-0000-0000-000072780000}"/>
    <cellStyle name="Notiz 3 2 3 2 2 2 2" xfId="2197" xr:uid="{00000000-0005-0000-0000-000073780000}"/>
    <cellStyle name="Notiz 3 2 3 2 2 2 2 2" xfId="6102" xr:uid="{00000000-0005-0000-0000-000074780000}"/>
    <cellStyle name="Notiz 3 2 3 2 2 2 2 2 2" xfId="17830" xr:uid="{00000000-0005-0000-0000-000075780000}"/>
    <cellStyle name="Notiz 3 2 3 2 2 2 2 2 3" xfId="29557" xr:uid="{00000000-0005-0000-0000-000076780000}"/>
    <cellStyle name="Notiz 3 2 3 2 2 2 2 3" xfId="10007" xr:uid="{00000000-0005-0000-0000-000077780000}"/>
    <cellStyle name="Notiz 3 2 3 2 2 2 2 3 2" xfId="21735" xr:uid="{00000000-0005-0000-0000-000078780000}"/>
    <cellStyle name="Notiz 3 2 3 2 2 2 2 3 3" xfId="33462" xr:uid="{00000000-0005-0000-0000-000079780000}"/>
    <cellStyle name="Notiz 3 2 3 2 2 2 2 4" xfId="13925" xr:uid="{00000000-0005-0000-0000-00007A780000}"/>
    <cellStyle name="Notiz 3 2 3 2 2 2 2 5" xfId="25652" xr:uid="{00000000-0005-0000-0000-00007B780000}"/>
    <cellStyle name="Notiz 3 2 3 2 2 2 3" xfId="3495" xr:uid="{00000000-0005-0000-0000-00007C780000}"/>
    <cellStyle name="Notiz 3 2 3 2 2 2 3 2" xfId="7400" xr:uid="{00000000-0005-0000-0000-00007D780000}"/>
    <cellStyle name="Notiz 3 2 3 2 2 2 3 2 2" xfId="19128" xr:uid="{00000000-0005-0000-0000-00007E780000}"/>
    <cellStyle name="Notiz 3 2 3 2 2 2 3 2 3" xfId="30855" xr:uid="{00000000-0005-0000-0000-00007F780000}"/>
    <cellStyle name="Notiz 3 2 3 2 2 2 3 3" xfId="11305" xr:uid="{00000000-0005-0000-0000-000080780000}"/>
    <cellStyle name="Notiz 3 2 3 2 2 2 3 3 2" xfId="23033" xr:uid="{00000000-0005-0000-0000-000081780000}"/>
    <cellStyle name="Notiz 3 2 3 2 2 2 3 3 3" xfId="34760" xr:uid="{00000000-0005-0000-0000-000082780000}"/>
    <cellStyle name="Notiz 3 2 3 2 2 2 3 4" xfId="15223" xr:uid="{00000000-0005-0000-0000-000083780000}"/>
    <cellStyle name="Notiz 3 2 3 2 2 2 3 5" xfId="26950" xr:uid="{00000000-0005-0000-0000-000084780000}"/>
    <cellStyle name="Notiz 3 2 3 2 2 2 4" xfId="4804" xr:uid="{00000000-0005-0000-0000-000085780000}"/>
    <cellStyle name="Notiz 3 2 3 2 2 2 4 2" xfId="16532" xr:uid="{00000000-0005-0000-0000-000086780000}"/>
    <cellStyle name="Notiz 3 2 3 2 2 2 4 3" xfId="28259" xr:uid="{00000000-0005-0000-0000-000087780000}"/>
    <cellStyle name="Notiz 3 2 3 2 2 2 5" xfId="8709" xr:uid="{00000000-0005-0000-0000-000088780000}"/>
    <cellStyle name="Notiz 3 2 3 2 2 2 5 2" xfId="20437" xr:uid="{00000000-0005-0000-0000-000089780000}"/>
    <cellStyle name="Notiz 3 2 3 2 2 2 5 3" xfId="32164" xr:uid="{00000000-0005-0000-0000-00008A780000}"/>
    <cellStyle name="Notiz 3 2 3 2 2 2 6" xfId="12627" xr:uid="{00000000-0005-0000-0000-00008B780000}"/>
    <cellStyle name="Notiz 3 2 3 2 2 2 7" xfId="24354" xr:uid="{00000000-0005-0000-0000-00008C780000}"/>
    <cellStyle name="Notiz 3 2 3 2 2 3" xfId="1328" xr:uid="{00000000-0005-0000-0000-00008D780000}"/>
    <cellStyle name="Notiz 3 2 3 2 2 3 2" xfId="2626" xr:uid="{00000000-0005-0000-0000-00008E780000}"/>
    <cellStyle name="Notiz 3 2 3 2 2 3 2 2" xfId="6531" xr:uid="{00000000-0005-0000-0000-00008F780000}"/>
    <cellStyle name="Notiz 3 2 3 2 2 3 2 2 2" xfId="18259" xr:uid="{00000000-0005-0000-0000-000090780000}"/>
    <cellStyle name="Notiz 3 2 3 2 2 3 2 2 3" xfId="29986" xr:uid="{00000000-0005-0000-0000-000091780000}"/>
    <cellStyle name="Notiz 3 2 3 2 2 3 2 3" xfId="10436" xr:uid="{00000000-0005-0000-0000-000092780000}"/>
    <cellStyle name="Notiz 3 2 3 2 2 3 2 3 2" xfId="22164" xr:uid="{00000000-0005-0000-0000-000093780000}"/>
    <cellStyle name="Notiz 3 2 3 2 2 3 2 3 3" xfId="33891" xr:uid="{00000000-0005-0000-0000-000094780000}"/>
    <cellStyle name="Notiz 3 2 3 2 2 3 2 4" xfId="14354" xr:uid="{00000000-0005-0000-0000-000095780000}"/>
    <cellStyle name="Notiz 3 2 3 2 2 3 2 5" xfId="26081" xr:uid="{00000000-0005-0000-0000-000096780000}"/>
    <cellStyle name="Notiz 3 2 3 2 2 3 3" xfId="3924" xr:uid="{00000000-0005-0000-0000-000097780000}"/>
    <cellStyle name="Notiz 3 2 3 2 2 3 3 2" xfId="7829" xr:uid="{00000000-0005-0000-0000-000098780000}"/>
    <cellStyle name="Notiz 3 2 3 2 2 3 3 2 2" xfId="19557" xr:uid="{00000000-0005-0000-0000-000099780000}"/>
    <cellStyle name="Notiz 3 2 3 2 2 3 3 2 3" xfId="31284" xr:uid="{00000000-0005-0000-0000-00009A780000}"/>
    <cellStyle name="Notiz 3 2 3 2 2 3 3 3" xfId="11734" xr:uid="{00000000-0005-0000-0000-00009B780000}"/>
    <cellStyle name="Notiz 3 2 3 2 2 3 3 3 2" xfId="23462" xr:uid="{00000000-0005-0000-0000-00009C780000}"/>
    <cellStyle name="Notiz 3 2 3 2 2 3 3 3 3" xfId="35189" xr:uid="{00000000-0005-0000-0000-00009D780000}"/>
    <cellStyle name="Notiz 3 2 3 2 2 3 3 4" xfId="15652" xr:uid="{00000000-0005-0000-0000-00009E780000}"/>
    <cellStyle name="Notiz 3 2 3 2 2 3 3 5" xfId="27379" xr:uid="{00000000-0005-0000-0000-00009F780000}"/>
    <cellStyle name="Notiz 3 2 3 2 2 3 4" xfId="5233" xr:uid="{00000000-0005-0000-0000-0000A0780000}"/>
    <cellStyle name="Notiz 3 2 3 2 2 3 4 2" xfId="16961" xr:uid="{00000000-0005-0000-0000-0000A1780000}"/>
    <cellStyle name="Notiz 3 2 3 2 2 3 4 3" xfId="28688" xr:uid="{00000000-0005-0000-0000-0000A2780000}"/>
    <cellStyle name="Notiz 3 2 3 2 2 3 5" xfId="9138" xr:uid="{00000000-0005-0000-0000-0000A3780000}"/>
    <cellStyle name="Notiz 3 2 3 2 2 3 5 2" xfId="20866" xr:uid="{00000000-0005-0000-0000-0000A4780000}"/>
    <cellStyle name="Notiz 3 2 3 2 2 3 5 3" xfId="32593" xr:uid="{00000000-0005-0000-0000-0000A5780000}"/>
    <cellStyle name="Notiz 3 2 3 2 2 3 6" xfId="13056" xr:uid="{00000000-0005-0000-0000-0000A6780000}"/>
    <cellStyle name="Notiz 3 2 3 2 2 3 7" xfId="24783" xr:uid="{00000000-0005-0000-0000-0000A7780000}"/>
    <cellStyle name="Notiz 3 2 3 2 2 4" xfId="1768" xr:uid="{00000000-0005-0000-0000-0000A8780000}"/>
    <cellStyle name="Notiz 3 2 3 2 2 4 2" xfId="5673" xr:uid="{00000000-0005-0000-0000-0000A9780000}"/>
    <cellStyle name="Notiz 3 2 3 2 2 4 2 2" xfId="17401" xr:uid="{00000000-0005-0000-0000-0000AA780000}"/>
    <cellStyle name="Notiz 3 2 3 2 2 4 2 3" xfId="29128" xr:uid="{00000000-0005-0000-0000-0000AB780000}"/>
    <cellStyle name="Notiz 3 2 3 2 2 4 3" xfId="9578" xr:uid="{00000000-0005-0000-0000-0000AC780000}"/>
    <cellStyle name="Notiz 3 2 3 2 2 4 3 2" xfId="21306" xr:uid="{00000000-0005-0000-0000-0000AD780000}"/>
    <cellStyle name="Notiz 3 2 3 2 2 4 3 3" xfId="33033" xr:uid="{00000000-0005-0000-0000-0000AE780000}"/>
    <cellStyle name="Notiz 3 2 3 2 2 4 4" xfId="13496" xr:uid="{00000000-0005-0000-0000-0000AF780000}"/>
    <cellStyle name="Notiz 3 2 3 2 2 4 5" xfId="25223" xr:uid="{00000000-0005-0000-0000-0000B0780000}"/>
    <cellStyle name="Notiz 3 2 3 2 2 5" xfId="3066" xr:uid="{00000000-0005-0000-0000-0000B1780000}"/>
    <cellStyle name="Notiz 3 2 3 2 2 5 2" xfId="6971" xr:uid="{00000000-0005-0000-0000-0000B2780000}"/>
    <cellStyle name="Notiz 3 2 3 2 2 5 2 2" xfId="18699" xr:uid="{00000000-0005-0000-0000-0000B3780000}"/>
    <cellStyle name="Notiz 3 2 3 2 2 5 2 3" xfId="30426" xr:uid="{00000000-0005-0000-0000-0000B4780000}"/>
    <cellStyle name="Notiz 3 2 3 2 2 5 3" xfId="10876" xr:uid="{00000000-0005-0000-0000-0000B5780000}"/>
    <cellStyle name="Notiz 3 2 3 2 2 5 3 2" xfId="22604" xr:uid="{00000000-0005-0000-0000-0000B6780000}"/>
    <cellStyle name="Notiz 3 2 3 2 2 5 3 3" xfId="34331" xr:uid="{00000000-0005-0000-0000-0000B7780000}"/>
    <cellStyle name="Notiz 3 2 3 2 2 5 4" xfId="14794" xr:uid="{00000000-0005-0000-0000-0000B8780000}"/>
    <cellStyle name="Notiz 3 2 3 2 2 5 5" xfId="26521" xr:uid="{00000000-0005-0000-0000-0000B9780000}"/>
    <cellStyle name="Notiz 3 2 3 2 2 6" xfId="4375" xr:uid="{00000000-0005-0000-0000-0000BA780000}"/>
    <cellStyle name="Notiz 3 2 3 2 2 6 2" xfId="16103" xr:uid="{00000000-0005-0000-0000-0000BB780000}"/>
    <cellStyle name="Notiz 3 2 3 2 2 6 3" xfId="27830" xr:uid="{00000000-0005-0000-0000-0000BC780000}"/>
    <cellStyle name="Notiz 3 2 3 2 2 7" xfId="8280" xr:uid="{00000000-0005-0000-0000-0000BD780000}"/>
    <cellStyle name="Notiz 3 2 3 2 2 7 2" xfId="20008" xr:uid="{00000000-0005-0000-0000-0000BE780000}"/>
    <cellStyle name="Notiz 3 2 3 2 2 7 3" xfId="31735" xr:uid="{00000000-0005-0000-0000-0000BF780000}"/>
    <cellStyle name="Notiz 3 2 3 2 2 8" xfId="12198" xr:uid="{00000000-0005-0000-0000-0000C0780000}"/>
    <cellStyle name="Notiz 3 2 3 2 2 9" xfId="23925" xr:uid="{00000000-0005-0000-0000-0000C1780000}"/>
    <cellStyle name="Notiz 3 2 3 2 3" xfId="569" xr:uid="{00000000-0005-0000-0000-0000C2780000}"/>
    <cellStyle name="Notiz 3 2 3 2 3 2" xfId="998" xr:uid="{00000000-0005-0000-0000-0000C3780000}"/>
    <cellStyle name="Notiz 3 2 3 2 3 2 2" xfId="2296" xr:uid="{00000000-0005-0000-0000-0000C4780000}"/>
    <cellStyle name="Notiz 3 2 3 2 3 2 2 2" xfId="6201" xr:uid="{00000000-0005-0000-0000-0000C5780000}"/>
    <cellStyle name="Notiz 3 2 3 2 3 2 2 2 2" xfId="17929" xr:uid="{00000000-0005-0000-0000-0000C6780000}"/>
    <cellStyle name="Notiz 3 2 3 2 3 2 2 2 3" xfId="29656" xr:uid="{00000000-0005-0000-0000-0000C7780000}"/>
    <cellStyle name="Notiz 3 2 3 2 3 2 2 3" xfId="10106" xr:uid="{00000000-0005-0000-0000-0000C8780000}"/>
    <cellStyle name="Notiz 3 2 3 2 3 2 2 3 2" xfId="21834" xr:uid="{00000000-0005-0000-0000-0000C9780000}"/>
    <cellStyle name="Notiz 3 2 3 2 3 2 2 3 3" xfId="33561" xr:uid="{00000000-0005-0000-0000-0000CA780000}"/>
    <cellStyle name="Notiz 3 2 3 2 3 2 2 4" xfId="14024" xr:uid="{00000000-0005-0000-0000-0000CB780000}"/>
    <cellStyle name="Notiz 3 2 3 2 3 2 2 5" xfId="25751" xr:uid="{00000000-0005-0000-0000-0000CC780000}"/>
    <cellStyle name="Notiz 3 2 3 2 3 2 3" xfId="3594" xr:uid="{00000000-0005-0000-0000-0000CD780000}"/>
    <cellStyle name="Notiz 3 2 3 2 3 2 3 2" xfId="7499" xr:uid="{00000000-0005-0000-0000-0000CE780000}"/>
    <cellStyle name="Notiz 3 2 3 2 3 2 3 2 2" xfId="19227" xr:uid="{00000000-0005-0000-0000-0000CF780000}"/>
    <cellStyle name="Notiz 3 2 3 2 3 2 3 2 3" xfId="30954" xr:uid="{00000000-0005-0000-0000-0000D0780000}"/>
    <cellStyle name="Notiz 3 2 3 2 3 2 3 3" xfId="11404" xr:uid="{00000000-0005-0000-0000-0000D1780000}"/>
    <cellStyle name="Notiz 3 2 3 2 3 2 3 3 2" xfId="23132" xr:uid="{00000000-0005-0000-0000-0000D2780000}"/>
    <cellStyle name="Notiz 3 2 3 2 3 2 3 3 3" xfId="34859" xr:uid="{00000000-0005-0000-0000-0000D3780000}"/>
    <cellStyle name="Notiz 3 2 3 2 3 2 3 4" xfId="15322" xr:uid="{00000000-0005-0000-0000-0000D4780000}"/>
    <cellStyle name="Notiz 3 2 3 2 3 2 3 5" xfId="27049" xr:uid="{00000000-0005-0000-0000-0000D5780000}"/>
    <cellStyle name="Notiz 3 2 3 2 3 2 4" xfId="4903" xr:uid="{00000000-0005-0000-0000-0000D6780000}"/>
    <cellStyle name="Notiz 3 2 3 2 3 2 4 2" xfId="16631" xr:uid="{00000000-0005-0000-0000-0000D7780000}"/>
    <cellStyle name="Notiz 3 2 3 2 3 2 4 3" xfId="28358" xr:uid="{00000000-0005-0000-0000-0000D8780000}"/>
    <cellStyle name="Notiz 3 2 3 2 3 2 5" xfId="8808" xr:uid="{00000000-0005-0000-0000-0000D9780000}"/>
    <cellStyle name="Notiz 3 2 3 2 3 2 5 2" xfId="20536" xr:uid="{00000000-0005-0000-0000-0000DA780000}"/>
    <cellStyle name="Notiz 3 2 3 2 3 2 5 3" xfId="32263" xr:uid="{00000000-0005-0000-0000-0000DB780000}"/>
    <cellStyle name="Notiz 3 2 3 2 3 2 6" xfId="12726" xr:uid="{00000000-0005-0000-0000-0000DC780000}"/>
    <cellStyle name="Notiz 3 2 3 2 3 2 7" xfId="24453" xr:uid="{00000000-0005-0000-0000-0000DD780000}"/>
    <cellStyle name="Notiz 3 2 3 2 3 3" xfId="1427" xr:uid="{00000000-0005-0000-0000-0000DE780000}"/>
    <cellStyle name="Notiz 3 2 3 2 3 3 2" xfId="2725" xr:uid="{00000000-0005-0000-0000-0000DF780000}"/>
    <cellStyle name="Notiz 3 2 3 2 3 3 2 2" xfId="6630" xr:uid="{00000000-0005-0000-0000-0000E0780000}"/>
    <cellStyle name="Notiz 3 2 3 2 3 3 2 2 2" xfId="18358" xr:uid="{00000000-0005-0000-0000-0000E1780000}"/>
    <cellStyle name="Notiz 3 2 3 2 3 3 2 2 3" xfId="30085" xr:uid="{00000000-0005-0000-0000-0000E2780000}"/>
    <cellStyle name="Notiz 3 2 3 2 3 3 2 3" xfId="10535" xr:uid="{00000000-0005-0000-0000-0000E3780000}"/>
    <cellStyle name="Notiz 3 2 3 2 3 3 2 3 2" xfId="22263" xr:uid="{00000000-0005-0000-0000-0000E4780000}"/>
    <cellStyle name="Notiz 3 2 3 2 3 3 2 3 3" xfId="33990" xr:uid="{00000000-0005-0000-0000-0000E5780000}"/>
    <cellStyle name="Notiz 3 2 3 2 3 3 2 4" xfId="14453" xr:uid="{00000000-0005-0000-0000-0000E6780000}"/>
    <cellStyle name="Notiz 3 2 3 2 3 3 2 5" xfId="26180" xr:uid="{00000000-0005-0000-0000-0000E7780000}"/>
    <cellStyle name="Notiz 3 2 3 2 3 3 3" xfId="4023" xr:uid="{00000000-0005-0000-0000-0000E8780000}"/>
    <cellStyle name="Notiz 3 2 3 2 3 3 3 2" xfId="7928" xr:uid="{00000000-0005-0000-0000-0000E9780000}"/>
    <cellStyle name="Notiz 3 2 3 2 3 3 3 2 2" xfId="19656" xr:uid="{00000000-0005-0000-0000-0000EA780000}"/>
    <cellStyle name="Notiz 3 2 3 2 3 3 3 2 3" xfId="31383" xr:uid="{00000000-0005-0000-0000-0000EB780000}"/>
    <cellStyle name="Notiz 3 2 3 2 3 3 3 3" xfId="11833" xr:uid="{00000000-0005-0000-0000-0000EC780000}"/>
    <cellStyle name="Notiz 3 2 3 2 3 3 3 3 2" xfId="23561" xr:uid="{00000000-0005-0000-0000-0000ED780000}"/>
    <cellStyle name="Notiz 3 2 3 2 3 3 3 3 3" xfId="35288" xr:uid="{00000000-0005-0000-0000-0000EE780000}"/>
    <cellStyle name="Notiz 3 2 3 2 3 3 3 4" xfId="15751" xr:uid="{00000000-0005-0000-0000-0000EF780000}"/>
    <cellStyle name="Notiz 3 2 3 2 3 3 3 5" xfId="27478" xr:uid="{00000000-0005-0000-0000-0000F0780000}"/>
    <cellStyle name="Notiz 3 2 3 2 3 3 4" xfId="5332" xr:uid="{00000000-0005-0000-0000-0000F1780000}"/>
    <cellStyle name="Notiz 3 2 3 2 3 3 4 2" xfId="17060" xr:uid="{00000000-0005-0000-0000-0000F2780000}"/>
    <cellStyle name="Notiz 3 2 3 2 3 3 4 3" xfId="28787" xr:uid="{00000000-0005-0000-0000-0000F3780000}"/>
    <cellStyle name="Notiz 3 2 3 2 3 3 5" xfId="9237" xr:uid="{00000000-0005-0000-0000-0000F4780000}"/>
    <cellStyle name="Notiz 3 2 3 2 3 3 5 2" xfId="20965" xr:uid="{00000000-0005-0000-0000-0000F5780000}"/>
    <cellStyle name="Notiz 3 2 3 2 3 3 5 3" xfId="32692" xr:uid="{00000000-0005-0000-0000-0000F6780000}"/>
    <cellStyle name="Notiz 3 2 3 2 3 3 6" xfId="13155" xr:uid="{00000000-0005-0000-0000-0000F7780000}"/>
    <cellStyle name="Notiz 3 2 3 2 3 3 7" xfId="24882" xr:uid="{00000000-0005-0000-0000-0000F8780000}"/>
    <cellStyle name="Notiz 3 2 3 2 3 4" xfId="1867" xr:uid="{00000000-0005-0000-0000-0000F9780000}"/>
    <cellStyle name="Notiz 3 2 3 2 3 4 2" xfId="5772" xr:uid="{00000000-0005-0000-0000-0000FA780000}"/>
    <cellStyle name="Notiz 3 2 3 2 3 4 2 2" xfId="17500" xr:uid="{00000000-0005-0000-0000-0000FB780000}"/>
    <cellStyle name="Notiz 3 2 3 2 3 4 2 3" xfId="29227" xr:uid="{00000000-0005-0000-0000-0000FC780000}"/>
    <cellStyle name="Notiz 3 2 3 2 3 4 3" xfId="9677" xr:uid="{00000000-0005-0000-0000-0000FD780000}"/>
    <cellStyle name="Notiz 3 2 3 2 3 4 3 2" xfId="21405" xr:uid="{00000000-0005-0000-0000-0000FE780000}"/>
    <cellStyle name="Notiz 3 2 3 2 3 4 3 3" xfId="33132" xr:uid="{00000000-0005-0000-0000-0000FF780000}"/>
    <cellStyle name="Notiz 3 2 3 2 3 4 4" xfId="13595" xr:uid="{00000000-0005-0000-0000-000000790000}"/>
    <cellStyle name="Notiz 3 2 3 2 3 4 5" xfId="25322" xr:uid="{00000000-0005-0000-0000-000001790000}"/>
    <cellStyle name="Notiz 3 2 3 2 3 5" xfId="3165" xr:uid="{00000000-0005-0000-0000-000002790000}"/>
    <cellStyle name="Notiz 3 2 3 2 3 5 2" xfId="7070" xr:uid="{00000000-0005-0000-0000-000003790000}"/>
    <cellStyle name="Notiz 3 2 3 2 3 5 2 2" xfId="18798" xr:uid="{00000000-0005-0000-0000-000004790000}"/>
    <cellStyle name="Notiz 3 2 3 2 3 5 2 3" xfId="30525" xr:uid="{00000000-0005-0000-0000-000005790000}"/>
    <cellStyle name="Notiz 3 2 3 2 3 5 3" xfId="10975" xr:uid="{00000000-0005-0000-0000-000006790000}"/>
    <cellStyle name="Notiz 3 2 3 2 3 5 3 2" xfId="22703" xr:uid="{00000000-0005-0000-0000-000007790000}"/>
    <cellStyle name="Notiz 3 2 3 2 3 5 3 3" xfId="34430" xr:uid="{00000000-0005-0000-0000-000008790000}"/>
    <cellStyle name="Notiz 3 2 3 2 3 5 4" xfId="14893" xr:uid="{00000000-0005-0000-0000-000009790000}"/>
    <cellStyle name="Notiz 3 2 3 2 3 5 5" xfId="26620" xr:uid="{00000000-0005-0000-0000-00000A790000}"/>
    <cellStyle name="Notiz 3 2 3 2 3 6" xfId="4474" xr:uid="{00000000-0005-0000-0000-00000B790000}"/>
    <cellStyle name="Notiz 3 2 3 2 3 6 2" xfId="16202" xr:uid="{00000000-0005-0000-0000-00000C790000}"/>
    <cellStyle name="Notiz 3 2 3 2 3 6 3" xfId="27929" xr:uid="{00000000-0005-0000-0000-00000D790000}"/>
    <cellStyle name="Notiz 3 2 3 2 3 7" xfId="8379" xr:uid="{00000000-0005-0000-0000-00000E790000}"/>
    <cellStyle name="Notiz 3 2 3 2 3 7 2" xfId="20107" xr:uid="{00000000-0005-0000-0000-00000F790000}"/>
    <cellStyle name="Notiz 3 2 3 2 3 7 3" xfId="31834" xr:uid="{00000000-0005-0000-0000-000010790000}"/>
    <cellStyle name="Notiz 3 2 3 2 3 8" xfId="12297" xr:uid="{00000000-0005-0000-0000-000011790000}"/>
    <cellStyle name="Notiz 3 2 3 2 3 9" xfId="24024" xr:uid="{00000000-0005-0000-0000-000012790000}"/>
    <cellStyle name="Notiz 3 2 3 2 4" xfId="800" xr:uid="{00000000-0005-0000-0000-000013790000}"/>
    <cellStyle name="Notiz 3 2 3 2 4 2" xfId="2098" xr:uid="{00000000-0005-0000-0000-000014790000}"/>
    <cellStyle name="Notiz 3 2 3 2 4 2 2" xfId="6003" xr:uid="{00000000-0005-0000-0000-000015790000}"/>
    <cellStyle name="Notiz 3 2 3 2 4 2 2 2" xfId="17731" xr:uid="{00000000-0005-0000-0000-000016790000}"/>
    <cellStyle name="Notiz 3 2 3 2 4 2 2 3" xfId="29458" xr:uid="{00000000-0005-0000-0000-000017790000}"/>
    <cellStyle name="Notiz 3 2 3 2 4 2 3" xfId="9908" xr:uid="{00000000-0005-0000-0000-000018790000}"/>
    <cellStyle name="Notiz 3 2 3 2 4 2 3 2" xfId="21636" xr:uid="{00000000-0005-0000-0000-000019790000}"/>
    <cellStyle name="Notiz 3 2 3 2 4 2 3 3" xfId="33363" xr:uid="{00000000-0005-0000-0000-00001A790000}"/>
    <cellStyle name="Notiz 3 2 3 2 4 2 4" xfId="13826" xr:uid="{00000000-0005-0000-0000-00001B790000}"/>
    <cellStyle name="Notiz 3 2 3 2 4 2 5" xfId="25553" xr:uid="{00000000-0005-0000-0000-00001C790000}"/>
    <cellStyle name="Notiz 3 2 3 2 4 3" xfId="3396" xr:uid="{00000000-0005-0000-0000-00001D790000}"/>
    <cellStyle name="Notiz 3 2 3 2 4 3 2" xfId="7301" xr:uid="{00000000-0005-0000-0000-00001E790000}"/>
    <cellStyle name="Notiz 3 2 3 2 4 3 2 2" xfId="19029" xr:uid="{00000000-0005-0000-0000-00001F790000}"/>
    <cellStyle name="Notiz 3 2 3 2 4 3 2 3" xfId="30756" xr:uid="{00000000-0005-0000-0000-000020790000}"/>
    <cellStyle name="Notiz 3 2 3 2 4 3 3" xfId="11206" xr:uid="{00000000-0005-0000-0000-000021790000}"/>
    <cellStyle name="Notiz 3 2 3 2 4 3 3 2" xfId="22934" xr:uid="{00000000-0005-0000-0000-000022790000}"/>
    <cellStyle name="Notiz 3 2 3 2 4 3 3 3" xfId="34661" xr:uid="{00000000-0005-0000-0000-000023790000}"/>
    <cellStyle name="Notiz 3 2 3 2 4 3 4" xfId="15124" xr:uid="{00000000-0005-0000-0000-000024790000}"/>
    <cellStyle name="Notiz 3 2 3 2 4 3 5" xfId="26851" xr:uid="{00000000-0005-0000-0000-000025790000}"/>
    <cellStyle name="Notiz 3 2 3 2 4 4" xfId="4705" xr:uid="{00000000-0005-0000-0000-000026790000}"/>
    <cellStyle name="Notiz 3 2 3 2 4 4 2" xfId="16433" xr:uid="{00000000-0005-0000-0000-000027790000}"/>
    <cellStyle name="Notiz 3 2 3 2 4 4 3" xfId="28160" xr:uid="{00000000-0005-0000-0000-000028790000}"/>
    <cellStyle name="Notiz 3 2 3 2 4 5" xfId="8610" xr:uid="{00000000-0005-0000-0000-000029790000}"/>
    <cellStyle name="Notiz 3 2 3 2 4 5 2" xfId="20338" xr:uid="{00000000-0005-0000-0000-00002A790000}"/>
    <cellStyle name="Notiz 3 2 3 2 4 5 3" xfId="32065" xr:uid="{00000000-0005-0000-0000-00002B790000}"/>
    <cellStyle name="Notiz 3 2 3 2 4 6" xfId="12528" xr:uid="{00000000-0005-0000-0000-00002C790000}"/>
    <cellStyle name="Notiz 3 2 3 2 4 7" xfId="24255" xr:uid="{00000000-0005-0000-0000-00002D790000}"/>
    <cellStyle name="Notiz 3 2 3 2 5" xfId="1229" xr:uid="{00000000-0005-0000-0000-00002E790000}"/>
    <cellStyle name="Notiz 3 2 3 2 5 2" xfId="2527" xr:uid="{00000000-0005-0000-0000-00002F790000}"/>
    <cellStyle name="Notiz 3 2 3 2 5 2 2" xfId="6432" xr:uid="{00000000-0005-0000-0000-000030790000}"/>
    <cellStyle name="Notiz 3 2 3 2 5 2 2 2" xfId="18160" xr:uid="{00000000-0005-0000-0000-000031790000}"/>
    <cellStyle name="Notiz 3 2 3 2 5 2 2 3" xfId="29887" xr:uid="{00000000-0005-0000-0000-000032790000}"/>
    <cellStyle name="Notiz 3 2 3 2 5 2 3" xfId="10337" xr:uid="{00000000-0005-0000-0000-000033790000}"/>
    <cellStyle name="Notiz 3 2 3 2 5 2 3 2" xfId="22065" xr:uid="{00000000-0005-0000-0000-000034790000}"/>
    <cellStyle name="Notiz 3 2 3 2 5 2 3 3" xfId="33792" xr:uid="{00000000-0005-0000-0000-000035790000}"/>
    <cellStyle name="Notiz 3 2 3 2 5 2 4" xfId="14255" xr:uid="{00000000-0005-0000-0000-000036790000}"/>
    <cellStyle name="Notiz 3 2 3 2 5 2 5" xfId="25982" xr:uid="{00000000-0005-0000-0000-000037790000}"/>
    <cellStyle name="Notiz 3 2 3 2 5 3" xfId="3825" xr:uid="{00000000-0005-0000-0000-000038790000}"/>
    <cellStyle name="Notiz 3 2 3 2 5 3 2" xfId="7730" xr:uid="{00000000-0005-0000-0000-000039790000}"/>
    <cellStyle name="Notiz 3 2 3 2 5 3 2 2" xfId="19458" xr:uid="{00000000-0005-0000-0000-00003A790000}"/>
    <cellStyle name="Notiz 3 2 3 2 5 3 2 3" xfId="31185" xr:uid="{00000000-0005-0000-0000-00003B790000}"/>
    <cellStyle name="Notiz 3 2 3 2 5 3 3" xfId="11635" xr:uid="{00000000-0005-0000-0000-00003C790000}"/>
    <cellStyle name="Notiz 3 2 3 2 5 3 3 2" xfId="23363" xr:uid="{00000000-0005-0000-0000-00003D790000}"/>
    <cellStyle name="Notiz 3 2 3 2 5 3 3 3" xfId="35090" xr:uid="{00000000-0005-0000-0000-00003E790000}"/>
    <cellStyle name="Notiz 3 2 3 2 5 3 4" xfId="15553" xr:uid="{00000000-0005-0000-0000-00003F790000}"/>
    <cellStyle name="Notiz 3 2 3 2 5 3 5" xfId="27280" xr:uid="{00000000-0005-0000-0000-000040790000}"/>
    <cellStyle name="Notiz 3 2 3 2 5 4" xfId="5134" xr:uid="{00000000-0005-0000-0000-000041790000}"/>
    <cellStyle name="Notiz 3 2 3 2 5 4 2" xfId="16862" xr:uid="{00000000-0005-0000-0000-000042790000}"/>
    <cellStyle name="Notiz 3 2 3 2 5 4 3" xfId="28589" xr:uid="{00000000-0005-0000-0000-000043790000}"/>
    <cellStyle name="Notiz 3 2 3 2 5 5" xfId="9039" xr:uid="{00000000-0005-0000-0000-000044790000}"/>
    <cellStyle name="Notiz 3 2 3 2 5 5 2" xfId="20767" xr:uid="{00000000-0005-0000-0000-000045790000}"/>
    <cellStyle name="Notiz 3 2 3 2 5 5 3" xfId="32494" xr:uid="{00000000-0005-0000-0000-000046790000}"/>
    <cellStyle name="Notiz 3 2 3 2 5 6" xfId="12957" xr:uid="{00000000-0005-0000-0000-000047790000}"/>
    <cellStyle name="Notiz 3 2 3 2 5 7" xfId="24684" xr:uid="{00000000-0005-0000-0000-000048790000}"/>
    <cellStyle name="Notiz 3 2 3 2 6" xfId="1669" xr:uid="{00000000-0005-0000-0000-000049790000}"/>
    <cellStyle name="Notiz 3 2 3 2 6 2" xfId="5574" xr:uid="{00000000-0005-0000-0000-00004A790000}"/>
    <cellStyle name="Notiz 3 2 3 2 6 2 2" xfId="17302" xr:uid="{00000000-0005-0000-0000-00004B790000}"/>
    <cellStyle name="Notiz 3 2 3 2 6 2 3" xfId="29029" xr:uid="{00000000-0005-0000-0000-00004C790000}"/>
    <cellStyle name="Notiz 3 2 3 2 6 3" xfId="9479" xr:uid="{00000000-0005-0000-0000-00004D790000}"/>
    <cellStyle name="Notiz 3 2 3 2 6 3 2" xfId="21207" xr:uid="{00000000-0005-0000-0000-00004E790000}"/>
    <cellStyle name="Notiz 3 2 3 2 6 3 3" xfId="32934" xr:uid="{00000000-0005-0000-0000-00004F790000}"/>
    <cellStyle name="Notiz 3 2 3 2 6 4" xfId="13397" xr:uid="{00000000-0005-0000-0000-000050790000}"/>
    <cellStyle name="Notiz 3 2 3 2 6 5" xfId="25124" xr:uid="{00000000-0005-0000-0000-000051790000}"/>
    <cellStyle name="Notiz 3 2 3 2 7" xfId="2967" xr:uid="{00000000-0005-0000-0000-000052790000}"/>
    <cellStyle name="Notiz 3 2 3 2 7 2" xfId="6872" xr:uid="{00000000-0005-0000-0000-000053790000}"/>
    <cellStyle name="Notiz 3 2 3 2 7 2 2" xfId="18600" xr:uid="{00000000-0005-0000-0000-000054790000}"/>
    <cellStyle name="Notiz 3 2 3 2 7 2 3" xfId="30327" xr:uid="{00000000-0005-0000-0000-000055790000}"/>
    <cellStyle name="Notiz 3 2 3 2 7 3" xfId="10777" xr:uid="{00000000-0005-0000-0000-000056790000}"/>
    <cellStyle name="Notiz 3 2 3 2 7 3 2" xfId="22505" xr:uid="{00000000-0005-0000-0000-000057790000}"/>
    <cellStyle name="Notiz 3 2 3 2 7 3 3" xfId="34232" xr:uid="{00000000-0005-0000-0000-000058790000}"/>
    <cellStyle name="Notiz 3 2 3 2 7 4" xfId="14695" xr:uid="{00000000-0005-0000-0000-000059790000}"/>
    <cellStyle name="Notiz 3 2 3 2 7 5" xfId="26422" xr:uid="{00000000-0005-0000-0000-00005A790000}"/>
    <cellStyle name="Notiz 3 2 3 2 8" xfId="4276" xr:uid="{00000000-0005-0000-0000-00005B790000}"/>
    <cellStyle name="Notiz 3 2 3 2 8 2" xfId="16004" xr:uid="{00000000-0005-0000-0000-00005C790000}"/>
    <cellStyle name="Notiz 3 2 3 2 8 3" xfId="27731" xr:uid="{00000000-0005-0000-0000-00005D790000}"/>
    <cellStyle name="Notiz 3 2 3 2 9" xfId="8181" xr:uid="{00000000-0005-0000-0000-00005E790000}"/>
    <cellStyle name="Notiz 3 2 3 2 9 2" xfId="19909" xr:uid="{00000000-0005-0000-0000-00005F790000}"/>
    <cellStyle name="Notiz 3 2 3 2 9 3" xfId="31636" xr:uid="{00000000-0005-0000-0000-000060790000}"/>
    <cellStyle name="Notiz 3 2 3 3" xfId="393" xr:uid="{00000000-0005-0000-0000-000061790000}"/>
    <cellStyle name="Notiz 3 2 3 3 10" xfId="12121" xr:uid="{00000000-0005-0000-0000-000062790000}"/>
    <cellStyle name="Notiz 3 2 3 3 11" xfId="23848" xr:uid="{00000000-0005-0000-0000-000063790000}"/>
    <cellStyle name="Notiz 3 2 3 3 2" xfId="492" xr:uid="{00000000-0005-0000-0000-000064790000}"/>
    <cellStyle name="Notiz 3 2 3 3 2 2" xfId="921" xr:uid="{00000000-0005-0000-0000-000065790000}"/>
    <cellStyle name="Notiz 3 2 3 3 2 2 2" xfId="2219" xr:uid="{00000000-0005-0000-0000-000066790000}"/>
    <cellStyle name="Notiz 3 2 3 3 2 2 2 2" xfId="6124" xr:uid="{00000000-0005-0000-0000-000067790000}"/>
    <cellStyle name="Notiz 3 2 3 3 2 2 2 2 2" xfId="17852" xr:uid="{00000000-0005-0000-0000-000068790000}"/>
    <cellStyle name="Notiz 3 2 3 3 2 2 2 2 3" xfId="29579" xr:uid="{00000000-0005-0000-0000-000069790000}"/>
    <cellStyle name="Notiz 3 2 3 3 2 2 2 3" xfId="10029" xr:uid="{00000000-0005-0000-0000-00006A790000}"/>
    <cellStyle name="Notiz 3 2 3 3 2 2 2 3 2" xfId="21757" xr:uid="{00000000-0005-0000-0000-00006B790000}"/>
    <cellStyle name="Notiz 3 2 3 3 2 2 2 3 3" xfId="33484" xr:uid="{00000000-0005-0000-0000-00006C790000}"/>
    <cellStyle name="Notiz 3 2 3 3 2 2 2 4" xfId="13947" xr:uid="{00000000-0005-0000-0000-00006D790000}"/>
    <cellStyle name="Notiz 3 2 3 3 2 2 2 5" xfId="25674" xr:uid="{00000000-0005-0000-0000-00006E790000}"/>
    <cellStyle name="Notiz 3 2 3 3 2 2 3" xfId="3517" xr:uid="{00000000-0005-0000-0000-00006F790000}"/>
    <cellStyle name="Notiz 3 2 3 3 2 2 3 2" xfId="7422" xr:uid="{00000000-0005-0000-0000-000070790000}"/>
    <cellStyle name="Notiz 3 2 3 3 2 2 3 2 2" xfId="19150" xr:uid="{00000000-0005-0000-0000-000071790000}"/>
    <cellStyle name="Notiz 3 2 3 3 2 2 3 2 3" xfId="30877" xr:uid="{00000000-0005-0000-0000-000072790000}"/>
    <cellStyle name="Notiz 3 2 3 3 2 2 3 3" xfId="11327" xr:uid="{00000000-0005-0000-0000-000073790000}"/>
    <cellStyle name="Notiz 3 2 3 3 2 2 3 3 2" xfId="23055" xr:uid="{00000000-0005-0000-0000-000074790000}"/>
    <cellStyle name="Notiz 3 2 3 3 2 2 3 3 3" xfId="34782" xr:uid="{00000000-0005-0000-0000-000075790000}"/>
    <cellStyle name="Notiz 3 2 3 3 2 2 3 4" xfId="15245" xr:uid="{00000000-0005-0000-0000-000076790000}"/>
    <cellStyle name="Notiz 3 2 3 3 2 2 3 5" xfId="26972" xr:uid="{00000000-0005-0000-0000-000077790000}"/>
    <cellStyle name="Notiz 3 2 3 3 2 2 4" xfId="4826" xr:uid="{00000000-0005-0000-0000-000078790000}"/>
    <cellStyle name="Notiz 3 2 3 3 2 2 4 2" xfId="16554" xr:uid="{00000000-0005-0000-0000-000079790000}"/>
    <cellStyle name="Notiz 3 2 3 3 2 2 4 3" xfId="28281" xr:uid="{00000000-0005-0000-0000-00007A790000}"/>
    <cellStyle name="Notiz 3 2 3 3 2 2 5" xfId="8731" xr:uid="{00000000-0005-0000-0000-00007B790000}"/>
    <cellStyle name="Notiz 3 2 3 3 2 2 5 2" xfId="20459" xr:uid="{00000000-0005-0000-0000-00007C790000}"/>
    <cellStyle name="Notiz 3 2 3 3 2 2 5 3" xfId="32186" xr:uid="{00000000-0005-0000-0000-00007D790000}"/>
    <cellStyle name="Notiz 3 2 3 3 2 2 6" xfId="12649" xr:uid="{00000000-0005-0000-0000-00007E790000}"/>
    <cellStyle name="Notiz 3 2 3 3 2 2 7" xfId="24376" xr:uid="{00000000-0005-0000-0000-00007F790000}"/>
    <cellStyle name="Notiz 3 2 3 3 2 3" xfId="1350" xr:uid="{00000000-0005-0000-0000-000080790000}"/>
    <cellStyle name="Notiz 3 2 3 3 2 3 2" xfId="2648" xr:uid="{00000000-0005-0000-0000-000081790000}"/>
    <cellStyle name="Notiz 3 2 3 3 2 3 2 2" xfId="6553" xr:uid="{00000000-0005-0000-0000-000082790000}"/>
    <cellStyle name="Notiz 3 2 3 3 2 3 2 2 2" xfId="18281" xr:uid="{00000000-0005-0000-0000-000083790000}"/>
    <cellStyle name="Notiz 3 2 3 3 2 3 2 2 3" xfId="30008" xr:uid="{00000000-0005-0000-0000-000084790000}"/>
    <cellStyle name="Notiz 3 2 3 3 2 3 2 3" xfId="10458" xr:uid="{00000000-0005-0000-0000-000085790000}"/>
    <cellStyle name="Notiz 3 2 3 3 2 3 2 3 2" xfId="22186" xr:uid="{00000000-0005-0000-0000-000086790000}"/>
    <cellStyle name="Notiz 3 2 3 3 2 3 2 3 3" xfId="33913" xr:uid="{00000000-0005-0000-0000-000087790000}"/>
    <cellStyle name="Notiz 3 2 3 3 2 3 2 4" xfId="14376" xr:uid="{00000000-0005-0000-0000-000088790000}"/>
    <cellStyle name="Notiz 3 2 3 3 2 3 2 5" xfId="26103" xr:uid="{00000000-0005-0000-0000-000089790000}"/>
    <cellStyle name="Notiz 3 2 3 3 2 3 3" xfId="3946" xr:uid="{00000000-0005-0000-0000-00008A790000}"/>
    <cellStyle name="Notiz 3 2 3 3 2 3 3 2" xfId="7851" xr:uid="{00000000-0005-0000-0000-00008B790000}"/>
    <cellStyle name="Notiz 3 2 3 3 2 3 3 2 2" xfId="19579" xr:uid="{00000000-0005-0000-0000-00008C790000}"/>
    <cellStyle name="Notiz 3 2 3 3 2 3 3 2 3" xfId="31306" xr:uid="{00000000-0005-0000-0000-00008D790000}"/>
    <cellStyle name="Notiz 3 2 3 3 2 3 3 3" xfId="11756" xr:uid="{00000000-0005-0000-0000-00008E790000}"/>
    <cellStyle name="Notiz 3 2 3 3 2 3 3 3 2" xfId="23484" xr:uid="{00000000-0005-0000-0000-00008F790000}"/>
    <cellStyle name="Notiz 3 2 3 3 2 3 3 3 3" xfId="35211" xr:uid="{00000000-0005-0000-0000-000090790000}"/>
    <cellStyle name="Notiz 3 2 3 3 2 3 3 4" xfId="15674" xr:uid="{00000000-0005-0000-0000-000091790000}"/>
    <cellStyle name="Notiz 3 2 3 3 2 3 3 5" xfId="27401" xr:uid="{00000000-0005-0000-0000-000092790000}"/>
    <cellStyle name="Notiz 3 2 3 3 2 3 4" xfId="5255" xr:uid="{00000000-0005-0000-0000-000093790000}"/>
    <cellStyle name="Notiz 3 2 3 3 2 3 4 2" xfId="16983" xr:uid="{00000000-0005-0000-0000-000094790000}"/>
    <cellStyle name="Notiz 3 2 3 3 2 3 4 3" xfId="28710" xr:uid="{00000000-0005-0000-0000-000095790000}"/>
    <cellStyle name="Notiz 3 2 3 3 2 3 5" xfId="9160" xr:uid="{00000000-0005-0000-0000-000096790000}"/>
    <cellStyle name="Notiz 3 2 3 3 2 3 5 2" xfId="20888" xr:uid="{00000000-0005-0000-0000-000097790000}"/>
    <cellStyle name="Notiz 3 2 3 3 2 3 5 3" xfId="32615" xr:uid="{00000000-0005-0000-0000-000098790000}"/>
    <cellStyle name="Notiz 3 2 3 3 2 3 6" xfId="13078" xr:uid="{00000000-0005-0000-0000-000099790000}"/>
    <cellStyle name="Notiz 3 2 3 3 2 3 7" xfId="24805" xr:uid="{00000000-0005-0000-0000-00009A790000}"/>
    <cellStyle name="Notiz 3 2 3 3 2 4" xfId="1790" xr:uid="{00000000-0005-0000-0000-00009B790000}"/>
    <cellStyle name="Notiz 3 2 3 3 2 4 2" xfId="5695" xr:uid="{00000000-0005-0000-0000-00009C790000}"/>
    <cellStyle name="Notiz 3 2 3 3 2 4 2 2" xfId="17423" xr:uid="{00000000-0005-0000-0000-00009D790000}"/>
    <cellStyle name="Notiz 3 2 3 3 2 4 2 3" xfId="29150" xr:uid="{00000000-0005-0000-0000-00009E790000}"/>
    <cellStyle name="Notiz 3 2 3 3 2 4 3" xfId="9600" xr:uid="{00000000-0005-0000-0000-00009F790000}"/>
    <cellStyle name="Notiz 3 2 3 3 2 4 3 2" xfId="21328" xr:uid="{00000000-0005-0000-0000-0000A0790000}"/>
    <cellStyle name="Notiz 3 2 3 3 2 4 3 3" xfId="33055" xr:uid="{00000000-0005-0000-0000-0000A1790000}"/>
    <cellStyle name="Notiz 3 2 3 3 2 4 4" xfId="13518" xr:uid="{00000000-0005-0000-0000-0000A2790000}"/>
    <cellStyle name="Notiz 3 2 3 3 2 4 5" xfId="25245" xr:uid="{00000000-0005-0000-0000-0000A3790000}"/>
    <cellStyle name="Notiz 3 2 3 3 2 5" xfId="3088" xr:uid="{00000000-0005-0000-0000-0000A4790000}"/>
    <cellStyle name="Notiz 3 2 3 3 2 5 2" xfId="6993" xr:uid="{00000000-0005-0000-0000-0000A5790000}"/>
    <cellStyle name="Notiz 3 2 3 3 2 5 2 2" xfId="18721" xr:uid="{00000000-0005-0000-0000-0000A6790000}"/>
    <cellStyle name="Notiz 3 2 3 3 2 5 2 3" xfId="30448" xr:uid="{00000000-0005-0000-0000-0000A7790000}"/>
    <cellStyle name="Notiz 3 2 3 3 2 5 3" xfId="10898" xr:uid="{00000000-0005-0000-0000-0000A8790000}"/>
    <cellStyle name="Notiz 3 2 3 3 2 5 3 2" xfId="22626" xr:uid="{00000000-0005-0000-0000-0000A9790000}"/>
    <cellStyle name="Notiz 3 2 3 3 2 5 3 3" xfId="34353" xr:uid="{00000000-0005-0000-0000-0000AA790000}"/>
    <cellStyle name="Notiz 3 2 3 3 2 5 4" xfId="14816" xr:uid="{00000000-0005-0000-0000-0000AB790000}"/>
    <cellStyle name="Notiz 3 2 3 3 2 5 5" xfId="26543" xr:uid="{00000000-0005-0000-0000-0000AC790000}"/>
    <cellStyle name="Notiz 3 2 3 3 2 6" xfId="4397" xr:uid="{00000000-0005-0000-0000-0000AD790000}"/>
    <cellStyle name="Notiz 3 2 3 3 2 6 2" xfId="16125" xr:uid="{00000000-0005-0000-0000-0000AE790000}"/>
    <cellStyle name="Notiz 3 2 3 3 2 6 3" xfId="27852" xr:uid="{00000000-0005-0000-0000-0000AF790000}"/>
    <cellStyle name="Notiz 3 2 3 3 2 7" xfId="8302" xr:uid="{00000000-0005-0000-0000-0000B0790000}"/>
    <cellStyle name="Notiz 3 2 3 3 2 7 2" xfId="20030" xr:uid="{00000000-0005-0000-0000-0000B1790000}"/>
    <cellStyle name="Notiz 3 2 3 3 2 7 3" xfId="31757" xr:uid="{00000000-0005-0000-0000-0000B2790000}"/>
    <cellStyle name="Notiz 3 2 3 3 2 8" xfId="12220" xr:uid="{00000000-0005-0000-0000-0000B3790000}"/>
    <cellStyle name="Notiz 3 2 3 3 2 9" xfId="23947" xr:uid="{00000000-0005-0000-0000-0000B4790000}"/>
    <cellStyle name="Notiz 3 2 3 3 3" xfId="591" xr:uid="{00000000-0005-0000-0000-0000B5790000}"/>
    <cellStyle name="Notiz 3 2 3 3 3 2" xfId="1020" xr:uid="{00000000-0005-0000-0000-0000B6790000}"/>
    <cellStyle name="Notiz 3 2 3 3 3 2 2" xfId="2318" xr:uid="{00000000-0005-0000-0000-0000B7790000}"/>
    <cellStyle name="Notiz 3 2 3 3 3 2 2 2" xfId="6223" xr:uid="{00000000-0005-0000-0000-0000B8790000}"/>
    <cellStyle name="Notiz 3 2 3 3 3 2 2 2 2" xfId="17951" xr:uid="{00000000-0005-0000-0000-0000B9790000}"/>
    <cellStyle name="Notiz 3 2 3 3 3 2 2 2 3" xfId="29678" xr:uid="{00000000-0005-0000-0000-0000BA790000}"/>
    <cellStyle name="Notiz 3 2 3 3 3 2 2 3" xfId="10128" xr:uid="{00000000-0005-0000-0000-0000BB790000}"/>
    <cellStyle name="Notiz 3 2 3 3 3 2 2 3 2" xfId="21856" xr:uid="{00000000-0005-0000-0000-0000BC790000}"/>
    <cellStyle name="Notiz 3 2 3 3 3 2 2 3 3" xfId="33583" xr:uid="{00000000-0005-0000-0000-0000BD790000}"/>
    <cellStyle name="Notiz 3 2 3 3 3 2 2 4" xfId="14046" xr:uid="{00000000-0005-0000-0000-0000BE790000}"/>
    <cellStyle name="Notiz 3 2 3 3 3 2 2 5" xfId="25773" xr:uid="{00000000-0005-0000-0000-0000BF790000}"/>
    <cellStyle name="Notiz 3 2 3 3 3 2 3" xfId="3616" xr:uid="{00000000-0005-0000-0000-0000C0790000}"/>
    <cellStyle name="Notiz 3 2 3 3 3 2 3 2" xfId="7521" xr:uid="{00000000-0005-0000-0000-0000C1790000}"/>
    <cellStyle name="Notiz 3 2 3 3 3 2 3 2 2" xfId="19249" xr:uid="{00000000-0005-0000-0000-0000C2790000}"/>
    <cellStyle name="Notiz 3 2 3 3 3 2 3 2 3" xfId="30976" xr:uid="{00000000-0005-0000-0000-0000C3790000}"/>
    <cellStyle name="Notiz 3 2 3 3 3 2 3 3" xfId="11426" xr:uid="{00000000-0005-0000-0000-0000C4790000}"/>
    <cellStyle name="Notiz 3 2 3 3 3 2 3 3 2" xfId="23154" xr:uid="{00000000-0005-0000-0000-0000C5790000}"/>
    <cellStyle name="Notiz 3 2 3 3 3 2 3 3 3" xfId="34881" xr:uid="{00000000-0005-0000-0000-0000C6790000}"/>
    <cellStyle name="Notiz 3 2 3 3 3 2 3 4" xfId="15344" xr:uid="{00000000-0005-0000-0000-0000C7790000}"/>
    <cellStyle name="Notiz 3 2 3 3 3 2 3 5" xfId="27071" xr:uid="{00000000-0005-0000-0000-0000C8790000}"/>
    <cellStyle name="Notiz 3 2 3 3 3 2 4" xfId="4925" xr:uid="{00000000-0005-0000-0000-0000C9790000}"/>
    <cellStyle name="Notiz 3 2 3 3 3 2 4 2" xfId="16653" xr:uid="{00000000-0005-0000-0000-0000CA790000}"/>
    <cellStyle name="Notiz 3 2 3 3 3 2 4 3" xfId="28380" xr:uid="{00000000-0005-0000-0000-0000CB790000}"/>
    <cellStyle name="Notiz 3 2 3 3 3 2 5" xfId="8830" xr:uid="{00000000-0005-0000-0000-0000CC790000}"/>
    <cellStyle name="Notiz 3 2 3 3 3 2 5 2" xfId="20558" xr:uid="{00000000-0005-0000-0000-0000CD790000}"/>
    <cellStyle name="Notiz 3 2 3 3 3 2 5 3" xfId="32285" xr:uid="{00000000-0005-0000-0000-0000CE790000}"/>
    <cellStyle name="Notiz 3 2 3 3 3 2 6" xfId="12748" xr:uid="{00000000-0005-0000-0000-0000CF790000}"/>
    <cellStyle name="Notiz 3 2 3 3 3 2 7" xfId="24475" xr:uid="{00000000-0005-0000-0000-0000D0790000}"/>
    <cellStyle name="Notiz 3 2 3 3 3 3" xfId="1449" xr:uid="{00000000-0005-0000-0000-0000D1790000}"/>
    <cellStyle name="Notiz 3 2 3 3 3 3 2" xfId="2747" xr:uid="{00000000-0005-0000-0000-0000D2790000}"/>
    <cellStyle name="Notiz 3 2 3 3 3 3 2 2" xfId="6652" xr:uid="{00000000-0005-0000-0000-0000D3790000}"/>
    <cellStyle name="Notiz 3 2 3 3 3 3 2 2 2" xfId="18380" xr:uid="{00000000-0005-0000-0000-0000D4790000}"/>
    <cellStyle name="Notiz 3 2 3 3 3 3 2 2 3" xfId="30107" xr:uid="{00000000-0005-0000-0000-0000D5790000}"/>
    <cellStyle name="Notiz 3 2 3 3 3 3 2 3" xfId="10557" xr:uid="{00000000-0005-0000-0000-0000D6790000}"/>
    <cellStyle name="Notiz 3 2 3 3 3 3 2 3 2" xfId="22285" xr:uid="{00000000-0005-0000-0000-0000D7790000}"/>
    <cellStyle name="Notiz 3 2 3 3 3 3 2 3 3" xfId="34012" xr:uid="{00000000-0005-0000-0000-0000D8790000}"/>
    <cellStyle name="Notiz 3 2 3 3 3 3 2 4" xfId="14475" xr:uid="{00000000-0005-0000-0000-0000D9790000}"/>
    <cellStyle name="Notiz 3 2 3 3 3 3 2 5" xfId="26202" xr:uid="{00000000-0005-0000-0000-0000DA790000}"/>
    <cellStyle name="Notiz 3 2 3 3 3 3 3" xfId="4045" xr:uid="{00000000-0005-0000-0000-0000DB790000}"/>
    <cellStyle name="Notiz 3 2 3 3 3 3 3 2" xfId="7950" xr:uid="{00000000-0005-0000-0000-0000DC790000}"/>
    <cellStyle name="Notiz 3 2 3 3 3 3 3 2 2" xfId="19678" xr:uid="{00000000-0005-0000-0000-0000DD790000}"/>
    <cellStyle name="Notiz 3 2 3 3 3 3 3 2 3" xfId="31405" xr:uid="{00000000-0005-0000-0000-0000DE790000}"/>
    <cellStyle name="Notiz 3 2 3 3 3 3 3 3" xfId="11855" xr:uid="{00000000-0005-0000-0000-0000DF790000}"/>
    <cellStyle name="Notiz 3 2 3 3 3 3 3 3 2" xfId="23583" xr:uid="{00000000-0005-0000-0000-0000E0790000}"/>
    <cellStyle name="Notiz 3 2 3 3 3 3 3 3 3" xfId="35310" xr:uid="{00000000-0005-0000-0000-0000E1790000}"/>
    <cellStyle name="Notiz 3 2 3 3 3 3 3 4" xfId="15773" xr:uid="{00000000-0005-0000-0000-0000E2790000}"/>
    <cellStyle name="Notiz 3 2 3 3 3 3 3 5" xfId="27500" xr:uid="{00000000-0005-0000-0000-0000E3790000}"/>
    <cellStyle name="Notiz 3 2 3 3 3 3 4" xfId="5354" xr:uid="{00000000-0005-0000-0000-0000E4790000}"/>
    <cellStyle name="Notiz 3 2 3 3 3 3 4 2" xfId="17082" xr:uid="{00000000-0005-0000-0000-0000E5790000}"/>
    <cellStyle name="Notiz 3 2 3 3 3 3 4 3" xfId="28809" xr:uid="{00000000-0005-0000-0000-0000E6790000}"/>
    <cellStyle name="Notiz 3 2 3 3 3 3 5" xfId="9259" xr:uid="{00000000-0005-0000-0000-0000E7790000}"/>
    <cellStyle name="Notiz 3 2 3 3 3 3 5 2" xfId="20987" xr:uid="{00000000-0005-0000-0000-0000E8790000}"/>
    <cellStyle name="Notiz 3 2 3 3 3 3 5 3" xfId="32714" xr:uid="{00000000-0005-0000-0000-0000E9790000}"/>
    <cellStyle name="Notiz 3 2 3 3 3 3 6" xfId="13177" xr:uid="{00000000-0005-0000-0000-0000EA790000}"/>
    <cellStyle name="Notiz 3 2 3 3 3 3 7" xfId="24904" xr:uid="{00000000-0005-0000-0000-0000EB790000}"/>
    <cellStyle name="Notiz 3 2 3 3 3 4" xfId="1889" xr:uid="{00000000-0005-0000-0000-0000EC790000}"/>
    <cellStyle name="Notiz 3 2 3 3 3 4 2" xfId="5794" xr:uid="{00000000-0005-0000-0000-0000ED790000}"/>
    <cellStyle name="Notiz 3 2 3 3 3 4 2 2" xfId="17522" xr:uid="{00000000-0005-0000-0000-0000EE790000}"/>
    <cellStyle name="Notiz 3 2 3 3 3 4 2 3" xfId="29249" xr:uid="{00000000-0005-0000-0000-0000EF790000}"/>
    <cellStyle name="Notiz 3 2 3 3 3 4 3" xfId="9699" xr:uid="{00000000-0005-0000-0000-0000F0790000}"/>
    <cellStyle name="Notiz 3 2 3 3 3 4 3 2" xfId="21427" xr:uid="{00000000-0005-0000-0000-0000F1790000}"/>
    <cellStyle name="Notiz 3 2 3 3 3 4 3 3" xfId="33154" xr:uid="{00000000-0005-0000-0000-0000F2790000}"/>
    <cellStyle name="Notiz 3 2 3 3 3 4 4" xfId="13617" xr:uid="{00000000-0005-0000-0000-0000F3790000}"/>
    <cellStyle name="Notiz 3 2 3 3 3 4 5" xfId="25344" xr:uid="{00000000-0005-0000-0000-0000F4790000}"/>
    <cellStyle name="Notiz 3 2 3 3 3 5" xfId="3187" xr:uid="{00000000-0005-0000-0000-0000F5790000}"/>
    <cellStyle name="Notiz 3 2 3 3 3 5 2" xfId="7092" xr:uid="{00000000-0005-0000-0000-0000F6790000}"/>
    <cellStyle name="Notiz 3 2 3 3 3 5 2 2" xfId="18820" xr:uid="{00000000-0005-0000-0000-0000F7790000}"/>
    <cellStyle name="Notiz 3 2 3 3 3 5 2 3" xfId="30547" xr:uid="{00000000-0005-0000-0000-0000F8790000}"/>
    <cellStyle name="Notiz 3 2 3 3 3 5 3" xfId="10997" xr:uid="{00000000-0005-0000-0000-0000F9790000}"/>
    <cellStyle name="Notiz 3 2 3 3 3 5 3 2" xfId="22725" xr:uid="{00000000-0005-0000-0000-0000FA790000}"/>
    <cellStyle name="Notiz 3 2 3 3 3 5 3 3" xfId="34452" xr:uid="{00000000-0005-0000-0000-0000FB790000}"/>
    <cellStyle name="Notiz 3 2 3 3 3 5 4" xfId="14915" xr:uid="{00000000-0005-0000-0000-0000FC790000}"/>
    <cellStyle name="Notiz 3 2 3 3 3 5 5" xfId="26642" xr:uid="{00000000-0005-0000-0000-0000FD790000}"/>
    <cellStyle name="Notiz 3 2 3 3 3 6" xfId="4496" xr:uid="{00000000-0005-0000-0000-0000FE790000}"/>
    <cellStyle name="Notiz 3 2 3 3 3 6 2" xfId="16224" xr:uid="{00000000-0005-0000-0000-0000FF790000}"/>
    <cellStyle name="Notiz 3 2 3 3 3 6 3" xfId="27951" xr:uid="{00000000-0005-0000-0000-0000007A0000}"/>
    <cellStyle name="Notiz 3 2 3 3 3 7" xfId="8401" xr:uid="{00000000-0005-0000-0000-0000017A0000}"/>
    <cellStyle name="Notiz 3 2 3 3 3 7 2" xfId="20129" xr:uid="{00000000-0005-0000-0000-0000027A0000}"/>
    <cellStyle name="Notiz 3 2 3 3 3 7 3" xfId="31856" xr:uid="{00000000-0005-0000-0000-0000037A0000}"/>
    <cellStyle name="Notiz 3 2 3 3 3 8" xfId="12319" xr:uid="{00000000-0005-0000-0000-0000047A0000}"/>
    <cellStyle name="Notiz 3 2 3 3 3 9" xfId="24046" xr:uid="{00000000-0005-0000-0000-0000057A0000}"/>
    <cellStyle name="Notiz 3 2 3 3 4" xfId="822" xr:uid="{00000000-0005-0000-0000-0000067A0000}"/>
    <cellStyle name="Notiz 3 2 3 3 4 2" xfId="2120" xr:uid="{00000000-0005-0000-0000-0000077A0000}"/>
    <cellStyle name="Notiz 3 2 3 3 4 2 2" xfId="6025" xr:uid="{00000000-0005-0000-0000-0000087A0000}"/>
    <cellStyle name="Notiz 3 2 3 3 4 2 2 2" xfId="17753" xr:uid="{00000000-0005-0000-0000-0000097A0000}"/>
    <cellStyle name="Notiz 3 2 3 3 4 2 2 3" xfId="29480" xr:uid="{00000000-0005-0000-0000-00000A7A0000}"/>
    <cellStyle name="Notiz 3 2 3 3 4 2 3" xfId="9930" xr:uid="{00000000-0005-0000-0000-00000B7A0000}"/>
    <cellStyle name="Notiz 3 2 3 3 4 2 3 2" xfId="21658" xr:uid="{00000000-0005-0000-0000-00000C7A0000}"/>
    <cellStyle name="Notiz 3 2 3 3 4 2 3 3" xfId="33385" xr:uid="{00000000-0005-0000-0000-00000D7A0000}"/>
    <cellStyle name="Notiz 3 2 3 3 4 2 4" xfId="13848" xr:uid="{00000000-0005-0000-0000-00000E7A0000}"/>
    <cellStyle name="Notiz 3 2 3 3 4 2 5" xfId="25575" xr:uid="{00000000-0005-0000-0000-00000F7A0000}"/>
    <cellStyle name="Notiz 3 2 3 3 4 3" xfId="3418" xr:uid="{00000000-0005-0000-0000-0000107A0000}"/>
    <cellStyle name="Notiz 3 2 3 3 4 3 2" xfId="7323" xr:uid="{00000000-0005-0000-0000-0000117A0000}"/>
    <cellStyle name="Notiz 3 2 3 3 4 3 2 2" xfId="19051" xr:uid="{00000000-0005-0000-0000-0000127A0000}"/>
    <cellStyle name="Notiz 3 2 3 3 4 3 2 3" xfId="30778" xr:uid="{00000000-0005-0000-0000-0000137A0000}"/>
    <cellStyle name="Notiz 3 2 3 3 4 3 3" xfId="11228" xr:uid="{00000000-0005-0000-0000-0000147A0000}"/>
    <cellStyle name="Notiz 3 2 3 3 4 3 3 2" xfId="22956" xr:uid="{00000000-0005-0000-0000-0000157A0000}"/>
    <cellStyle name="Notiz 3 2 3 3 4 3 3 3" xfId="34683" xr:uid="{00000000-0005-0000-0000-0000167A0000}"/>
    <cellStyle name="Notiz 3 2 3 3 4 3 4" xfId="15146" xr:uid="{00000000-0005-0000-0000-0000177A0000}"/>
    <cellStyle name="Notiz 3 2 3 3 4 3 5" xfId="26873" xr:uid="{00000000-0005-0000-0000-0000187A0000}"/>
    <cellStyle name="Notiz 3 2 3 3 4 4" xfId="4727" xr:uid="{00000000-0005-0000-0000-0000197A0000}"/>
    <cellStyle name="Notiz 3 2 3 3 4 4 2" xfId="16455" xr:uid="{00000000-0005-0000-0000-00001A7A0000}"/>
    <cellStyle name="Notiz 3 2 3 3 4 4 3" xfId="28182" xr:uid="{00000000-0005-0000-0000-00001B7A0000}"/>
    <cellStyle name="Notiz 3 2 3 3 4 5" xfId="8632" xr:uid="{00000000-0005-0000-0000-00001C7A0000}"/>
    <cellStyle name="Notiz 3 2 3 3 4 5 2" xfId="20360" xr:uid="{00000000-0005-0000-0000-00001D7A0000}"/>
    <cellStyle name="Notiz 3 2 3 3 4 5 3" xfId="32087" xr:uid="{00000000-0005-0000-0000-00001E7A0000}"/>
    <cellStyle name="Notiz 3 2 3 3 4 6" xfId="12550" xr:uid="{00000000-0005-0000-0000-00001F7A0000}"/>
    <cellStyle name="Notiz 3 2 3 3 4 7" xfId="24277" xr:uid="{00000000-0005-0000-0000-0000207A0000}"/>
    <cellStyle name="Notiz 3 2 3 3 5" xfId="1251" xr:uid="{00000000-0005-0000-0000-0000217A0000}"/>
    <cellStyle name="Notiz 3 2 3 3 5 2" xfId="2549" xr:uid="{00000000-0005-0000-0000-0000227A0000}"/>
    <cellStyle name="Notiz 3 2 3 3 5 2 2" xfId="6454" xr:uid="{00000000-0005-0000-0000-0000237A0000}"/>
    <cellStyle name="Notiz 3 2 3 3 5 2 2 2" xfId="18182" xr:uid="{00000000-0005-0000-0000-0000247A0000}"/>
    <cellStyle name="Notiz 3 2 3 3 5 2 2 3" xfId="29909" xr:uid="{00000000-0005-0000-0000-0000257A0000}"/>
    <cellStyle name="Notiz 3 2 3 3 5 2 3" xfId="10359" xr:uid="{00000000-0005-0000-0000-0000267A0000}"/>
    <cellStyle name="Notiz 3 2 3 3 5 2 3 2" xfId="22087" xr:uid="{00000000-0005-0000-0000-0000277A0000}"/>
    <cellStyle name="Notiz 3 2 3 3 5 2 3 3" xfId="33814" xr:uid="{00000000-0005-0000-0000-0000287A0000}"/>
    <cellStyle name="Notiz 3 2 3 3 5 2 4" xfId="14277" xr:uid="{00000000-0005-0000-0000-0000297A0000}"/>
    <cellStyle name="Notiz 3 2 3 3 5 2 5" xfId="26004" xr:uid="{00000000-0005-0000-0000-00002A7A0000}"/>
    <cellStyle name="Notiz 3 2 3 3 5 3" xfId="3847" xr:uid="{00000000-0005-0000-0000-00002B7A0000}"/>
    <cellStyle name="Notiz 3 2 3 3 5 3 2" xfId="7752" xr:uid="{00000000-0005-0000-0000-00002C7A0000}"/>
    <cellStyle name="Notiz 3 2 3 3 5 3 2 2" xfId="19480" xr:uid="{00000000-0005-0000-0000-00002D7A0000}"/>
    <cellStyle name="Notiz 3 2 3 3 5 3 2 3" xfId="31207" xr:uid="{00000000-0005-0000-0000-00002E7A0000}"/>
    <cellStyle name="Notiz 3 2 3 3 5 3 3" xfId="11657" xr:uid="{00000000-0005-0000-0000-00002F7A0000}"/>
    <cellStyle name="Notiz 3 2 3 3 5 3 3 2" xfId="23385" xr:uid="{00000000-0005-0000-0000-0000307A0000}"/>
    <cellStyle name="Notiz 3 2 3 3 5 3 3 3" xfId="35112" xr:uid="{00000000-0005-0000-0000-0000317A0000}"/>
    <cellStyle name="Notiz 3 2 3 3 5 3 4" xfId="15575" xr:uid="{00000000-0005-0000-0000-0000327A0000}"/>
    <cellStyle name="Notiz 3 2 3 3 5 3 5" xfId="27302" xr:uid="{00000000-0005-0000-0000-0000337A0000}"/>
    <cellStyle name="Notiz 3 2 3 3 5 4" xfId="5156" xr:uid="{00000000-0005-0000-0000-0000347A0000}"/>
    <cellStyle name="Notiz 3 2 3 3 5 4 2" xfId="16884" xr:uid="{00000000-0005-0000-0000-0000357A0000}"/>
    <cellStyle name="Notiz 3 2 3 3 5 4 3" xfId="28611" xr:uid="{00000000-0005-0000-0000-0000367A0000}"/>
    <cellStyle name="Notiz 3 2 3 3 5 5" xfId="9061" xr:uid="{00000000-0005-0000-0000-0000377A0000}"/>
    <cellStyle name="Notiz 3 2 3 3 5 5 2" xfId="20789" xr:uid="{00000000-0005-0000-0000-0000387A0000}"/>
    <cellStyle name="Notiz 3 2 3 3 5 5 3" xfId="32516" xr:uid="{00000000-0005-0000-0000-0000397A0000}"/>
    <cellStyle name="Notiz 3 2 3 3 5 6" xfId="12979" xr:uid="{00000000-0005-0000-0000-00003A7A0000}"/>
    <cellStyle name="Notiz 3 2 3 3 5 7" xfId="24706" xr:uid="{00000000-0005-0000-0000-00003B7A0000}"/>
    <cellStyle name="Notiz 3 2 3 3 6" xfId="1691" xr:uid="{00000000-0005-0000-0000-00003C7A0000}"/>
    <cellStyle name="Notiz 3 2 3 3 6 2" xfId="5596" xr:uid="{00000000-0005-0000-0000-00003D7A0000}"/>
    <cellStyle name="Notiz 3 2 3 3 6 2 2" xfId="17324" xr:uid="{00000000-0005-0000-0000-00003E7A0000}"/>
    <cellStyle name="Notiz 3 2 3 3 6 2 3" xfId="29051" xr:uid="{00000000-0005-0000-0000-00003F7A0000}"/>
    <cellStyle name="Notiz 3 2 3 3 6 3" xfId="9501" xr:uid="{00000000-0005-0000-0000-0000407A0000}"/>
    <cellStyle name="Notiz 3 2 3 3 6 3 2" xfId="21229" xr:uid="{00000000-0005-0000-0000-0000417A0000}"/>
    <cellStyle name="Notiz 3 2 3 3 6 3 3" xfId="32956" xr:uid="{00000000-0005-0000-0000-0000427A0000}"/>
    <cellStyle name="Notiz 3 2 3 3 6 4" xfId="13419" xr:uid="{00000000-0005-0000-0000-0000437A0000}"/>
    <cellStyle name="Notiz 3 2 3 3 6 5" xfId="25146" xr:uid="{00000000-0005-0000-0000-0000447A0000}"/>
    <cellStyle name="Notiz 3 2 3 3 7" xfId="2989" xr:uid="{00000000-0005-0000-0000-0000457A0000}"/>
    <cellStyle name="Notiz 3 2 3 3 7 2" xfId="6894" xr:uid="{00000000-0005-0000-0000-0000467A0000}"/>
    <cellStyle name="Notiz 3 2 3 3 7 2 2" xfId="18622" xr:uid="{00000000-0005-0000-0000-0000477A0000}"/>
    <cellStyle name="Notiz 3 2 3 3 7 2 3" xfId="30349" xr:uid="{00000000-0005-0000-0000-0000487A0000}"/>
    <cellStyle name="Notiz 3 2 3 3 7 3" xfId="10799" xr:uid="{00000000-0005-0000-0000-0000497A0000}"/>
    <cellStyle name="Notiz 3 2 3 3 7 3 2" xfId="22527" xr:uid="{00000000-0005-0000-0000-00004A7A0000}"/>
    <cellStyle name="Notiz 3 2 3 3 7 3 3" xfId="34254" xr:uid="{00000000-0005-0000-0000-00004B7A0000}"/>
    <cellStyle name="Notiz 3 2 3 3 7 4" xfId="14717" xr:uid="{00000000-0005-0000-0000-00004C7A0000}"/>
    <cellStyle name="Notiz 3 2 3 3 7 5" xfId="26444" xr:uid="{00000000-0005-0000-0000-00004D7A0000}"/>
    <cellStyle name="Notiz 3 2 3 3 8" xfId="4298" xr:uid="{00000000-0005-0000-0000-00004E7A0000}"/>
    <cellStyle name="Notiz 3 2 3 3 8 2" xfId="16026" xr:uid="{00000000-0005-0000-0000-00004F7A0000}"/>
    <cellStyle name="Notiz 3 2 3 3 8 3" xfId="27753" xr:uid="{00000000-0005-0000-0000-0000507A0000}"/>
    <cellStyle name="Notiz 3 2 3 3 9" xfId="8203" xr:uid="{00000000-0005-0000-0000-0000517A0000}"/>
    <cellStyle name="Notiz 3 2 3 3 9 2" xfId="19931" xr:uid="{00000000-0005-0000-0000-0000527A0000}"/>
    <cellStyle name="Notiz 3 2 3 3 9 3" xfId="31658" xr:uid="{00000000-0005-0000-0000-0000537A0000}"/>
    <cellStyle name="Notiz 3 2 3 4" xfId="348" xr:uid="{00000000-0005-0000-0000-0000547A0000}"/>
    <cellStyle name="Notiz 3 2 3 4 2" xfId="777" xr:uid="{00000000-0005-0000-0000-0000557A0000}"/>
    <cellStyle name="Notiz 3 2 3 4 2 2" xfId="2075" xr:uid="{00000000-0005-0000-0000-0000567A0000}"/>
    <cellStyle name="Notiz 3 2 3 4 2 2 2" xfId="5980" xr:uid="{00000000-0005-0000-0000-0000577A0000}"/>
    <cellStyle name="Notiz 3 2 3 4 2 2 2 2" xfId="17708" xr:uid="{00000000-0005-0000-0000-0000587A0000}"/>
    <cellStyle name="Notiz 3 2 3 4 2 2 2 3" xfId="29435" xr:uid="{00000000-0005-0000-0000-0000597A0000}"/>
    <cellStyle name="Notiz 3 2 3 4 2 2 3" xfId="9885" xr:uid="{00000000-0005-0000-0000-00005A7A0000}"/>
    <cellStyle name="Notiz 3 2 3 4 2 2 3 2" xfId="21613" xr:uid="{00000000-0005-0000-0000-00005B7A0000}"/>
    <cellStyle name="Notiz 3 2 3 4 2 2 3 3" xfId="33340" xr:uid="{00000000-0005-0000-0000-00005C7A0000}"/>
    <cellStyle name="Notiz 3 2 3 4 2 2 4" xfId="13803" xr:uid="{00000000-0005-0000-0000-00005D7A0000}"/>
    <cellStyle name="Notiz 3 2 3 4 2 2 5" xfId="25530" xr:uid="{00000000-0005-0000-0000-00005E7A0000}"/>
    <cellStyle name="Notiz 3 2 3 4 2 3" xfId="3373" xr:uid="{00000000-0005-0000-0000-00005F7A0000}"/>
    <cellStyle name="Notiz 3 2 3 4 2 3 2" xfId="7278" xr:uid="{00000000-0005-0000-0000-0000607A0000}"/>
    <cellStyle name="Notiz 3 2 3 4 2 3 2 2" xfId="19006" xr:uid="{00000000-0005-0000-0000-0000617A0000}"/>
    <cellStyle name="Notiz 3 2 3 4 2 3 2 3" xfId="30733" xr:uid="{00000000-0005-0000-0000-0000627A0000}"/>
    <cellStyle name="Notiz 3 2 3 4 2 3 3" xfId="11183" xr:uid="{00000000-0005-0000-0000-0000637A0000}"/>
    <cellStyle name="Notiz 3 2 3 4 2 3 3 2" xfId="22911" xr:uid="{00000000-0005-0000-0000-0000647A0000}"/>
    <cellStyle name="Notiz 3 2 3 4 2 3 3 3" xfId="34638" xr:uid="{00000000-0005-0000-0000-0000657A0000}"/>
    <cellStyle name="Notiz 3 2 3 4 2 3 4" xfId="15101" xr:uid="{00000000-0005-0000-0000-0000667A0000}"/>
    <cellStyle name="Notiz 3 2 3 4 2 3 5" xfId="26828" xr:uid="{00000000-0005-0000-0000-0000677A0000}"/>
    <cellStyle name="Notiz 3 2 3 4 2 4" xfId="4682" xr:uid="{00000000-0005-0000-0000-0000687A0000}"/>
    <cellStyle name="Notiz 3 2 3 4 2 4 2" xfId="16410" xr:uid="{00000000-0005-0000-0000-0000697A0000}"/>
    <cellStyle name="Notiz 3 2 3 4 2 4 3" xfId="28137" xr:uid="{00000000-0005-0000-0000-00006A7A0000}"/>
    <cellStyle name="Notiz 3 2 3 4 2 5" xfId="8587" xr:uid="{00000000-0005-0000-0000-00006B7A0000}"/>
    <cellStyle name="Notiz 3 2 3 4 2 5 2" xfId="20315" xr:uid="{00000000-0005-0000-0000-00006C7A0000}"/>
    <cellStyle name="Notiz 3 2 3 4 2 5 3" xfId="32042" xr:uid="{00000000-0005-0000-0000-00006D7A0000}"/>
    <cellStyle name="Notiz 3 2 3 4 2 6" xfId="12505" xr:uid="{00000000-0005-0000-0000-00006E7A0000}"/>
    <cellStyle name="Notiz 3 2 3 4 2 7" xfId="24232" xr:uid="{00000000-0005-0000-0000-00006F7A0000}"/>
    <cellStyle name="Notiz 3 2 3 4 3" xfId="1206" xr:uid="{00000000-0005-0000-0000-0000707A0000}"/>
    <cellStyle name="Notiz 3 2 3 4 3 2" xfId="2504" xr:uid="{00000000-0005-0000-0000-0000717A0000}"/>
    <cellStyle name="Notiz 3 2 3 4 3 2 2" xfId="6409" xr:uid="{00000000-0005-0000-0000-0000727A0000}"/>
    <cellStyle name="Notiz 3 2 3 4 3 2 2 2" xfId="18137" xr:uid="{00000000-0005-0000-0000-0000737A0000}"/>
    <cellStyle name="Notiz 3 2 3 4 3 2 2 3" xfId="29864" xr:uid="{00000000-0005-0000-0000-0000747A0000}"/>
    <cellStyle name="Notiz 3 2 3 4 3 2 3" xfId="10314" xr:uid="{00000000-0005-0000-0000-0000757A0000}"/>
    <cellStyle name="Notiz 3 2 3 4 3 2 3 2" xfId="22042" xr:uid="{00000000-0005-0000-0000-0000767A0000}"/>
    <cellStyle name="Notiz 3 2 3 4 3 2 3 3" xfId="33769" xr:uid="{00000000-0005-0000-0000-0000777A0000}"/>
    <cellStyle name="Notiz 3 2 3 4 3 2 4" xfId="14232" xr:uid="{00000000-0005-0000-0000-0000787A0000}"/>
    <cellStyle name="Notiz 3 2 3 4 3 2 5" xfId="25959" xr:uid="{00000000-0005-0000-0000-0000797A0000}"/>
    <cellStyle name="Notiz 3 2 3 4 3 3" xfId="3802" xr:uid="{00000000-0005-0000-0000-00007A7A0000}"/>
    <cellStyle name="Notiz 3 2 3 4 3 3 2" xfId="7707" xr:uid="{00000000-0005-0000-0000-00007B7A0000}"/>
    <cellStyle name="Notiz 3 2 3 4 3 3 2 2" xfId="19435" xr:uid="{00000000-0005-0000-0000-00007C7A0000}"/>
    <cellStyle name="Notiz 3 2 3 4 3 3 2 3" xfId="31162" xr:uid="{00000000-0005-0000-0000-00007D7A0000}"/>
    <cellStyle name="Notiz 3 2 3 4 3 3 3" xfId="11612" xr:uid="{00000000-0005-0000-0000-00007E7A0000}"/>
    <cellStyle name="Notiz 3 2 3 4 3 3 3 2" xfId="23340" xr:uid="{00000000-0005-0000-0000-00007F7A0000}"/>
    <cellStyle name="Notiz 3 2 3 4 3 3 3 3" xfId="35067" xr:uid="{00000000-0005-0000-0000-0000807A0000}"/>
    <cellStyle name="Notiz 3 2 3 4 3 3 4" xfId="15530" xr:uid="{00000000-0005-0000-0000-0000817A0000}"/>
    <cellStyle name="Notiz 3 2 3 4 3 3 5" xfId="27257" xr:uid="{00000000-0005-0000-0000-0000827A0000}"/>
    <cellStyle name="Notiz 3 2 3 4 3 4" xfId="5111" xr:uid="{00000000-0005-0000-0000-0000837A0000}"/>
    <cellStyle name="Notiz 3 2 3 4 3 4 2" xfId="16839" xr:uid="{00000000-0005-0000-0000-0000847A0000}"/>
    <cellStyle name="Notiz 3 2 3 4 3 4 3" xfId="28566" xr:uid="{00000000-0005-0000-0000-0000857A0000}"/>
    <cellStyle name="Notiz 3 2 3 4 3 5" xfId="9016" xr:uid="{00000000-0005-0000-0000-0000867A0000}"/>
    <cellStyle name="Notiz 3 2 3 4 3 5 2" xfId="20744" xr:uid="{00000000-0005-0000-0000-0000877A0000}"/>
    <cellStyle name="Notiz 3 2 3 4 3 5 3" xfId="32471" xr:uid="{00000000-0005-0000-0000-0000887A0000}"/>
    <cellStyle name="Notiz 3 2 3 4 3 6" xfId="12934" xr:uid="{00000000-0005-0000-0000-0000897A0000}"/>
    <cellStyle name="Notiz 3 2 3 4 3 7" xfId="24661" xr:uid="{00000000-0005-0000-0000-00008A7A0000}"/>
    <cellStyle name="Notiz 3 2 3 4 4" xfId="1646" xr:uid="{00000000-0005-0000-0000-00008B7A0000}"/>
    <cellStyle name="Notiz 3 2 3 4 4 2" xfId="5551" xr:uid="{00000000-0005-0000-0000-00008C7A0000}"/>
    <cellStyle name="Notiz 3 2 3 4 4 2 2" xfId="17279" xr:uid="{00000000-0005-0000-0000-00008D7A0000}"/>
    <cellStyle name="Notiz 3 2 3 4 4 2 3" xfId="29006" xr:uid="{00000000-0005-0000-0000-00008E7A0000}"/>
    <cellStyle name="Notiz 3 2 3 4 4 3" xfId="9456" xr:uid="{00000000-0005-0000-0000-00008F7A0000}"/>
    <cellStyle name="Notiz 3 2 3 4 4 3 2" xfId="21184" xr:uid="{00000000-0005-0000-0000-0000907A0000}"/>
    <cellStyle name="Notiz 3 2 3 4 4 3 3" xfId="32911" xr:uid="{00000000-0005-0000-0000-0000917A0000}"/>
    <cellStyle name="Notiz 3 2 3 4 4 4" xfId="13374" xr:uid="{00000000-0005-0000-0000-0000927A0000}"/>
    <cellStyle name="Notiz 3 2 3 4 4 5" xfId="25101" xr:uid="{00000000-0005-0000-0000-0000937A0000}"/>
    <cellStyle name="Notiz 3 2 3 4 5" xfId="2944" xr:uid="{00000000-0005-0000-0000-0000947A0000}"/>
    <cellStyle name="Notiz 3 2 3 4 5 2" xfId="6849" xr:uid="{00000000-0005-0000-0000-0000957A0000}"/>
    <cellStyle name="Notiz 3 2 3 4 5 2 2" xfId="18577" xr:uid="{00000000-0005-0000-0000-0000967A0000}"/>
    <cellStyle name="Notiz 3 2 3 4 5 2 3" xfId="30304" xr:uid="{00000000-0005-0000-0000-0000977A0000}"/>
    <cellStyle name="Notiz 3 2 3 4 5 3" xfId="10754" xr:uid="{00000000-0005-0000-0000-0000987A0000}"/>
    <cellStyle name="Notiz 3 2 3 4 5 3 2" xfId="22482" xr:uid="{00000000-0005-0000-0000-0000997A0000}"/>
    <cellStyle name="Notiz 3 2 3 4 5 3 3" xfId="34209" xr:uid="{00000000-0005-0000-0000-00009A7A0000}"/>
    <cellStyle name="Notiz 3 2 3 4 5 4" xfId="14672" xr:uid="{00000000-0005-0000-0000-00009B7A0000}"/>
    <cellStyle name="Notiz 3 2 3 4 5 5" xfId="26399" xr:uid="{00000000-0005-0000-0000-00009C7A0000}"/>
    <cellStyle name="Notiz 3 2 3 4 6" xfId="4253" xr:uid="{00000000-0005-0000-0000-00009D7A0000}"/>
    <cellStyle name="Notiz 3 2 3 4 6 2" xfId="15981" xr:uid="{00000000-0005-0000-0000-00009E7A0000}"/>
    <cellStyle name="Notiz 3 2 3 4 6 3" xfId="27708" xr:uid="{00000000-0005-0000-0000-00009F7A0000}"/>
    <cellStyle name="Notiz 3 2 3 4 7" xfId="8158" xr:uid="{00000000-0005-0000-0000-0000A07A0000}"/>
    <cellStyle name="Notiz 3 2 3 4 7 2" xfId="19886" xr:uid="{00000000-0005-0000-0000-0000A17A0000}"/>
    <cellStyle name="Notiz 3 2 3 4 7 3" xfId="31613" xr:uid="{00000000-0005-0000-0000-0000A27A0000}"/>
    <cellStyle name="Notiz 3 2 3 4 8" xfId="12076" xr:uid="{00000000-0005-0000-0000-0000A37A0000}"/>
    <cellStyle name="Notiz 3 2 3 4 9" xfId="23803" xr:uid="{00000000-0005-0000-0000-0000A47A0000}"/>
    <cellStyle name="Notiz 3 2 3 5" xfId="447" xr:uid="{00000000-0005-0000-0000-0000A57A0000}"/>
    <cellStyle name="Notiz 3 2 3 5 2" xfId="876" xr:uid="{00000000-0005-0000-0000-0000A67A0000}"/>
    <cellStyle name="Notiz 3 2 3 5 2 2" xfId="2174" xr:uid="{00000000-0005-0000-0000-0000A77A0000}"/>
    <cellStyle name="Notiz 3 2 3 5 2 2 2" xfId="6079" xr:uid="{00000000-0005-0000-0000-0000A87A0000}"/>
    <cellStyle name="Notiz 3 2 3 5 2 2 2 2" xfId="17807" xr:uid="{00000000-0005-0000-0000-0000A97A0000}"/>
    <cellStyle name="Notiz 3 2 3 5 2 2 2 3" xfId="29534" xr:uid="{00000000-0005-0000-0000-0000AA7A0000}"/>
    <cellStyle name="Notiz 3 2 3 5 2 2 3" xfId="9984" xr:uid="{00000000-0005-0000-0000-0000AB7A0000}"/>
    <cellStyle name="Notiz 3 2 3 5 2 2 3 2" xfId="21712" xr:uid="{00000000-0005-0000-0000-0000AC7A0000}"/>
    <cellStyle name="Notiz 3 2 3 5 2 2 3 3" xfId="33439" xr:uid="{00000000-0005-0000-0000-0000AD7A0000}"/>
    <cellStyle name="Notiz 3 2 3 5 2 2 4" xfId="13902" xr:uid="{00000000-0005-0000-0000-0000AE7A0000}"/>
    <cellStyle name="Notiz 3 2 3 5 2 2 5" xfId="25629" xr:uid="{00000000-0005-0000-0000-0000AF7A0000}"/>
    <cellStyle name="Notiz 3 2 3 5 2 3" xfId="3472" xr:uid="{00000000-0005-0000-0000-0000B07A0000}"/>
    <cellStyle name="Notiz 3 2 3 5 2 3 2" xfId="7377" xr:uid="{00000000-0005-0000-0000-0000B17A0000}"/>
    <cellStyle name="Notiz 3 2 3 5 2 3 2 2" xfId="19105" xr:uid="{00000000-0005-0000-0000-0000B27A0000}"/>
    <cellStyle name="Notiz 3 2 3 5 2 3 2 3" xfId="30832" xr:uid="{00000000-0005-0000-0000-0000B37A0000}"/>
    <cellStyle name="Notiz 3 2 3 5 2 3 3" xfId="11282" xr:uid="{00000000-0005-0000-0000-0000B47A0000}"/>
    <cellStyle name="Notiz 3 2 3 5 2 3 3 2" xfId="23010" xr:uid="{00000000-0005-0000-0000-0000B57A0000}"/>
    <cellStyle name="Notiz 3 2 3 5 2 3 3 3" xfId="34737" xr:uid="{00000000-0005-0000-0000-0000B67A0000}"/>
    <cellStyle name="Notiz 3 2 3 5 2 3 4" xfId="15200" xr:uid="{00000000-0005-0000-0000-0000B77A0000}"/>
    <cellStyle name="Notiz 3 2 3 5 2 3 5" xfId="26927" xr:uid="{00000000-0005-0000-0000-0000B87A0000}"/>
    <cellStyle name="Notiz 3 2 3 5 2 4" xfId="4781" xr:uid="{00000000-0005-0000-0000-0000B97A0000}"/>
    <cellStyle name="Notiz 3 2 3 5 2 4 2" xfId="16509" xr:uid="{00000000-0005-0000-0000-0000BA7A0000}"/>
    <cellStyle name="Notiz 3 2 3 5 2 4 3" xfId="28236" xr:uid="{00000000-0005-0000-0000-0000BB7A0000}"/>
    <cellStyle name="Notiz 3 2 3 5 2 5" xfId="8686" xr:uid="{00000000-0005-0000-0000-0000BC7A0000}"/>
    <cellStyle name="Notiz 3 2 3 5 2 5 2" xfId="20414" xr:uid="{00000000-0005-0000-0000-0000BD7A0000}"/>
    <cellStyle name="Notiz 3 2 3 5 2 5 3" xfId="32141" xr:uid="{00000000-0005-0000-0000-0000BE7A0000}"/>
    <cellStyle name="Notiz 3 2 3 5 2 6" xfId="12604" xr:uid="{00000000-0005-0000-0000-0000BF7A0000}"/>
    <cellStyle name="Notiz 3 2 3 5 2 7" xfId="24331" xr:uid="{00000000-0005-0000-0000-0000C07A0000}"/>
    <cellStyle name="Notiz 3 2 3 5 3" xfId="1305" xr:uid="{00000000-0005-0000-0000-0000C17A0000}"/>
    <cellStyle name="Notiz 3 2 3 5 3 2" xfId="2603" xr:uid="{00000000-0005-0000-0000-0000C27A0000}"/>
    <cellStyle name="Notiz 3 2 3 5 3 2 2" xfId="6508" xr:uid="{00000000-0005-0000-0000-0000C37A0000}"/>
    <cellStyle name="Notiz 3 2 3 5 3 2 2 2" xfId="18236" xr:uid="{00000000-0005-0000-0000-0000C47A0000}"/>
    <cellStyle name="Notiz 3 2 3 5 3 2 2 3" xfId="29963" xr:uid="{00000000-0005-0000-0000-0000C57A0000}"/>
    <cellStyle name="Notiz 3 2 3 5 3 2 3" xfId="10413" xr:uid="{00000000-0005-0000-0000-0000C67A0000}"/>
    <cellStyle name="Notiz 3 2 3 5 3 2 3 2" xfId="22141" xr:uid="{00000000-0005-0000-0000-0000C77A0000}"/>
    <cellStyle name="Notiz 3 2 3 5 3 2 3 3" xfId="33868" xr:uid="{00000000-0005-0000-0000-0000C87A0000}"/>
    <cellStyle name="Notiz 3 2 3 5 3 2 4" xfId="14331" xr:uid="{00000000-0005-0000-0000-0000C97A0000}"/>
    <cellStyle name="Notiz 3 2 3 5 3 2 5" xfId="26058" xr:uid="{00000000-0005-0000-0000-0000CA7A0000}"/>
    <cellStyle name="Notiz 3 2 3 5 3 3" xfId="3901" xr:uid="{00000000-0005-0000-0000-0000CB7A0000}"/>
    <cellStyle name="Notiz 3 2 3 5 3 3 2" xfId="7806" xr:uid="{00000000-0005-0000-0000-0000CC7A0000}"/>
    <cellStyle name="Notiz 3 2 3 5 3 3 2 2" xfId="19534" xr:uid="{00000000-0005-0000-0000-0000CD7A0000}"/>
    <cellStyle name="Notiz 3 2 3 5 3 3 2 3" xfId="31261" xr:uid="{00000000-0005-0000-0000-0000CE7A0000}"/>
    <cellStyle name="Notiz 3 2 3 5 3 3 3" xfId="11711" xr:uid="{00000000-0005-0000-0000-0000CF7A0000}"/>
    <cellStyle name="Notiz 3 2 3 5 3 3 3 2" xfId="23439" xr:uid="{00000000-0005-0000-0000-0000D07A0000}"/>
    <cellStyle name="Notiz 3 2 3 5 3 3 3 3" xfId="35166" xr:uid="{00000000-0005-0000-0000-0000D17A0000}"/>
    <cellStyle name="Notiz 3 2 3 5 3 3 4" xfId="15629" xr:uid="{00000000-0005-0000-0000-0000D27A0000}"/>
    <cellStyle name="Notiz 3 2 3 5 3 3 5" xfId="27356" xr:uid="{00000000-0005-0000-0000-0000D37A0000}"/>
    <cellStyle name="Notiz 3 2 3 5 3 4" xfId="5210" xr:uid="{00000000-0005-0000-0000-0000D47A0000}"/>
    <cellStyle name="Notiz 3 2 3 5 3 4 2" xfId="16938" xr:uid="{00000000-0005-0000-0000-0000D57A0000}"/>
    <cellStyle name="Notiz 3 2 3 5 3 4 3" xfId="28665" xr:uid="{00000000-0005-0000-0000-0000D67A0000}"/>
    <cellStyle name="Notiz 3 2 3 5 3 5" xfId="9115" xr:uid="{00000000-0005-0000-0000-0000D77A0000}"/>
    <cellStyle name="Notiz 3 2 3 5 3 5 2" xfId="20843" xr:uid="{00000000-0005-0000-0000-0000D87A0000}"/>
    <cellStyle name="Notiz 3 2 3 5 3 5 3" xfId="32570" xr:uid="{00000000-0005-0000-0000-0000D97A0000}"/>
    <cellStyle name="Notiz 3 2 3 5 3 6" xfId="13033" xr:uid="{00000000-0005-0000-0000-0000DA7A0000}"/>
    <cellStyle name="Notiz 3 2 3 5 3 7" xfId="24760" xr:uid="{00000000-0005-0000-0000-0000DB7A0000}"/>
    <cellStyle name="Notiz 3 2 3 5 4" xfId="1745" xr:uid="{00000000-0005-0000-0000-0000DC7A0000}"/>
    <cellStyle name="Notiz 3 2 3 5 4 2" xfId="5650" xr:uid="{00000000-0005-0000-0000-0000DD7A0000}"/>
    <cellStyle name="Notiz 3 2 3 5 4 2 2" xfId="17378" xr:uid="{00000000-0005-0000-0000-0000DE7A0000}"/>
    <cellStyle name="Notiz 3 2 3 5 4 2 3" xfId="29105" xr:uid="{00000000-0005-0000-0000-0000DF7A0000}"/>
    <cellStyle name="Notiz 3 2 3 5 4 3" xfId="9555" xr:uid="{00000000-0005-0000-0000-0000E07A0000}"/>
    <cellStyle name="Notiz 3 2 3 5 4 3 2" xfId="21283" xr:uid="{00000000-0005-0000-0000-0000E17A0000}"/>
    <cellStyle name="Notiz 3 2 3 5 4 3 3" xfId="33010" xr:uid="{00000000-0005-0000-0000-0000E27A0000}"/>
    <cellStyle name="Notiz 3 2 3 5 4 4" xfId="13473" xr:uid="{00000000-0005-0000-0000-0000E37A0000}"/>
    <cellStyle name="Notiz 3 2 3 5 4 5" xfId="25200" xr:uid="{00000000-0005-0000-0000-0000E47A0000}"/>
    <cellStyle name="Notiz 3 2 3 5 5" xfId="3043" xr:uid="{00000000-0005-0000-0000-0000E57A0000}"/>
    <cellStyle name="Notiz 3 2 3 5 5 2" xfId="6948" xr:uid="{00000000-0005-0000-0000-0000E67A0000}"/>
    <cellStyle name="Notiz 3 2 3 5 5 2 2" xfId="18676" xr:uid="{00000000-0005-0000-0000-0000E77A0000}"/>
    <cellStyle name="Notiz 3 2 3 5 5 2 3" xfId="30403" xr:uid="{00000000-0005-0000-0000-0000E87A0000}"/>
    <cellStyle name="Notiz 3 2 3 5 5 3" xfId="10853" xr:uid="{00000000-0005-0000-0000-0000E97A0000}"/>
    <cellStyle name="Notiz 3 2 3 5 5 3 2" xfId="22581" xr:uid="{00000000-0005-0000-0000-0000EA7A0000}"/>
    <cellStyle name="Notiz 3 2 3 5 5 3 3" xfId="34308" xr:uid="{00000000-0005-0000-0000-0000EB7A0000}"/>
    <cellStyle name="Notiz 3 2 3 5 5 4" xfId="14771" xr:uid="{00000000-0005-0000-0000-0000EC7A0000}"/>
    <cellStyle name="Notiz 3 2 3 5 5 5" xfId="26498" xr:uid="{00000000-0005-0000-0000-0000ED7A0000}"/>
    <cellStyle name="Notiz 3 2 3 5 6" xfId="4352" xr:uid="{00000000-0005-0000-0000-0000EE7A0000}"/>
    <cellStyle name="Notiz 3 2 3 5 6 2" xfId="16080" xr:uid="{00000000-0005-0000-0000-0000EF7A0000}"/>
    <cellStyle name="Notiz 3 2 3 5 6 3" xfId="27807" xr:uid="{00000000-0005-0000-0000-0000F07A0000}"/>
    <cellStyle name="Notiz 3 2 3 5 7" xfId="8257" xr:uid="{00000000-0005-0000-0000-0000F17A0000}"/>
    <cellStyle name="Notiz 3 2 3 5 7 2" xfId="19985" xr:uid="{00000000-0005-0000-0000-0000F27A0000}"/>
    <cellStyle name="Notiz 3 2 3 5 7 3" xfId="31712" xr:uid="{00000000-0005-0000-0000-0000F37A0000}"/>
    <cellStyle name="Notiz 3 2 3 5 8" xfId="12175" xr:uid="{00000000-0005-0000-0000-0000F47A0000}"/>
    <cellStyle name="Notiz 3 2 3 5 9" xfId="23902" xr:uid="{00000000-0005-0000-0000-0000F57A0000}"/>
    <cellStyle name="Notiz 3 2 3 6" xfId="546" xr:uid="{00000000-0005-0000-0000-0000F67A0000}"/>
    <cellStyle name="Notiz 3 2 3 6 2" xfId="975" xr:uid="{00000000-0005-0000-0000-0000F77A0000}"/>
    <cellStyle name="Notiz 3 2 3 6 2 2" xfId="2273" xr:uid="{00000000-0005-0000-0000-0000F87A0000}"/>
    <cellStyle name="Notiz 3 2 3 6 2 2 2" xfId="6178" xr:uid="{00000000-0005-0000-0000-0000F97A0000}"/>
    <cellStyle name="Notiz 3 2 3 6 2 2 2 2" xfId="17906" xr:uid="{00000000-0005-0000-0000-0000FA7A0000}"/>
    <cellStyle name="Notiz 3 2 3 6 2 2 2 3" xfId="29633" xr:uid="{00000000-0005-0000-0000-0000FB7A0000}"/>
    <cellStyle name="Notiz 3 2 3 6 2 2 3" xfId="10083" xr:uid="{00000000-0005-0000-0000-0000FC7A0000}"/>
    <cellStyle name="Notiz 3 2 3 6 2 2 3 2" xfId="21811" xr:uid="{00000000-0005-0000-0000-0000FD7A0000}"/>
    <cellStyle name="Notiz 3 2 3 6 2 2 3 3" xfId="33538" xr:uid="{00000000-0005-0000-0000-0000FE7A0000}"/>
    <cellStyle name="Notiz 3 2 3 6 2 2 4" xfId="14001" xr:uid="{00000000-0005-0000-0000-0000FF7A0000}"/>
    <cellStyle name="Notiz 3 2 3 6 2 2 5" xfId="25728" xr:uid="{00000000-0005-0000-0000-0000007B0000}"/>
    <cellStyle name="Notiz 3 2 3 6 2 3" xfId="3571" xr:uid="{00000000-0005-0000-0000-0000017B0000}"/>
    <cellStyle name="Notiz 3 2 3 6 2 3 2" xfId="7476" xr:uid="{00000000-0005-0000-0000-0000027B0000}"/>
    <cellStyle name="Notiz 3 2 3 6 2 3 2 2" xfId="19204" xr:uid="{00000000-0005-0000-0000-0000037B0000}"/>
    <cellStyle name="Notiz 3 2 3 6 2 3 2 3" xfId="30931" xr:uid="{00000000-0005-0000-0000-0000047B0000}"/>
    <cellStyle name="Notiz 3 2 3 6 2 3 3" xfId="11381" xr:uid="{00000000-0005-0000-0000-0000057B0000}"/>
    <cellStyle name="Notiz 3 2 3 6 2 3 3 2" xfId="23109" xr:uid="{00000000-0005-0000-0000-0000067B0000}"/>
    <cellStyle name="Notiz 3 2 3 6 2 3 3 3" xfId="34836" xr:uid="{00000000-0005-0000-0000-0000077B0000}"/>
    <cellStyle name="Notiz 3 2 3 6 2 3 4" xfId="15299" xr:uid="{00000000-0005-0000-0000-0000087B0000}"/>
    <cellStyle name="Notiz 3 2 3 6 2 3 5" xfId="27026" xr:uid="{00000000-0005-0000-0000-0000097B0000}"/>
    <cellStyle name="Notiz 3 2 3 6 2 4" xfId="4880" xr:uid="{00000000-0005-0000-0000-00000A7B0000}"/>
    <cellStyle name="Notiz 3 2 3 6 2 4 2" xfId="16608" xr:uid="{00000000-0005-0000-0000-00000B7B0000}"/>
    <cellStyle name="Notiz 3 2 3 6 2 4 3" xfId="28335" xr:uid="{00000000-0005-0000-0000-00000C7B0000}"/>
    <cellStyle name="Notiz 3 2 3 6 2 5" xfId="8785" xr:uid="{00000000-0005-0000-0000-00000D7B0000}"/>
    <cellStyle name="Notiz 3 2 3 6 2 5 2" xfId="20513" xr:uid="{00000000-0005-0000-0000-00000E7B0000}"/>
    <cellStyle name="Notiz 3 2 3 6 2 5 3" xfId="32240" xr:uid="{00000000-0005-0000-0000-00000F7B0000}"/>
    <cellStyle name="Notiz 3 2 3 6 2 6" xfId="12703" xr:uid="{00000000-0005-0000-0000-0000107B0000}"/>
    <cellStyle name="Notiz 3 2 3 6 2 7" xfId="24430" xr:uid="{00000000-0005-0000-0000-0000117B0000}"/>
    <cellStyle name="Notiz 3 2 3 6 3" xfId="1404" xr:uid="{00000000-0005-0000-0000-0000127B0000}"/>
    <cellStyle name="Notiz 3 2 3 6 3 2" xfId="2702" xr:uid="{00000000-0005-0000-0000-0000137B0000}"/>
    <cellStyle name="Notiz 3 2 3 6 3 2 2" xfId="6607" xr:uid="{00000000-0005-0000-0000-0000147B0000}"/>
    <cellStyle name="Notiz 3 2 3 6 3 2 2 2" xfId="18335" xr:uid="{00000000-0005-0000-0000-0000157B0000}"/>
    <cellStyle name="Notiz 3 2 3 6 3 2 2 3" xfId="30062" xr:uid="{00000000-0005-0000-0000-0000167B0000}"/>
    <cellStyle name="Notiz 3 2 3 6 3 2 3" xfId="10512" xr:uid="{00000000-0005-0000-0000-0000177B0000}"/>
    <cellStyle name="Notiz 3 2 3 6 3 2 3 2" xfId="22240" xr:uid="{00000000-0005-0000-0000-0000187B0000}"/>
    <cellStyle name="Notiz 3 2 3 6 3 2 3 3" xfId="33967" xr:uid="{00000000-0005-0000-0000-0000197B0000}"/>
    <cellStyle name="Notiz 3 2 3 6 3 2 4" xfId="14430" xr:uid="{00000000-0005-0000-0000-00001A7B0000}"/>
    <cellStyle name="Notiz 3 2 3 6 3 2 5" xfId="26157" xr:uid="{00000000-0005-0000-0000-00001B7B0000}"/>
    <cellStyle name="Notiz 3 2 3 6 3 3" xfId="4000" xr:uid="{00000000-0005-0000-0000-00001C7B0000}"/>
    <cellStyle name="Notiz 3 2 3 6 3 3 2" xfId="7905" xr:uid="{00000000-0005-0000-0000-00001D7B0000}"/>
    <cellStyle name="Notiz 3 2 3 6 3 3 2 2" xfId="19633" xr:uid="{00000000-0005-0000-0000-00001E7B0000}"/>
    <cellStyle name="Notiz 3 2 3 6 3 3 2 3" xfId="31360" xr:uid="{00000000-0005-0000-0000-00001F7B0000}"/>
    <cellStyle name="Notiz 3 2 3 6 3 3 3" xfId="11810" xr:uid="{00000000-0005-0000-0000-0000207B0000}"/>
    <cellStyle name="Notiz 3 2 3 6 3 3 3 2" xfId="23538" xr:uid="{00000000-0005-0000-0000-0000217B0000}"/>
    <cellStyle name="Notiz 3 2 3 6 3 3 3 3" xfId="35265" xr:uid="{00000000-0005-0000-0000-0000227B0000}"/>
    <cellStyle name="Notiz 3 2 3 6 3 3 4" xfId="15728" xr:uid="{00000000-0005-0000-0000-0000237B0000}"/>
    <cellStyle name="Notiz 3 2 3 6 3 3 5" xfId="27455" xr:uid="{00000000-0005-0000-0000-0000247B0000}"/>
    <cellStyle name="Notiz 3 2 3 6 3 4" xfId="5309" xr:uid="{00000000-0005-0000-0000-0000257B0000}"/>
    <cellStyle name="Notiz 3 2 3 6 3 4 2" xfId="17037" xr:uid="{00000000-0005-0000-0000-0000267B0000}"/>
    <cellStyle name="Notiz 3 2 3 6 3 4 3" xfId="28764" xr:uid="{00000000-0005-0000-0000-0000277B0000}"/>
    <cellStyle name="Notiz 3 2 3 6 3 5" xfId="9214" xr:uid="{00000000-0005-0000-0000-0000287B0000}"/>
    <cellStyle name="Notiz 3 2 3 6 3 5 2" xfId="20942" xr:uid="{00000000-0005-0000-0000-0000297B0000}"/>
    <cellStyle name="Notiz 3 2 3 6 3 5 3" xfId="32669" xr:uid="{00000000-0005-0000-0000-00002A7B0000}"/>
    <cellStyle name="Notiz 3 2 3 6 3 6" xfId="13132" xr:uid="{00000000-0005-0000-0000-00002B7B0000}"/>
    <cellStyle name="Notiz 3 2 3 6 3 7" xfId="24859" xr:uid="{00000000-0005-0000-0000-00002C7B0000}"/>
    <cellStyle name="Notiz 3 2 3 6 4" xfId="1844" xr:uid="{00000000-0005-0000-0000-00002D7B0000}"/>
    <cellStyle name="Notiz 3 2 3 6 4 2" xfId="5749" xr:uid="{00000000-0005-0000-0000-00002E7B0000}"/>
    <cellStyle name="Notiz 3 2 3 6 4 2 2" xfId="17477" xr:uid="{00000000-0005-0000-0000-00002F7B0000}"/>
    <cellStyle name="Notiz 3 2 3 6 4 2 3" xfId="29204" xr:uid="{00000000-0005-0000-0000-0000307B0000}"/>
    <cellStyle name="Notiz 3 2 3 6 4 3" xfId="9654" xr:uid="{00000000-0005-0000-0000-0000317B0000}"/>
    <cellStyle name="Notiz 3 2 3 6 4 3 2" xfId="21382" xr:uid="{00000000-0005-0000-0000-0000327B0000}"/>
    <cellStyle name="Notiz 3 2 3 6 4 3 3" xfId="33109" xr:uid="{00000000-0005-0000-0000-0000337B0000}"/>
    <cellStyle name="Notiz 3 2 3 6 4 4" xfId="13572" xr:uid="{00000000-0005-0000-0000-0000347B0000}"/>
    <cellStyle name="Notiz 3 2 3 6 4 5" xfId="25299" xr:uid="{00000000-0005-0000-0000-0000357B0000}"/>
    <cellStyle name="Notiz 3 2 3 6 5" xfId="3142" xr:uid="{00000000-0005-0000-0000-0000367B0000}"/>
    <cellStyle name="Notiz 3 2 3 6 5 2" xfId="7047" xr:uid="{00000000-0005-0000-0000-0000377B0000}"/>
    <cellStyle name="Notiz 3 2 3 6 5 2 2" xfId="18775" xr:uid="{00000000-0005-0000-0000-0000387B0000}"/>
    <cellStyle name="Notiz 3 2 3 6 5 2 3" xfId="30502" xr:uid="{00000000-0005-0000-0000-0000397B0000}"/>
    <cellStyle name="Notiz 3 2 3 6 5 3" xfId="10952" xr:uid="{00000000-0005-0000-0000-00003A7B0000}"/>
    <cellStyle name="Notiz 3 2 3 6 5 3 2" xfId="22680" xr:uid="{00000000-0005-0000-0000-00003B7B0000}"/>
    <cellStyle name="Notiz 3 2 3 6 5 3 3" xfId="34407" xr:uid="{00000000-0005-0000-0000-00003C7B0000}"/>
    <cellStyle name="Notiz 3 2 3 6 5 4" xfId="14870" xr:uid="{00000000-0005-0000-0000-00003D7B0000}"/>
    <cellStyle name="Notiz 3 2 3 6 5 5" xfId="26597" xr:uid="{00000000-0005-0000-0000-00003E7B0000}"/>
    <cellStyle name="Notiz 3 2 3 6 6" xfId="4451" xr:uid="{00000000-0005-0000-0000-00003F7B0000}"/>
    <cellStyle name="Notiz 3 2 3 6 6 2" xfId="16179" xr:uid="{00000000-0005-0000-0000-0000407B0000}"/>
    <cellStyle name="Notiz 3 2 3 6 6 3" xfId="27906" xr:uid="{00000000-0005-0000-0000-0000417B0000}"/>
    <cellStyle name="Notiz 3 2 3 6 7" xfId="8356" xr:uid="{00000000-0005-0000-0000-0000427B0000}"/>
    <cellStyle name="Notiz 3 2 3 6 7 2" xfId="20084" xr:uid="{00000000-0005-0000-0000-0000437B0000}"/>
    <cellStyle name="Notiz 3 2 3 6 7 3" xfId="31811" xr:uid="{00000000-0005-0000-0000-0000447B0000}"/>
    <cellStyle name="Notiz 3 2 3 6 8" xfId="12274" xr:uid="{00000000-0005-0000-0000-0000457B0000}"/>
    <cellStyle name="Notiz 3 2 3 6 9" xfId="24001" xr:uid="{00000000-0005-0000-0000-0000467B0000}"/>
    <cellStyle name="Notiz 3 2 3 7" xfId="623" xr:uid="{00000000-0005-0000-0000-0000477B0000}"/>
    <cellStyle name="Notiz 3 2 3 7 2" xfId="1921" xr:uid="{00000000-0005-0000-0000-0000487B0000}"/>
    <cellStyle name="Notiz 3 2 3 7 2 2" xfId="5826" xr:uid="{00000000-0005-0000-0000-0000497B0000}"/>
    <cellStyle name="Notiz 3 2 3 7 2 2 2" xfId="17554" xr:uid="{00000000-0005-0000-0000-00004A7B0000}"/>
    <cellStyle name="Notiz 3 2 3 7 2 2 3" xfId="29281" xr:uid="{00000000-0005-0000-0000-00004B7B0000}"/>
    <cellStyle name="Notiz 3 2 3 7 2 3" xfId="9731" xr:uid="{00000000-0005-0000-0000-00004C7B0000}"/>
    <cellStyle name="Notiz 3 2 3 7 2 3 2" xfId="21459" xr:uid="{00000000-0005-0000-0000-00004D7B0000}"/>
    <cellStyle name="Notiz 3 2 3 7 2 3 3" xfId="33186" xr:uid="{00000000-0005-0000-0000-00004E7B0000}"/>
    <cellStyle name="Notiz 3 2 3 7 2 4" xfId="13649" xr:uid="{00000000-0005-0000-0000-00004F7B0000}"/>
    <cellStyle name="Notiz 3 2 3 7 2 5" xfId="25376" xr:uid="{00000000-0005-0000-0000-0000507B0000}"/>
    <cellStyle name="Notiz 3 2 3 7 3" xfId="3219" xr:uid="{00000000-0005-0000-0000-0000517B0000}"/>
    <cellStyle name="Notiz 3 2 3 7 3 2" xfId="7124" xr:uid="{00000000-0005-0000-0000-0000527B0000}"/>
    <cellStyle name="Notiz 3 2 3 7 3 2 2" xfId="18852" xr:uid="{00000000-0005-0000-0000-0000537B0000}"/>
    <cellStyle name="Notiz 3 2 3 7 3 2 3" xfId="30579" xr:uid="{00000000-0005-0000-0000-0000547B0000}"/>
    <cellStyle name="Notiz 3 2 3 7 3 3" xfId="11029" xr:uid="{00000000-0005-0000-0000-0000557B0000}"/>
    <cellStyle name="Notiz 3 2 3 7 3 3 2" xfId="22757" xr:uid="{00000000-0005-0000-0000-0000567B0000}"/>
    <cellStyle name="Notiz 3 2 3 7 3 3 3" xfId="34484" xr:uid="{00000000-0005-0000-0000-0000577B0000}"/>
    <cellStyle name="Notiz 3 2 3 7 3 4" xfId="14947" xr:uid="{00000000-0005-0000-0000-0000587B0000}"/>
    <cellStyle name="Notiz 3 2 3 7 3 5" xfId="26674" xr:uid="{00000000-0005-0000-0000-0000597B0000}"/>
    <cellStyle name="Notiz 3 2 3 7 4" xfId="4528" xr:uid="{00000000-0005-0000-0000-00005A7B0000}"/>
    <cellStyle name="Notiz 3 2 3 7 4 2" xfId="16256" xr:uid="{00000000-0005-0000-0000-00005B7B0000}"/>
    <cellStyle name="Notiz 3 2 3 7 4 3" xfId="27983" xr:uid="{00000000-0005-0000-0000-00005C7B0000}"/>
    <cellStyle name="Notiz 3 2 3 7 5" xfId="8433" xr:uid="{00000000-0005-0000-0000-00005D7B0000}"/>
    <cellStyle name="Notiz 3 2 3 7 5 2" xfId="20161" xr:uid="{00000000-0005-0000-0000-00005E7B0000}"/>
    <cellStyle name="Notiz 3 2 3 7 5 3" xfId="31888" xr:uid="{00000000-0005-0000-0000-00005F7B0000}"/>
    <cellStyle name="Notiz 3 2 3 7 6" xfId="12351" xr:uid="{00000000-0005-0000-0000-0000607B0000}"/>
    <cellStyle name="Notiz 3 2 3 7 7" xfId="24078" xr:uid="{00000000-0005-0000-0000-0000617B0000}"/>
    <cellStyle name="Notiz 3 2 3 8" xfId="1052" xr:uid="{00000000-0005-0000-0000-0000627B0000}"/>
    <cellStyle name="Notiz 3 2 3 8 2" xfId="2350" xr:uid="{00000000-0005-0000-0000-0000637B0000}"/>
    <cellStyle name="Notiz 3 2 3 8 2 2" xfId="6255" xr:uid="{00000000-0005-0000-0000-0000647B0000}"/>
    <cellStyle name="Notiz 3 2 3 8 2 2 2" xfId="17983" xr:uid="{00000000-0005-0000-0000-0000657B0000}"/>
    <cellStyle name="Notiz 3 2 3 8 2 2 3" xfId="29710" xr:uid="{00000000-0005-0000-0000-0000667B0000}"/>
    <cellStyle name="Notiz 3 2 3 8 2 3" xfId="10160" xr:uid="{00000000-0005-0000-0000-0000677B0000}"/>
    <cellStyle name="Notiz 3 2 3 8 2 3 2" xfId="21888" xr:uid="{00000000-0005-0000-0000-0000687B0000}"/>
    <cellStyle name="Notiz 3 2 3 8 2 3 3" xfId="33615" xr:uid="{00000000-0005-0000-0000-0000697B0000}"/>
    <cellStyle name="Notiz 3 2 3 8 2 4" xfId="14078" xr:uid="{00000000-0005-0000-0000-00006A7B0000}"/>
    <cellStyle name="Notiz 3 2 3 8 2 5" xfId="25805" xr:uid="{00000000-0005-0000-0000-00006B7B0000}"/>
    <cellStyle name="Notiz 3 2 3 8 3" xfId="3648" xr:uid="{00000000-0005-0000-0000-00006C7B0000}"/>
    <cellStyle name="Notiz 3 2 3 8 3 2" xfId="7553" xr:uid="{00000000-0005-0000-0000-00006D7B0000}"/>
    <cellStyle name="Notiz 3 2 3 8 3 2 2" xfId="19281" xr:uid="{00000000-0005-0000-0000-00006E7B0000}"/>
    <cellStyle name="Notiz 3 2 3 8 3 2 3" xfId="31008" xr:uid="{00000000-0005-0000-0000-00006F7B0000}"/>
    <cellStyle name="Notiz 3 2 3 8 3 3" xfId="11458" xr:uid="{00000000-0005-0000-0000-0000707B0000}"/>
    <cellStyle name="Notiz 3 2 3 8 3 3 2" xfId="23186" xr:uid="{00000000-0005-0000-0000-0000717B0000}"/>
    <cellStyle name="Notiz 3 2 3 8 3 3 3" xfId="34913" xr:uid="{00000000-0005-0000-0000-0000727B0000}"/>
    <cellStyle name="Notiz 3 2 3 8 3 4" xfId="15376" xr:uid="{00000000-0005-0000-0000-0000737B0000}"/>
    <cellStyle name="Notiz 3 2 3 8 3 5" xfId="27103" xr:uid="{00000000-0005-0000-0000-0000747B0000}"/>
    <cellStyle name="Notiz 3 2 3 8 4" xfId="4957" xr:uid="{00000000-0005-0000-0000-0000757B0000}"/>
    <cellStyle name="Notiz 3 2 3 8 4 2" xfId="16685" xr:uid="{00000000-0005-0000-0000-0000767B0000}"/>
    <cellStyle name="Notiz 3 2 3 8 4 3" xfId="28412" xr:uid="{00000000-0005-0000-0000-0000777B0000}"/>
    <cellStyle name="Notiz 3 2 3 8 5" xfId="8862" xr:uid="{00000000-0005-0000-0000-0000787B0000}"/>
    <cellStyle name="Notiz 3 2 3 8 5 2" xfId="20590" xr:uid="{00000000-0005-0000-0000-0000797B0000}"/>
    <cellStyle name="Notiz 3 2 3 8 5 3" xfId="32317" xr:uid="{00000000-0005-0000-0000-00007A7B0000}"/>
    <cellStyle name="Notiz 3 2 3 8 6" xfId="12780" xr:uid="{00000000-0005-0000-0000-00007B7B0000}"/>
    <cellStyle name="Notiz 3 2 3 8 7" xfId="24507" xr:uid="{00000000-0005-0000-0000-00007C7B0000}"/>
    <cellStyle name="Notiz 3 2 3 9" xfId="1492" xr:uid="{00000000-0005-0000-0000-00007D7B0000}"/>
    <cellStyle name="Notiz 3 2 3 9 2" xfId="5397" xr:uid="{00000000-0005-0000-0000-00007E7B0000}"/>
    <cellStyle name="Notiz 3 2 3 9 2 2" xfId="17125" xr:uid="{00000000-0005-0000-0000-00007F7B0000}"/>
    <cellStyle name="Notiz 3 2 3 9 2 3" xfId="28852" xr:uid="{00000000-0005-0000-0000-0000807B0000}"/>
    <cellStyle name="Notiz 3 2 3 9 3" xfId="9302" xr:uid="{00000000-0005-0000-0000-0000817B0000}"/>
    <cellStyle name="Notiz 3 2 3 9 3 2" xfId="21030" xr:uid="{00000000-0005-0000-0000-0000827B0000}"/>
    <cellStyle name="Notiz 3 2 3 9 3 3" xfId="32757" xr:uid="{00000000-0005-0000-0000-0000837B0000}"/>
    <cellStyle name="Notiz 3 2 3 9 4" xfId="13220" xr:uid="{00000000-0005-0000-0000-0000847B0000}"/>
    <cellStyle name="Notiz 3 2 3 9 5" xfId="24947" xr:uid="{00000000-0005-0000-0000-0000857B0000}"/>
    <cellStyle name="Notiz 3 2 4" xfId="240" xr:uid="{00000000-0005-0000-0000-0000867B0000}"/>
    <cellStyle name="Notiz 3 2 4 10" xfId="8050" xr:uid="{00000000-0005-0000-0000-0000877B0000}"/>
    <cellStyle name="Notiz 3 2 4 10 2" xfId="19778" xr:uid="{00000000-0005-0000-0000-0000887B0000}"/>
    <cellStyle name="Notiz 3 2 4 10 3" xfId="31505" xr:uid="{00000000-0005-0000-0000-0000897B0000}"/>
    <cellStyle name="Notiz 3 2 4 11" xfId="11968" xr:uid="{00000000-0005-0000-0000-00008A7B0000}"/>
    <cellStyle name="Notiz 3 2 4 12" xfId="23695" xr:uid="{00000000-0005-0000-0000-00008B7B0000}"/>
    <cellStyle name="Notiz 3 2 4 2" xfId="340" xr:uid="{00000000-0005-0000-0000-00008C7B0000}"/>
    <cellStyle name="Notiz 3 2 4 2 2" xfId="769" xr:uid="{00000000-0005-0000-0000-00008D7B0000}"/>
    <cellStyle name="Notiz 3 2 4 2 2 2" xfId="2067" xr:uid="{00000000-0005-0000-0000-00008E7B0000}"/>
    <cellStyle name="Notiz 3 2 4 2 2 2 2" xfId="5972" xr:uid="{00000000-0005-0000-0000-00008F7B0000}"/>
    <cellStyle name="Notiz 3 2 4 2 2 2 2 2" xfId="17700" xr:uid="{00000000-0005-0000-0000-0000907B0000}"/>
    <cellStyle name="Notiz 3 2 4 2 2 2 2 3" xfId="29427" xr:uid="{00000000-0005-0000-0000-0000917B0000}"/>
    <cellStyle name="Notiz 3 2 4 2 2 2 3" xfId="9877" xr:uid="{00000000-0005-0000-0000-0000927B0000}"/>
    <cellStyle name="Notiz 3 2 4 2 2 2 3 2" xfId="21605" xr:uid="{00000000-0005-0000-0000-0000937B0000}"/>
    <cellStyle name="Notiz 3 2 4 2 2 2 3 3" xfId="33332" xr:uid="{00000000-0005-0000-0000-0000947B0000}"/>
    <cellStyle name="Notiz 3 2 4 2 2 2 4" xfId="13795" xr:uid="{00000000-0005-0000-0000-0000957B0000}"/>
    <cellStyle name="Notiz 3 2 4 2 2 2 5" xfId="25522" xr:uid="{00000000-0005-0000-0000-0000967B0000}"/>
    <cellStyle name="Notiz 3 2 4 2 2 3" xfId="3365" xr:uid="{00000000-0005-0000-0000-0000977B0000}"/>
    <cellStyle name="Notiz 3 2 4 2 2 3 2" xfId="7270" xr:uid="{00000000-0005-0000-0000-0000987B0000}"/>
    <cellStyle name="Notiz 3 2 4 2 2 3 2 2" xfId="18998" xr:uid="{00000000-0005-0000-0000-0000997B0000}"/>
    <cellStyle name="Notiz 3 2 4 2 2 3 2 3" xfId="30725" xr:uid="{00000000-0005-0000-0000-00009A7B0000}"/>
    <cellStyle name="Notiz 3 2 4 2 2 3 3" xfId="11175" xr:uid="{00000000-0005-0000-0000-00009B7B0000}"/>
    <cellStyle name="Notiz 3 2 4 2 2 3 3 2" xfId="22903" xr:uid="{00000000-0005-0000-0000-00009C7B0000}"/>
    <cellStyle name="Notiz 3 2 4 2 2 3 3 3" xfId="34630" xr:uid="{00000000-0005-0000-0000-00009D7B0000}"/>
    <cellStyle name="Notiz 3 2 4 2 2 3 4" xfId="15093" xr:uid="{00000000-0005-0000-0000-00009E7B0000}"/>
    <cellStyle name="Notiz 3 2 4 2 2 3 5" xfId="26820" xr:uid="{00000000-0005-0000-0000-00009F7B0000}"/>
    <cellStyle name="Notiz 3 2 4 2 2 4" xfId="4674" xr:uid="{00000000-0005-0000-0000-0000A07B0000}"/>
    <cellStyle name="Notiz 3 2 4 2 2 4 2" xfId="16402" xr:uid="{00000000-0005-0000-0000-0000A17B0000}"/>
    <cellStyle name="Notiz 3 2 4 2 2 4 3" xfId="28129" xr:uid="{00000000-0005-0000-0000-0000A27B0000}"/>
    <cellStyle name="Notiz 3 2 4 2 2 5" xfId="8579" xr:uid="{00000000-0005-0000-0000-0000A37B0000}"/>
    <cellStyle name="Notiz 3 2 4 2 2 5 2" xfId="20307" xr:uid="{00000000-0005-0000-0000-0000A47B0000}"/>
    <cellStyle name="Notiz 3 2 4 2 2 5 3" xfId="32034" xr:uid="{00000000-0005-0000-0000-0000A57B0000}"/>
    <cellStyle name="Notiz 3 2 4 2 2 6" xfId="12497" xr:uid="{00000000-0005-0000-0000-0000A67B0000}"/>
    <cellStyle name="Notiz 3 2 4 2 2 7" xfId="24224" xr:uid="{00000000-0005-0000-0000-0000A77B0000}"/>
    <cellStyle name="Notiz 3 2 4 2 3" xfId="1198" xr:uid="{00000000-0005-0000-0000-0000A87B0000}"/>
    <cellStyle name="Notiz 3 2 4 2 3 2" xfId="2496" xr:uid="{00000000-0005-0000-0000-0000A97B0000}"/>
    <cellStyle name="Notiz 3 2 4 2 3 2 2" xfId="6401" xr:uid="{00000000-0005-0000-0000-0000AA7B0000}"/>
    <cellStyle name="Notiz 3 2 4 2 3 2 2 2" xfId="18129" xr:uid="{00000000-0005-0000-0000-0000AB7B0000}"/>
    <cellStyle name="Notiz 3 2 4 2 3 2 2 3" xfId="29856" xr:uid="{00000000-0005-0000-0000-0000AC7B0000}"/>
    <cellStyle name="Notiz 3 2 4 2 3 2 3" xfId="10306" xr:uid="{00000000-0005-0000-0000-0000AD7B0000}"/>
    <cellStyle name="Notiz 3 2 4 2 3 2 3 2" xfId="22034" xr:uid="{00000000-0005-0000-0000-0000AE7B0000}"/>
    <cellStyle name="Notiz 3 2 4 2 3 2 3 3" xfId="33761" xr:uid="{00000000-0005-0000-0000-0000AF7B0000}"/>
    <cellStyle name="Notiz 3 2 4 2 3 2 4" xfId="14224" xr:uid="{00000000-0005-0000-0000-0000B07B0000}"/>
    <cellStyle name="Notiz 3 2 4 2 3 2 5" xfId="25951" xr:uid="{00000000-0005-0000-0000-0000B17B0000}"/>
    <cellStyle name="Notiz 3 2 4 2 3 3" xfId="3794" xr:uid="{00000000-0005-0000-0000-0000B27B0000}"/>
    <cellStyle name="Notiz 3 2 4 2 3 3 2" xfId="7699" xr:uid="{00000000-0005-0000-0000-0000B37B0000}"/>
    <cellStyle name="Notiz 3 2 4 2 3 3 2 2" xfId="19427" xr:uid="{00000000-0005-0000-0000-0000B47B0000}"/>
    <cellStyle name="Notiz 3 2 4 2 3 3 2 3" xfId="31154" xr:uid="{00000000-0005-0000-0000-0000B57B0000}"/>
    <cellStyle name="Notiz 3 2 4 2 3 3 3" xfId="11604" xr:uid="{00000000-0005-0000-0000-0000B67B0000}"/>
    <cellStyle name="Notiz 3 2 4 2 3 3 3 2" xfId="23332" xr:uid="{00000000-0005-0000-0000-0000B77B0000}"/>
    <cellStyle name="Notiz 3 2 4 2 3 3 3 3" xfId="35059" xr:uid="{00000000-0005-0000-0000-0000B87B0000}"/>
    <cellStyle name="Notiz 3 2 4 2 3 3 4" xfId="15522" xr:uid="{00000000-0005-0000-0000-0000B97B0000}"/>
    <cellStyle name="Notiz 3 2 4 2 3 3 5" xfId="27249" xr:uid="{00000000-0005-0000-0000-0000BA7B0000}"/>
    <cellStyle name="Notiz 3 2 4 2 3 4" xfId="5103" xr:uid="{00000000-0005-0000-0000-0000BB7B0000}"/>
    <cellStyle name="Notiz 3 2 4 2 3 4 2" xfId="16831" xr:uid="{00000000-0005-0000-0000-0000BC7B0000}"/>
    <cellStyle name="Notiz 3 2 4 2 3 4 3" xfId="28558" xr:uid="{00000000-0005-0000-0000-0000BD7B0000}"/>
    <cellStyle name="Notiz 3 2 4 2 3 5" xfId="9008" xr:uid="{00000000-0005-0000-0000-0000BE7B0000}"/>
    <cellStyle name="Notiz 3 2 4 2 3 5 2" xfId="20736" xr:uid="{00000000-0005-0000-0000-0000BF7B0000}"/>
    <cellStyle name="Notiz 3 2 4 2 3 5 3" xfId="32463" xr:uid="{00000000-0005-0000-0000-0000C07B0000}"/>
    <cellStyle name="Notiz 3 2 4 2 3 6" xfId="12926" xr:uid="{00000000-0005-0000-0000-0000C17B0000}"/>
    <cellStyle name="Notiz 3 2 4 2 3 7" xfId="24653" xr:uid="{00000000-0005-0000-0000-0000C27B0000}"/>
    <cellStyle name="Notiz 3 2 4 2 4" xfId="1638" xr:uid="{00000000-0005-0000-0000-0000C37B0000}"/>
    <cellStyle name="Notiz 3 2 4 2 4 2" xfId="5543" xr:uid="{00000000-0005-0000-0000-0000C47B0000}"/>
    <cellStyle name="Notiz 3 2 4 2 4 2 2" xfId="17271" xr:uid="{00000000-0005-0000-0000-0000C57B0000}"/>
    <cellStyle name="Notiz 3 2 4 2 4 2 3" xfId="28998" xr:uid="{00000000-0005-0000-0000-0000C67B0000}"/>
    <cellStyle name="Notiz 3 2 4 2 4 3" xfId="9448" xr:uid="{00000000-0005-0000-0000-0000C77B0000}"/>
    <cellStyle name="Notiz 3 2 4 2 4 3 2" xfId="21176" xr:uid="{00000000-0005-0000-0000-0000C87B0000}"/>
    <cellStyle name="Notiz 3 2 4 2 4 3 3" xfId="32903" xr:uid="{00000000-0005-0000-0000-0000C97B0000}"/>
    <cellStyle name="Notiz 3 2 4 2 4 4" xfId="13366" xr:uid="{00000000-0005-0000-0000-0000CA7B0000}"/>
    <cellStyle name="Notiz 3 2 4 2 4 5" xfId="25093" xr:uid="{00000000-0005-0000-0000-0000CB7B0000}"/>
    <cellStyle name="Notiz 3 2 4 2 5" xfId="2936" xr:uid="{00000000-0005-0000-0000-0000CC7B0000}"/>
    <cellStyle name="Notiz 3 2 4 2 5 2" xfId="6841" xr:uid="{00000000-0005-0000-0000-0000CD7B0000}"/>
    <cellStyle name="Notiz 3 2 4 2 5 2 2" xfId="18569" xr:uid="{00000000-0005-0000-0000-0000CE7B0000}"/>
    <cellStyle name="Notiz 3 2 4 2 5 2 3" xfId="30296" xr:uid="{00000000-0005-0000-0000-0000CF7B0000}"/>
    <cellStyle name="Notiz 3 2 4 2 5 3" xfId="10746" xr:uid="{00000000-0005-0000-0000-0000D07B0000}"/>
    <cellStyle name="Notiz 3 2 4 2 5 3 2" xfId="22474" xr:uid="{00000000-0005-0000-0000-0000D17B0000}"/>
    <cellStyle name="Notiz 3 2 4 2 5 3 3" xfId="34201" xr:uid="{00000000-0005-0000-0000-0000D27B0000}"/>
    <cellStyle name="Notiz 3 2 4 2 5 4" xfId="14664" xr:uid="{00000000-0005-0000-0000-0000D37B0000}"/>
    <cellStyle name="Notiz 3 2 4 2 5 5" xfId="26391" xr:uid="{00000000-0005-0000-0000-0000D47B0000}"/>
    <cellStyle name="Notiz 3 2 4 2 6" xfId="4245" xr:uid="{00000000-0005-0000-0000-0000D57B0000}"/>
    <cellStyle name="Notiz 3 2 4 2 6 2" xfId="15973" xr:uid="{00000000-0005-0000-0000-0000D67B0000}"/>
    <cellStyle name="Notiz 3 2 4 2 6 3" xfId="27700" xr:uid="{00000000-0005-0000-0000-0000D77B0000}"/>
    <cellStyle name="Notiz 3 2 4 2 7" xfId="8150" xr:uid="{00000000-0005-0000-0000-0000D87B0000}"/>
    <cellStyle name="Notiz 3 2 4 2 7 2" xfId="19878" xr:uid="{00000000-0005-0000-0000-0000D97B0000}"/>
    <cellStyle name="Notiz 3 2 4 2 7 3" xfId="31605" xr:uid="{00000000-0005-0000-0000-0000DA7B0000}"/>
    <cellStyle name="Notiz 3 2 4 2 8" xfId="12068" xr:uid="{00000000-0005-0000-0000-0000DB7B0000}"/>
    <cellStyle name="Notiz 3 2 4 2 9" xfId="23795" xr:uid="{00000000-0005-0000-0000-0000DC7B0000}"/>
    <cellStyle name="Notiz 3 2 4 3" xfId="439" xr:uid="{00000000-0005-0000-0000-0000DD7B0000}"/>
    <cellStyle name="Notiz 3 2 4 3 2" xfId="868" xr:uid="{00000000-0005-0000-0000-0000DE7B0000}"/>
    <cellStyle name="Notiz 3 2 4 3 2 2" xfId="2166" xr:uid="{00000000-0005-0000-0000-0000DF7B0000}"/>
    <cellStyle name="Notiz 3 2 4 3 2 2 2" xfId="6071" xr:uid="{00000000-0005-0000-0000-0000E07B0000}"/>
    <cellStyle name="Notiz 3 2 4 3 2 2 2 2" xfId="17799" xr:uid="{00000000-0005-0000-0000-0000E17B0000}"/>
    <cellStyle name="Notiz 3 2 4 3 2 2 2 3" xfId="29526" xr:uid="{00000000-0005-0000-0000-0000E27B0000}"/>
    <cellStyle name="Notiz 3 2 4 3 2 2 3" xfId="9976" xr:uid="{00000000-0005-0000-0000-0000E37B0000}"/>
    <cellStyle name="Notiz 3 2 4 3 2 2 3 2" xfId="21704" xr:uid="{00000000-0005-0000-0000-0000E47B0000}"/>
    <cellStyle name="Notiz 3 2 4 3 2 2 3 3" xfId="33431" xr:uid="{00000000-0005-0000-0000-0000E57B0000}"/>
    <cellStyle name="Notiz 3 2 4 3 2 2 4" xfId="13894" xr:uid="{00000000-0005-0000-0000-0000E67B0000}"/>
    <cellStyle name="Notiz 3 2 4 3 2 2 5" xfId="25621" xr:uid="{00000000-0005-0000-0000-0000E77B0000}"/>
    <cellStyle name="Notiz 3 2 4 3 2 3" xfId="3464" xr:uid="{00000000-0005-0000-0000-0000E87B0000}"/>
    <cellStyle name="Notiz 3 2 4 3 2 3 2" xfId="7369" xr:uid="{00000000-0005-0000-0000-0000E97B0000}"/>
    <cellStyle name="Notiz 3 2 4 3 2 3 2 2" xfId="19097" xr:uid="{00000000-0005-0000-0000-0000EA7B0000}"/>
    <cellStyle name="Notiz 3 2 4 3 2 3 2 3" xfId="30824" xr:uid="{00000000-0005-0000-0000-0000EB7B0000}"/>
    <cellStyle name="Notiz 3 2 4 3 2 3 3" xfId="11274" xr:uid="{00000000-0005-0000-0000-0000EC7B0000}"/>
    <cellStyle name="Notiz 3 2 4 3 2 3 3 2" xfId="23002" xr:uid="{00000000-0005-0000-0000-0000ED7B0000}"/>
    <cellStyle name="Notiz 3 2 4 3 2 3 3 3" xfId="34729" xr:uid="{00000000-0005-0000-0000-0000EE7B0000}"/>
    <cellStyle name="Notiz 3 2 4 3 2 3 4" xfId="15192" xr:uid="{00000000-0005-0000-0000-0000EF7B0000}"/>
    <cellStyle name="Notiz 3 2 4 3 2 3 5" xfId="26919" xr:uid="{00000000-0005-0000-0000-0000F07B0000}"/>
    <cellStyle name="Notiz 3 2 4 3 2 4" xfId="4773" xr:uid="{00000000-0005-0000-0000-0000F17B0000}"/>
    <cellStyle name="Notiz 3 2 4 3 2 4 2" xfId="16501" xr:uid="{00000000-0005-0000-0000-0000F27B0000}"/>
    <cellStyle name="Notiz 3 2 4 3 2 4 3" xfId="28228" xr:uid="{00000000-0005-0000-0000-0000F37B0000}"/>
    <cellStyle name="Notiz 3 2 4 3 2 5" xfId="8678" xr:uid="{00000000-0005-0000-0000-0000F47B0000}"/>
    <cellStyle name="Notiz 3 2 4 3 2 5 2" xfId="20406" xr:uid="{00000000-0005-0000-0000-0000F57B0000}"/>
    <cellStyle name="Notiz 3 2 4 3 2 5 3" xfId="32133" xr:uid="{00000000-0005-0000-0000-0000F67B0000}"/>
    <cellStyle name="Notiz 3 2 4 3 2 6" xfId="12596" xr:uid="{00000000-0005-0000-0000-0000F77B0000}"/>
    <cellStyle name="Notiz 3 2 4 3 2 7" xfId="24323" xr:uid="{00000000-0005-0000-0000-0000F87B0000}"/>
    <cellStyle name="Notiz 3 2 4 3 3" xfId="1297" xr:uid="{00000000-0005-0000-0000-0000F97B0000}"/>
    <cellStyle name="Notiz 3 2 4 3 3 2" xfId="2595" xr:uid="{00000000-0005-0000-0000-0000FA7B0000}"/>
    <cellStyle name="Notiz 3 2 4 3 3 2 2" xfId="6500" xr:uid="{00000000-0005-0000-0000-0000FB7B0000}"/>
    <cellStyle name="Notiz 3 2 4 3 3 2 2 2" xfId="18228" xr:uid="{00000000-0005-0000-0000-0000FC7B0000}"/>
    <cellStyle name="Notiz 3 2 4 3 3 2 2 3" xfId="29955" xr:uid="{00000000-0005-0000-0000-0000FD7B0000}"/>
    <cellStyle name="Notiz 3 2 4 3 3 2 3" xfId="10405" xr:uid="{00000000-0005-0000-0000-0000FE7B0000}"/>
    <cellStyle name="Notiz 3 2 4 3 3 2 3 2" xfId="22133" xr:uid="{00000000-0005-0000-0000-0000FF7B0000}"/>
    <cellStyle name="Notiz 3 2 4 3 3 2 3 3" xfId="33860" xr:uid="{00000000-0005-0000-0000-0000007C0000}"/>
    <cellStyle name="Notiz 3 2 4 3 3 2 4" xfId="14323" xr:uid="{00000000-0005-0000-0000-0000017C0000}"/>
    <cellStyle name="Notiz 3 2 4 3 3 2 5" xfId="26050" xr:uid="{00000000-0005-0000-0000-0000027C0000}"/>
    <cellStyle name="Notiz 3 2 4 3 3 3" xfId="3893" xr:uid="{00000000-0005-0000-0000-0000037C0000}"/>
    <cellStyle name="Notiz 3 2 4 3 3 3 2" xfId="7798" xr:uid="{00000000-0005-0000-0000-0000047C0000}"/>
    <cellStyle name="Notiz 3 2 4 3 3 3 2 2" xfId="19526" xr:uid="{00000000-0005-0000-0000-0000057C0000}"/>
    <cellStyle name="Notiz 3 2 4 3 3 3 2 3" xfId="31253" xr:uid="{00000000-0005-0000-0000-0000067C0000}"/>
    <cellStyle name="Notiz 3 2 4 3 3 3 3" xfId="11703" xr:uid="{00000000-0005-0000-0000-0000077C0000}"/>
    <cellStyle name="Notiz 3 2 4 3 3 3 3 2" xfId="23431" xr:uid="{00000000-0005-0000-0000-0000087C0000}"/>
    <cellStyle name="Notiz 3 2 4 3 3 3 3 3" xfId="35158" xr:uid="{00000000-0005-0000-0000-0000097C0000}"/>
    <cellStyle name="Notiz 3 2 4 3 3 3 4" xfId="15621" xr:uid="{00000000-0005-0000-0000-00000A7C0000}"/>
    <cellStyle name="Notiz 3 2 4 3 3 3 5" xfId="27348" xr:uid="{00000000-0005-0000-0000-00000B7C0000}"/>
    <cellStyle name="Notiz 3 2 4 3 3 4" xfId="5202" xr:uid="{00000000-0005-0000-0000-00000C7C0000}"/>
    <cellStyle name="Notiz 3 2 4 3 3 4 2" xfId="16930" xr:uid="{00000000-0005-0000-0000-00000D7C0000}"/>
    <cellStyle name="Notiz 3 2 4 3 3 4 3" xfId="28657" xr:uid="{00000000-0005-0000-0000-00000E7C0000}"/>
    <cellStyle name="Notiz 3 2 4 3 3 5" xfId="9107" xr:uid="{00000000-0005-0000-0000-00000F7C0000}"/>
    <cellStyle name="Notiz 3 2 4 3 3 5 2" xfId="20835" xr:uid="{00000000-0005-0000-0000-0000107C0000}"/>
    <cellStyle name="Notiz 3 2 4 3 3 5 3" xfId="32562" xr:uid="{00000000-0005-0000-0000-0000117C0000}"/>
    <cellStyle name="Notiz 3 2 4 3 3 6" xfId="13025" xr:uid="{00000000-0005-0000-0000-0000127C0000}"/>
    <cellStyle name="Notiz 3 2 4 3 3 7" xfId="24752" xr:uid="{00000000-0005-0000-0000-0000137C0000}"/>
    <cellStyle name="Notiz 3 2 4 3 4" xfId="1737" xr:uid="{00000000-0005-0000-0000-0000147C0000}"/>
    <cellStyle name="Notiz 3 2 4 3 4 2" xfId="5642" xr:uid="{00000000-0005-0000-0000-0000157C0000}"/>
    <cellStyle name="Notiz 3 2 4 3 4 2 2" xfId="17370" xr:uid="{00000000-0005-0000-0000-0000167C0000}"/>
    <cellStyle name="Notiz 3 2 4 3 4 2 3" xfId="29097" xr:uid="{00000000-0005-0000-0000-0000177C0000}"/>
    <cellStyle name="Notiz 3 2 4 3 4 3" xfId="9547" xr:uid="{00000000-0005-0000-0000-0000187C0000}"/>
    <cellStyle name="Notiz 3 2 4 3 4 3 2" xfId="21275" xr:uid="{00000000-0005-0000-0000-0000197C0000}"/>
    <cellStyle name="Notiz 3 2 4 3 4 3 3" xfId="33002" xr:uid="{00000000-0005-0000-0000-00001A7C0000}"/>
    <cellStyle name="Notiz 3 2 4 3 4 4" xfId="13465" xr:uid="{00000000-0005-0000-0000-00001B7C0000}"/>
    <cellStyle name="Notiz 3 2 4 3 4 5" xfId="25192" xr:uid="{00000000-0005-0000-0000-00001C7C0000}"/>
    <cellStyle name="Notiz 3 2 4 3 5" xfId="3035" xr:uid="{00000000-0005-0000-0000-00001D7C0000}"/>
    <cellStyle name="Notiz 3 2 4 3 5 2" xfId="6940" xr:uid="{00000000-0005-0000-0000-00001E7C0000}"/>
    <cellStyle name="Notiz 3 2 4 3 5 2 2" xfId="18668" xr:uid="{00000000-0005-0000-0000-00001F7C0000}"/>
    <cellStyle name="Notiz 3 2 4 3 5 2 3" xfId="30395" xr:uid="{00000000-0005-0000-0000-0000207C0000}"/>
    <cellStyle name="Notiz 3 2 4 3 5 3" xfId="10845" xr:uid="{00000000-0005-0000-0000-0000217C0000}"/>
    <cellStyle name="Notiz 3 2 4 3 5 3 2" xfId="22573" xr:uid="{00000000-0005-0000-0000-0000227C0000}"/>
    <cellStyle name="Notiz 3 2 4 3 5 3 3" xfId="34300" xr:uid="{00000000-0005-0000-0000-0000237C0000}"/>
    <cellStyle name="Notiz 3 2 4 3 5 4" xfId="14763" xr:uid="{00000000-0005-0000-0000-0000247C0000}"/>
    <cellStyle name="Notiz 3 2 4 3 5 5" xfId="26490" xr:uid="{00000000-0005-0000-0000-0000257C0000}"/>
    <cellStyle name="Notiz 3 2 4 3 6" xfId="4344" xr:uid="{00000000-0005-0000-0000-0000267C0000}"/>
    <cellStyle name="Notiz 3 2 4 3 6 2" xfId="16072" xr:uid="{00000000-0005-0000-0000-0000277C0000}"/>
    <cellStyle name="Notiz 3 2 4 3 6 3" xfId="27799" xr:uid="{00000000-0005-0000-0000-0000287C0000}"/>
    <cellStyle name="Notiz 3 2 4 3 7" xfId="8249" xr:uid="{00000000-0005-0000-0000-0000297C0000}"/>
    <cellStyle name="Notiz 3 2 4 3 7 2" xfId="19977" xr:uid="{00000000-0005-0000-0000-00002A7C0000}"/>
    <cellStyle name="Notiz 3 2 4 3 7 3" xfId="31704" xr:uid="{00000000-0005-0000-0000-00002B7C0000}"/>
    <cellStyle name="Notiz 3 2 4 3 8" xfId="12167" xr:uid="{00000000-0005-0000-0000-00002C7C0000}"/>
    <cellStyle name="Notiz 3 2 4 3 9" xfId="23894" xr:uid="{00000000-0005-0000-0000-00002D7C0000}"/>
    <cellStyle name="Notiz 3 2 4 4" xfId="538" xr:uid="{00000000-0005-0000-0000-00002E7C0000}"/>
    <cellStyle name="Notiz 3 2 4 4 2" xfId="967" xr:uid="{00000000-0005-0000-0000-00002F7C0000}"/>
    <cellStyle name="Notiz 3 2 4 4 2 2" xfId="2265" xr:uid="{00000000-0005-0000-0000-0000307C0000}"/>
    <cellStyle name="Notiz 3 2 4 4 2 2 2" xfId="6170" xr:uid="{00000000-0005-0000-0000-0000317C0000}"/>
    <cellStyle name="Notiz 3 2 4 4 2 2 2 2" xfId="17898" xr:uid="{00000000-0005-0000-0000-0000327C0000}"/>
    <cellStyle name="Notiz 3 2 4 4 2 2 2 3" xfId="29625" xr:uid="{00000000-0005-0000-0000-0000337C0000}"/>
    <cellStyle name="Notiz 3 2 4 4 2 2 3" xfId="10075" xr:uid="{00000000-0005-0000-0000-0000347C0000}"/>
    <cellStyle name="Notiz 3 2 4 4 2 2 3 2" xfId="21803" xr:uid="{00000000-0005-0000-0000-0000357C0000}"/>
    <cellStyle name="Notiz 3 2 4 4 2 2 3 3" xfId="33530" xr:uid="{00000000-0005-0000-0000-0000367C0000}"/>
    <cellStyle name="Notiz 3 2 4 4 2 2 4" xfId="13993" xr:uid="{00000000-0005-0000-0000-0000377C0000}"/>
    <cellStyle name="Notiz 3 2 4 4 2 2 5" xfId="25720" xr:uid="{00000000-0005-0000-0000-0000387C0000}"/>
    <cellStyle name="Notiz 3 2 4 4 2 3" xfId="3563" xr:uid="{00000000-0005-0000-0000-0000397C0000}"/>
    <cellStyle name="Notiz 3 2 4 4 2 3 2" xfId="7468" xr:uid="{00000000-0005-0000-0000-00003A7C0000}"/>
    <cellStyle name="Notiz 3 2 4 4 2 3 2 2" xfId="19196" xr:uid="{00000000-0005-0000-0000-00003B7C0000}"/>
    <cellStyle name="Notiz 3 2 4 4 2 3 2 3" xfId="30923" xr:uid="{00000000-0005-0000-0000-00003C7C0000}"/>
    <cellStyle name="Notiz 3 2 4 4 2 3 3" xfId="11373" xr:uid="{00000000-0005-0000-0000-00003D7C0000}"/>
    <cellStyle name="Notiz 3 2 4 4 2 3 3 2" xfId="23101" xr:uid="{00000000-0005-0000-0000-00003E7C0000}"/>
    <cellStyle name="Notiz 3 2 4 4 2 3 3 3" xfId="34828" xr:uid="{00000000-0005-0000-0000-00003F7C0000}"/>
    <cellStyle name="Notiz 3 2 4 4 2 3 4" xfId="15291" xr:uid="{00000000-0005-0000-0000-0000407C0000}"/>
    <cellStyle name="Notiz 3 2 4 4 2 3 5" xfId="27018" xr:uid="{00000000-0005-0000-0000-0000417C0000}"/>
    <cellStyle name="Notiz 3 2 4 4 2 4" xfId="4872" xr:uid="{00000000-0005-0000-0000-0000427C0000}"/>
    <cellStyle name="Notiz 3 2 4 4 2 4 2" xfId="16600" xr:uid="{00000000-0005-0000-0000-0000437C0000}"/>
    <cellStyle name="Notiz 3 2 4 4 2 4 3" xfId="28327" xr:uid="{00000000-0005-0000-0000-0000447C0000}"/>
    <cellStyle name="Notiz 3 2 4 4 2 5" xfId="8777" xr:uid="{00000000-0005-0000-0000-0000457C0000}"/>
    <cellStyle name="Notiz 3 2 4 4 2 5 2" xfId="20505" xr:uid="{00000000-0005-0000-0000-0000467C0000}"/>
    <cellStyle name="Notiz 3 2 4 4 2 5 3" xfId="32232" xr:uid="{00000000-0005-0000-0000-0000477C0000}"/>
    <cellStyle name="Notiz 3 2 4 4 2 6" xfId="12695" xr:uid="{00000000-0005-0000-0000-0000487C0000}"/>
    <cellStyle name="Notiz 3 2 4 4 2 7" xfId="24422" xr:uid="{00000000-0005-0000-0000-0000497C0000}"/>
    <cellStyle name="Notiz 3 2 4 4 3" xfId="1396" xr:uid="{00000000-0005-0000-0000-00004A7C0000}"/>
    <cellStyle name="Notiz 3 2 4 4 3 2" xfId="2694" xr:uid="{00000000-0005-0000-0000-00004B7C0000}"/>
    <cellStyle name="Notiz 3 2 4 4 3 2 2" xfId="6599" xr:uid="{00000000-0005-0000-0000-00004C7C0000}"/>
    <cellStyle name="Notiz 3 2 4 4 3 2 2 2" xfId="18327" xr:uid="{00000000-0005-0000-0000-00004D7C0000}"/>
    <cellStyle name="Notiz 3 2 4 4 3 2 2 3" xfId="30054" xr:uid="{00000000-0005-0000-0000-00004E7C0000}"/>
    <cellStyle name="Notiz 3 2 4 4 3 2 3" xfId="10504" xr:uid="{00000000-0005-0000-0000-00004F7C0000}"/>
    <cellStyle name="Notiz 3 2 4 4 3 2 3 2" xfId="22232" xr:uid="{00000000-0005-0000-0000-0000507C0000}"/>
    <cellStyle name="Notiz 3 2 4 4 3 2 3 3" xfId="33959" xr:uid="{00000000-0005-0000-0000-0000517C0000}"/>
    <cellStyle name="Notiz 3 2 4 4 3 2 4" xfId="14422" xr:uid="{00000000-0005-0000-0000-0000527C0000}"/>
    <cellStyle name="Notiz 3 2 4 4 3 2 5" xfId="26149" xr:uid="{00000000-0005-0000-0000-0000537C0000}"/>
    <cellStyle name="Notiz 3 2 4 4 3 3" xfId="3992" xr:uid="{00000000-0005-0000-0000-0000547C0000}"/>
    <cellStyle name="Notiz 3 2 4 4 3 3 2" xfId="7897" xr:uid="{00000000-0005-0000-0000-0000557C0000}"/>
    <cellStyle name="Notiz 3 2 4 4 3 3 2 2" xfId="19625" xr:uid="{00000000-0005-0000-0000-0000567C0000}"/>
    <cellStyle name="Notiz 3 2 4 4 3 3 2 3" xfId="31352" xr:uid="{00000000-0005-0000-0000-0000577C0000}"/>
    <cellStyle name="Notiz 3 2 4 4 3 3 3" xfId="11802" xr:uid="{00000000-0005-0000-0000-0000587C0000}"/>
    <cellStyle name="Notiz 3 2 4 4 3 3 3 2" xfId="23530" xr:uid="{00000000-0005-0000-0000-0000597C0000}"/>
    <cellStyle name="Notiz 3 2 4 4 3 3 3 3" xfId="35257" xr:uid="{00000000-0005-0000-0000-00005A7C0000}"/>
    <cellStyle name="Notiz 3 2 4 4 3 3 4" xfId="15720" xr:uid="{00000000-0005-0000-0000-00005B7C0000}"/>
    <cellStyle name="Notiz 3 2 4 4 3 3 5" xfId="27447" xr:uid="{00000000-0005-0000-0000-00005C7C0000}"/>
    <cellStyle name="Notiz 3 2 4 4 3 4" xfId="5301" xr:uid="{00000000-0005-0000-0000-00005D7C0000}"/>
    <cellStyle name="Notiz 3 2 4 4 3 4 2" xfId="17029" xr:uid="{00000000-0005-0000-0000-00005E7C0000}"/>
    <cellStyle name="Notiz 3 2 4 4 3 4 3" xfId="28756" xr:uid="{00000000-0005-0000-0000-00005F7C0000}"/>
    <cellStyle name="Notiz 3 2 4 4 3 5" xfId="9206" xr:uid="{00000000-0005-0000-0000-0000607C0000}"/>
    <cellStyle name="Notiz 3 2 4 4 3 5 2" xfId="20934" xr:uid="{00000000-0005-0000-0000-0000617C0000}"/>
    <cellStyle name="Notiz 3 2 4 4 3 5 3" xfId="32661" xr:uid="{00000000-0005-0000-0000-0000627C0000}"/>
    <cellStyle name="Notiz 3 2 4 4 3 6" xfId="13124" xr:uid="{00000000-0005-0000-0000-0000637C0000}"/>
    <cellStyle name="Notiz 3 2 4 4 3 7" xfId="24851" xr:uid="{00000000-0005-0000-0000-0000647C0000}"/>
    <cellStyle name="Notiz 3 2 4 4 4" xfId="1836" xr:uid="{00000000-0005-0000-0000-0000657C0000}"/>
    <cellStyle name="Notiz 3 2 4 4 4 2" xfId="5741" xr:uid="{00000000-0005-0000-0000-0000667C0000}"/>
    <cellStyle name="Notiz 3 2 4 4 4 2 2" xfId="17469" xr:uid="{00000000-0005-0000-0000-0000677C0000}"/>
    <cellStyle name="Notiz 3 2 4 4 4 2 3" xfId="29196" xr:uid="{00000000-0005-0000-0000-0000687C0000}"/>
    <cellStyle name="Notiz 3 2 4 4 4 3" xfId="9646" xr:uid="{00000000-0005-0000-0000-0000697C0000}"/>
    <cellStyle name="Notiz 3 2 4 4 4 3 2" xfId="21374" xr:uid="{00000000-0005-0000-0000-00006A7C0000}"/>
    <cellStyle name="Notiz 3 2 4 4 4 3 3" xfId="33101" xr:uid="{00000000-0005-0000-0000-00006B7C0000}"/>
    <cellStyle name="Notiz 3 2 4 4 4 4" xfId="13564" xr:uid="{00000000-0005-0000-0000-00006C7C0000}"/>
    <cellStyle name="Notiz 3 2 4 4 4 5" xfId="25291" xr:uid="{00000000-0005-0000-0000-00006D7C0000}"/>
    <cellStyle name="Notiz 3 2 4 4 5" xfId="3134" xr:uid="{00000000-0005-0000-0000-00006E7C0000}"/>
    <cellStyle name="Notiz 3 2 4 4 5 2" xfId="7039" xr:uid="{00000000-0005-0000-0000-00006F7C0000}"/>
    <cellStyle name="Notiz 3 2 4 4 5 2 2" xfId="18767" xr:uid="{00000000-0005-0000-0000-0000707C0000}"/>
    <cellStyle name="Notiz 3 2 4 4 5 2 3" xfId="30494" xr:uid="{00000000-0005-0000-0000-0000717C0000}"/>
    <cellStyle name="Notiz 3 2 4 4 5 3" xfId="10944" xr:uid="{00000000-0005-0000-0000-0000727C0000}"/>
    <cellStyle name="Notiz 3 2 4 4 5 3 2" xfId="22672" xr:uid="{00000000-0005-0000-0000-0000737C0000}"/>
    <cellStyle name="Notiz 3 2 4 4 5 3 3" xfId="34399" xr:uid="{00000000-0005-0000-0000-0000747C0000}"/>
    <cellStyle name="Notiz 3 2 4 4 5 4" xfId="14862" xr:uid="{00000000-0005-0000-0000-0000757C0000}"/>
    <cellStyle name="Notiz 3 2 4 4 5 5" xfId="26589" xr:uid="{00000000-0005-0000-0000-0000767C0000}"/>
    <cellStyle name="Notiz 3 2 4 4 6" xfId="4443" xr:uid="{00000000-0005-0000-0000-0000777C0000}"/>
    <cellStyle name="Notiz 3 2 4 4 6 2" xfId="16171" xr:uid="{00000000-0005-0000-0000-0000787C0000}"/>
    <cellStyle name="Notiz 3 2 4 4 6 3" xfId="27898" xr:uid="{00000000-0005-0000-0000-0000797C0000}"/>
    <cellStyle name="Notiz 3 2 4 4 7" xfId="8348" xr:uid="{00000000-0005-0000-0000-00007A7C0000}"/>
    <cellStyle name="Notiz 3 2 4 4 7 2" xfId="20076" xr:uid="{00000000-0005-0000-0000-00007B7C0000}"/>
    <cellStyle name="Notiz 3 2 4 4 7 3" xfId="31803" xr:uid="{00000000-0005-0000-0000-00007C7C0000}"/>
    <cellStyle name="Notiz 3 2 4 4 8" xfId="12266" xr:uid="{00000000-0005-0000-0000-00007D7C0000}"/>
    <cellStyle name="Notiz 3 2 4 4 9" xfId="23993" xr:uid="{00000000-0005-0000-0000-00007E7C0000}"/>
    <cellStyle name="Notiz 3 2 4 5" xfId="669" xr:uid="{00000000-0005-0000-0000-00007F7C0000}"/>
    <cellStyle name="Notiz 3 2 4 5 2" xfId="1967" xr:uid="{00000000-0005-0000-0000-0000807C0000}"/>
    <cellStyle name="Notiz 3 2 4 5 2 2" xfId="5872" xr:uid="{00000000-0005-0000-0000-0000817C0000}"/>
    <cellStyle name="Notiz 3 2 4 5 2 2 2" xfId="17600" xr:uid="{00000000-0005-0000-0000-0000827C0000}"/>
    <cellStyle name="Notiz 3 2 4 5 2 2 3" xfId="29327" xr:uid="{00000000-0005-0000-0000-0000837C0000}"/>
    <cellStyle name="Notiz 3 2 4 5 2 3" xfId="9777" xr:uid="{00000000-0005-0000-0000-0000847C0000}"/>
    <cellStyle name="Notiz 3 2 4 5 2 3 2" xfId="21505" xr:uid="{00000000-0005-0000-0000-0000857C0000}"/>
    <cellStyle name="Notiz 3 2 4 5 2 3 3" xfId="33232" xr:uid="{00000000-0005-0000-0000-0000867C0000}"/>
    <cellStyle name="Notiz 3 2 4 5 2 4" xfId="13695" xr:uid="{00000000-0005-0000-0000-0000877C0000}"/>
    <cellStyle name="Notiz 3 2 4 5 2 5" xfId="25422" xr:uid="{00000000-0005-0000-0000-0000887C0000}"/>
    <cellStyle name="Notiz 3 2 4 5 3" xfId="3265" xr:uid="{00000000-0005-0000-0000-0000897C0000}"/>
    <cellStyle name="Notiz 3 2 4 5 3 2" xfId="7170" xr:uid="{00000000-0005-0000-0000-00008A7C0000}"/>
    <cellStyle name="Notiz 3 2 4 5 3 2 2" xfId="18898" xr:uid="{00000000-0005-0000-0000-00008B7C0000}"/>
    <cellStyle name="Notiz 3 2 4 5 3 2 3" xfId="30625" xr:uid="{00000000-0005-0000-0000-00008C7C0000}"/>
    <cellStyle name="Notiz 3 2 4 5 3 3" xfId="11075" xr:uid="{00000000-0005-0000-0000-00008D7C0000}"/>
    <cellStyle name="Notiz 3 2 4 5 3 3 2" xfId="22803" xr:uid="{00000000-0005-0000-0000-00008E7C0000}"/>
    <cellStyle name="Notiz 3 2 4 5 3 3 3" xfId="34530" xr:uid="{00000000-0005-0000-0000-00008F7C0000}"/>
    <cellStyle name="Notiz 3 2 4 5 3 4" xfId="14993" xr:uid="{00000000-0005-0000-0000-0000907C0000}"/>
    <cellStyle name="Notiz 3 2 4 5 3 5" xfId="26720" xr:uid="{00000000-0005-0000-0000-0000917C0000}"/>
    <cellStyle name="Notiz 3 2 4 5 4" xfId="4574" xr:uid="{00000000-0005-0000-0000-0000927C0000}"/>
    <cellStyle name="Notiz 3 2 4 5 4 2" xfId="16302" xr:uid="{00000000-0005-0000-0000-0000937C0000}"/>
    <cellStyle name="Notiz 3 2 4 5 4 3" xfId="28029" xr:uid="{00000000-0005-0000-0000-0000947C0000}"/>
    <cellStyle name="Notiz 3 2 4 5 5" xfId="8479" xr:uid="{00000000-0005-0000-0000-0000957C0000}"/>
    <cellStyle name="Notiz 3 2 4 5 5 2" xfId="20207" xr:uid="{00000000-0005-0000-0000-0000967C0000}"/>
    <cellStyle name="Notiz 3 2 4 5 5 3" xfId="31934" xr:uid="{00000000-0005-0000-0000-0000977C0000}"/>
    <cellStyle name="Notiz 3 2 4 5 6" xfId="12397" xr:uid="{00000000-0005-0000-0000-0000987C0000}"/>
    <cellStyle name="Notiz 3 2 4 5 7" xfId="24124" xr:uid="{00000000-0005-0000-0000-0000997C0000}"/>
    <cellStyle name="Notiz 3 2 4 6" xfId="1098" xr:uid="{00000000-0005-0000-0000-00009A7C0000}"/>
    <cellStyle name="Notiz 3 2 4 6 2" xfId="2396" xr:uid="{00000000-0005-0000-0000-00009B7C0000}"/>
    <cellStyle name="Notiz 3 2 4 6 2 2" xfId="6301" xr:uid="{00000000-0005-0000-0000-00009C7C0000}"/>
    <cellStyle name="Notiz 3 2 4 6 2 2 2" xfId="18029" xr:uid="{00000000-0005-0000-0000-00009D7C0000}"/>
    <cellStyle name="Notiz 3 2 4 6 2 2 3" xfId="29756" xr:uid="{00000000-0005-0000-0000-00009E7C0000}"/>
    <cellStyle name="Notiz 3 2 4 6 2 3" xfId="10206" xr:uid="{00000000-0005-0000-0000-00009F7C0000}"/>
    <cellStyle name="Notiz 3 2 4 6 2 3 2" xfId="21934" xr:uid="{00000000-0005-0000-0000-0000A07C0000}"/>
    <cellStyle name="Notiz 3 2 4 6 2 3 3" xfId="33661" xr:uid="{00000000-0005-0000-0000-0000A17C0000}"/>
    <cellStyle name="Notiz 3 2 4 6 2 4" xfId="14124" xr:uid="{00000000-0005-0000-0000-0000A27C0000}"/>
    <cellStyle name="Notiz 3 2 4 6 2 5" xfId="25851" xr:uid="{00000000-0005-0000-0000-0000A37C0000}"/>
    <cellStyle name="Notiz 3 2 4 6 3" xfId="3694" xr:uid="{00000000-0005-0000-0000-0000A47C0000}"/>
    <cellStyle name="Notiz 3 2 4 6 3 2" xfId="7599" xr:uid="{00000000-0005-0000-0000-0000A57C0000}"/>
    <cellStyle name="Notiz 3 2 4 6 3 2 2" xfId="19327" xr:uid="{00000000-0005-0000-0000-0000A67C0000}"/>
    <cellStyle name="Notiz 3 2 4 6 3 2 3" xfId="31054" xr:uid="{00000000-0005-0000-0000-0000A77C0000}"/>
    <cellStyle name="Notiz 3 2 4 6 3 3" xfId="11504" xr:uid="{00000000-0005-0000-0000-0000A87C0000}"/>
    <cellStyle name="Notiz 3 2 4 6 3 3 2" xfId="23232" xr:uid="{00000000-0005-0000-0000-0000A97C0000}"/>
    <cellStyle name="Notiz 3 2 4 6 3 3 3" xfId="34959" xr:uid="{00000000-0005-0000-0000-0000AA7C0000}"/>
    <cellStyle name="Notiz 3 2 4 6 3 4" xfId="15422" xr:uid="{00000000-0005-0000-0000-0000AB7C0000}"/>
    <cellStyle name="Notiz 3 2 4 6 3 5" xfId="27149" xr:uid="{00000000-0005-0000-0000-0000AC7C0000}"/>
    <cellStyle name="Notiz 3 2 4 6 4" xfId="5003" xr:uid="{00000000-0005-0000-0000-0000AD7C0000}"/>
    <cellStyle name="Notiz 3 2 4 6 4 2" xfId="16731" xr:uid="{00000000-0005-0000-0000-0000AE7C0000}"/>
    <cellStyle name="Notiz 3 2 4 6 4 3" xfId="28458" xr:uid="{00000000-0005-0000-0000-0000AF7C0000}"/>
    <cellStyle name="Notiz 3 2 4 6 5" xfId="8908" xr:uid="{00000000-0005-0000-0000-0000B07C0000}"/>
    <cellStyle name="Notiz 3 2 4 6 5 2" xfId="20636" xr:uid="{00000000-0005-0000-0000-0000B17C0000}"/>
    <cellStyle name="Notiz 3 2 4 6 5 3" xfId="32363" xr:uid="{00000000-0005-0000-0000-0000B27C0000}"/>
    <cellStyle name="Notiz 3 2 4 6 6" xfId="12826" xr:uid="{00000000-0005-0000-0000-0000B37C0000}"/>
    <cellStyle name="Notiz 3 2 4 6 7" xfId="24553" xr:uid="{00000000-0005-0000-0000-0000B47C0000}"/>
    <cellStyle name="Notiz 3 2 4 7" xfId="1538" xr:uid="{00000000-0005-0000-0000-0000B57C0000}"/>
    <cellStyle name="Notiz 3 2 4 7 2" xfId="5443" xr:uid="{00000000-0005-0000-0000-0000B67C0000}"/>
    <cellStyle name="Notiz 3 2 4 7 2 2" xfId="17171" xr:uid="{00000000-0005-0000-0000-0000B77C0000}"/>
    <cellStyle name="Notiz 3 2 4 7 2 3" xfId="28898" xr:uid="{00000000-0005-0000-0000-0000B87C0000}"/>
    <cellStyle name="Notiz 3 2 4 7 3" xfId="9348" xr:uid="{00000000-0005-0000-0000-0000B97C0000}"/>
    <cellStyle name="Notiz 3 2 4 7 3 2" xfId="21076" xr:uid="{00000000-0005-0000-0000-0000BA7C0000}"/>
    <cellStyle name="Notiz 3 2 4 7 3 3" xfId="32803" xr:uid="{00000000-0005-0000-0000-0000BB7C0000}"/>
    <cellStyle name="Notiz 3 2 4 7 4" xfId="13266" xr:uid="{00000000-0005-0000-0000-0000BC7C0000}"/>
    <cellStyle name="Notiz 3 2 4 7 5" xfId="24993" xr:uid="{00000000-0005-0000-0000-0000BD7C0000}"/>
    <cellStyle name="Notiz 3 2 4 8" xfId="2836" xr:uid="{00000000-0005-0000-0000-0000BE7C0000}"/>
    <cellStyle name="Notiz 3 2 4 8 2" xfId="6741" xr:uid="{00000000-0005-0000-0000-0000BF7C0000}"/>
    <cellStyle name="Notiz 3 2 4 8 2 2" xfId="18469" xr:uid="{00000000-0005-0000-0000-0000C07C0000}"/>
    <cellStyle name="Notiz 3 2 4 8 2 3" xfId="30196" xr:uid="{00000000-0005-0000-0000-0000C17C0000}"/>
    <cellStyle name="Notiz 3 2 4 8 3" xfId="10646" xr:uid="{00000000-0005-0000-0000-0000C27C0000}"/>
    <cellStyle name="Notiz 3 2 4 8 3 2" xfId="22374" xr:uid="{00000000-0005-0000-0000-0000C37C0000}"/>
    <cellStyle name="Notiz 3 2 4 8 3 3" xfId="34101" xr:uid="{00000000-0005-0000-0000-0000C47C0000}"/>
    <cellStyle name="Notiz 3 2 4 8 4" xfId="14564" xr:uid="{00000000-0005-0000-0000-0000C57C0000}"/>
    <cellStyle name="Notiz 3 2 4 8 5" xfId="26291" xr:uid="{00000000-0005-0000-0000-0000C67C0000}"/>
    <cellStyle name="Notiz 3 2 4 9" xfId="4145" xr:uid="{00000000-0005-0000-0000-0000C77C0000}"/>
    <cellStyle name="Notiz 3 2 4 9 2" xfId="15873" xr:uid="{00000000-0005-0000-0000-0000C87C0000}"/>
    <cellStyle name="Notiz 3 2 4 9 3" xfId="27600" xr:uid="{00000000-0005-0000-0000-0000C97C0000}"/>
    <cellStyle name="Notiz 3 2 5" xfId="187" xr:uid="{00000000-0005-0000-0000-0000CA7C0000}"/>
    <cellStyle name="Notiz 3 2 5 10" xfId="7997" xr:uid="{00000000-0005-0000-0000-0000CB7C0000}"/>
    <cellStyle name="Notiz 3 2 5 10 2" xfId="19725" xr:uid="{00000000-0005-0000-0000-0000CC7C0000}"/>
    <cellStyle name="Notiz 3 2 5 10 3" xfId="31452" xr:uid="{00000000-0005-0000-0000-0000CD7C0000}"/>
    <cellStyle name="Notiz 3 2 5 11" xfId="11915" xr:uid="{00000000-0005-0000-0000-0000CE7C0000}"/>
    <cellStyle name="Notiz 3 2 5 12" xfId="23642" xr:uid="{00000000-0005-0000-0000-0000CF7C0000}"/>
    <cellStyle name="Notiz 3 2 5 2" xfId="317" xr:uid="{00000000-0005-0000-0000-0000D07C0000}"/>
    <cellStyle name="Notiz 3 2 5 2 2" xfId="746" xr:uid="{00000000-0005-0000-0000-0000D17C0000}"/>
    <cellStyle name="Notiz 3 2 5 2 2 2" xfId="2044" xr:uid="{00000000-0005-0000-0000-0000D27C0000}"/>
    <cellStyle name="Notiz 3 2 5 2 2 2 2" xfId="5949" xr:uid="{00000000-0005-0000-0000-0000D37C0000}"/>
    <cellStyle name="Notiz 3 2 5 2 2 2 2 2" xfId="17677" xr:uid="{00000000-0005-0000-0000-0000D47C0000}"/>
    <cellStyle name="Notiz 3 2 5 2 2 2 2 3" xfId="29404" xr:uid="{00000000-0005-0000-0000-0000D57C0000}"/>
    <cellStyle name="Notiz 3 2 5 2 2 2 3" xfId="9854" xr:uid="{00000000-0005-0000-0000-0000D67C0000}"/>
    <cellStyle name="Notiz 3 2 5 2 2 2 3 2" xfId="21582" xr:uid="{00000000-0005-0000-0000-0000D77C0000}"/>
    <cellStyle name="Notiz 3 2 5 2 2 2 3 3" xfId="33309" xr:uid="{00000000-0005-0000-0000-0000D87C0000}"/>
    <cellStyle name="Notiz 3 2 5 2 2 2 4" xfId="13772" xr:uid="{00000000-0005-0000-0000-0000D97C0000}"/>
    <cellStyle name="Notiz 3 2 5 2 2 2 5" xfId="25499" xr:uid="{00000000-0005-0000-0000-0000DA7C0000}"/>
    <cellStyle name="Notiz 3 2 5 2 2 3" xfId="3342" xr:uid="{00000000-0005-0000-0000-0000DB7C0000}"/>
    <cellStyle name="Notiz 3 2 5 2 2 3 2" xfId="7247" xr:uid="{00000000-0005-0000-0000-0000DC7C0000}"/>
    <cellStyle name="Notiz 3 2 5 2 2 3 2 2" xfId="18975" xr:uid="{00000000-0005-0000-0000-0000DD7C0000}"/>
    <cellStyle name="Notiz 3 2 5 2 2 3 2 3" xfId="30702" xr:uid="{00000000-0005-0000-0000-0000DE7C0000}"/>
    <cellStyle name="Notiz 3 2 5 2 2 3 3" xfId="11152" xr:uid="{00000000-0005-0000-0000-0000DF7C0000}"/>
    <cellStyle name="Notiz 3 2 5 2 2 3 3 2" xfId="22880" xr:uid="{00000000-0005-0000-0000-0000E07C0000}"/>
    <cellStyle name="Notiz 3 2 5 2 2 3 3 3" xfId="34607" xr:uid="{00000000-0005-0000-0000-0000E17C0000}"/>
    <cellStyle name="Notiz 3 2 5 2 2 3 4" xfId="15070" xr:uid="{00000000-0005-0000-0000-0000E27C0000}"/>
    <cellStyle name="Notiz 3 2 5 2 2 3 5" xfId="26797" xr:uid="{00000000-0005-0000-0000-0000E37C0000}"/>
    <cellStyle name="Notiz 3 2 5 2 2 4" xfId="4651" xr:uid="{00000000-0005-0000-0000-0000E47C0000}"/>
    <cellStyle name="Notiz 3 2 5 2 2 4 2" xfId="16379" xr:uid="{00000000-0005-0000-0000-0000E57C0000}"/>
    <cellStyle name="Notiz 3 2 5 2 2 4 3" xfId="28106" xr:uid="{00000000-0005-0000-0000-0000E67C0000}"/>
    <cellStyle name="Notiz 3 2 5 2 2 5" xfId="8556" xr:uid="{00000000-0005-0000-0000-0000E77C0000}"/>
    <cellStyle name="Notiz 3 2 5 2 2 5 2" xfId="20284" xr:uid="{00000000-0005-0000-0000-0000E87C0000}"/>
    <cellStyle name="Notiz 3 2 5 2 2 5 3" xfId="32011" xr:uid="{00000000-0005-0000-0000-0000E97C0000}"/>
    <cellStyle name="Notiz 3 2 5 2 2 6" xfId="12474" xr:uid="{00000000-0005-0000-0000-0000EA7C0000}"/>
    <cellStyle name="Notiz 3 2 5 2 2 7" xfId="24201" xr:uid="{00000000-0005-0000-0000-0000EB7C0000}"/>
    <cellStyle name="Notiz 3 2 5 2 3" xfId="1175" xr:uid="{00000000-0005-0000-0000-0000EC7C0000}"/>
    <cellStyle name="Notiz 3 2 5 2 3 2" xfId="2473" xr:uid="{00000000-0005-0000-0000-0000ED7C0000}"/>
    <cellStyle name="Notiz 3 2 5 2 3 2 2" xfId="6378" xr:uid="{00000000-0005-0000-0000-0000EE7C0000}"/>
    <cellStyle name="Notiz 3 2 5 2 3 2 2 2" xfId="18106" xr:uid="{00000000-0005-0000-0000-0000EF7C0000}"/>
    <cellStyle name="Notiz 3 2 5 2 3 2 2 3" xfId="29833" xr:uid="{00000000-0005-0000-0000-0000F07C0000}"/>
    <cellStyle name="Notiz 3 2 5 2 3 2 3" xfId="10283" xr:uid="{00000000-0005-0000-0000-0000F17C0000}"/>
    <cellStyle name="Notiz 3 2 5 2 3 2 3 2" xfId="22011" xr:uid="{00000000-0005-0000-0000-0000F27C0000}"/>
    <cellStyle name="Notiz 3 2 5 2 3 2 3 3" xfId="33738" xr:uid="{00000000-0005-0000-0000-0000F37C0000}"/>
    <cellStyle name="Notiz 3 2 5 2 3 2 4" xfId="14201" xr:uid="{00000000-0005-0000-0000-0000F47C0000}"/>
    <cellStyle name="Notiz 3 2 5 2 3 2 5" xfId="25928" xr:uid="{00000000-0005-0000-0000-0000F57C0000}"/>
    <cellStyle name="Notiz 3 2 5 2 3 3" xfId="3771" xr:uid="{00000000-0005-0000-0000-0000F67C0000}"/>
    <cellStyle name="Notiz 3 2 5 2 3 3 2" xfId="7676" xr:uid="{00000000-0005-0000-0000-0000F77C0000}"/>
    <cellStyle name="Notiz 3 2 5 2 3 3 2 2" xfId="19404" xr:uid="{00000000-0005-0000-0000-0000F87C0000}"/>
    <cellStyle name="Notiz 3 2 5 2 3 3 2 3" xfId="31131" xr:uid="{00000000-0005-0000-0000-0000F97C0000}"/>
    <cellStyle name="Notiz 3 2 5 2 3 3 3" xfId="11581" xr:uid="{00000000-0005-0000-0000-0000FA7C0000}"/>
    <cellStyle name="Notiz 3 2 5 2 3 3 3 2" xfId="23309" xr:uid="{00000000-0005-0000-0000-0000FB7C0000}"/>
    <cellStyle name="Notiz 3 2 5 2 3 3 3 3" xfId="35036" xr:uid="{00000000-0005-0000-0000-0000FC7C0000}"/>
    <cellStyle name="Notiz 3 2 5 2 3 3 4" xfId="15499" xr:uid="{00000000-0005-0000-0000-0000FD7C0000}"/>
    <cellStyle name="Notiz 3 2 5 2 3 3 5" xfId="27226" xr:uid="{00000000-0005-0000-0000-0000FE7C0000}"/>
    <cellStyle name="Notiz 3 2 5 2 3 4" xfId="5080" xr:uid="{00000000-0005-0000-0000-0000FF7C0000}"/>
    <cellStyle name="Notiz 3 2 5 2 3 4 2" xfId="16808" xr:uid="{00000000-0005-0000-0000-0000007D0000}"/>
    <cellStyle name="Notiz 3 2 5 2 3 4 3" xfId="28535" xr:uid="{00000000-0005-0000-0000-0000017D0000}"/>
    <cellStyle name="Notiz 3 2 5 2 3 5" xfId="8985" xr:uid="{00000000-0005-0000-0000-0000027D0000}"/>
    <cellStyle name="Notiz 3 2 5 2 3 5 2" xfId="20713" xr:uid="{00000000-0005-0000-0000-0000037D0000}"/>
    <cellStyle name="Notiz 3 2 5 2 3 5 3" xfId="32440" xr:uid="{00000000-0005-0000-0000-0000047D0000}"/>
    <cellStyle name="Notiz 3 2 5 2 3 6" xfId="12903" xr:uid="{00000000-0005-0000-0000-0000057D0000}"/>
    <cellStyle name="Notiz 3 2 5 2 3 7" xfId="24630" xr:uid="{00000000-0005-0000-0000-0000067D0000}"/>
    <cellStyle name="Notiz 3 2 5 2 4" xfId="1615" xr:uid="{00000000-0005-0000-0000-0000077D0000}"/>
    <cellStyle name="Notiz 3 2 5 2 4 2" xfId="5520" xr:uid="{00000000-0005-0000-0000-0000087D0000}"/>
    <cellStyle name="Notiz 3 2 5 2 4 2 2" xfId="17248" xr:uid="{00000000-0005-0000-0000-0000097D0000}"/>
    <cellStyle name="Notiz 3 2 5 2 4 2 3" xfId="28975" xr:uid="{00000000-0005-0000-0000-00000A7D0000}"/>
    <cellStyle name="Notiz 3 2 5 2 4 3" xfId="9425" xr:uid="{00000000-0005-0000-0000-00000B7D0000}"/>
    <cellStyle name="Notiz 3 2 5 2 4 3 2" xfId="21153" xr:uid="{00000000-0005-0000-0000-00000C7D0000}"/>
    <cellStyle name="Notiz 3 2 5 2 4 3 3" xfId="32880" xr:uid="{00000000-0005-0000-0000-00000D7D0000}"/>
    <cellStyle name="Notiz 3 2 5 2 4 4" xfId="13343" xr:uid="{00000000-0005-0000-0000-00000E7D0000}"/>
    <cellStyle name="Notiz 3 2 5 2 4 5" xfId="25070" xr:uid="{00000000-0005-0000-0000-00000F7D0000}"/>
    <cellStyle name="Notiz 3 2 5 2 5" xfId="2913" xr:uid="{00000000-0005-0000-0000-0000107D0000}"/>
    <cellStyle name="Notiz 3 2 5 2 5 2" xfId="6818" xr:uid="{00000000-0005-0000-0000-0000117D0000}"/>
    <cellStyle name="Notiz 3 2 5 2 5 2 2" xfId="18546" xr:uid="{00000000-0005-0000-0000-0000127D0000}"/>
    <cellStyle name="Notiz 3 2 5 2 5 2 3" xfId="30273" xr:uid="{00000000-0005-0000-0000-0000137D0000}"/>
    <cellStyle name="Notiz 3 2 5 2 5 3" xfId="10723" xr:uid="{00000000-0005-0000-0000-0000147D0000}"/>
    <cellStyle name="Notiz 3 2 5 2 5 3 2" xfId="22451" xr:uid="{00000000-0005-0000-0000-0000157D0000}"/>
    <cellStyle name="Notiz 3 2 5 2 5 3 3" xfId="34178" xr:uid="{00000000-0005-0000-0000-0000167D0000}"/>
    <cellStyle name="Notiz 3 2 5 2 5 4" xfId="14641" xr:uid="{00000000-0005-0000-0000-0000177D0000}"/>
    <cellStyle name="Notiz 3 2 5 2 5 5" xfId="26368" xr:uid="{00000000-0005-0000-0000-0000187D0000}"/>
    <cellStyle name="Notiz 3 2 5 2 6" xfId="4222" xr:uid="{00000000-0005-0000-0000-0000197D0000}"/>
    <cellStyle name="Notiz 3 2 5 2 6 2" xfId="15950" xr:uid="{00000000-0005-0000-0000-00001A7D0000}"/>
    <cellStyle name="Notiz 3 2 5 2 6 3" xfId="27677" xr:uid="{00000000-0005-0000-0000-00001B7D0000}"/>
    <cellStyle name="Notiz 3 2 5 2 7" xfId="8127" xr:uid="{00000000-0005-0000-0000-00001C7D0000}"/>
    <cellStyle name="Notiz 3 2 5 2 7 2" xfId="19855" xr:uid="{00000000-0005-0000-0000-00001D7D0000}"/>
    <cellStyle name="Notiz 3 2 5 2 7 3" xfId="31582" xr:uid="{00000000-0005-0000-0000-00001E7D0000}"/>
    <cellStyle name="Notiz 3 2 5 2 8" xfId="12045" xr:uid="{00000000-0005-0000-0000-00001F7D0000}"/>
    <cellStyle name="Notiz 3 2 5 2 9" xfId="23772" xr:uid="{00000000-0005-0000-0000-0000207D0000}"/>
    <cellStyle name="Notiz 3 2 5 3" xfId="416" xr:uid="{00000000-0005-0000-0000-0000217D0000}"/>
    <cellStyle name="Notiz 3 2 5 3 2" xfId="845" xr:uid="{00000000-0005-0000-0000-0000227D0000}"/>
    <cellStyle name="Notiz 3 2 5 3 2 2" xfId="2143" xr:uid="{00000000-0005-0000-0000-0000237D0000}"/>
    <cellStyle name="Notiz 3 2 5 3 2 2 2" xfId="6048" xr:uid="{00000000-0005-0000-0000-0000247D0000}"/>
    <cellStyle name="Notiz 3 2 5 3 2 2 2 2" xfId="17776" xr:uid="{00000000-0005-0000-0000-0000257D0000}"/>
    <cellStyle name="Notiz 3 2 5 3 2 2 2 3" xfId="29503" xr:uid="{00000000-0005-0000-0000-0000267D0000}"/>
    <cellStyle name="Notiz 3 2 5 3 2 2 3" xfId="9953" xr:uid="{00000000-0005-0000-0000-0000277D0000}"/>
    <cellStyle name="Notiz 3 2 5 3 2 2 3 2" xfId="21681" xr:uid="{00000000-0005-0000-0000-0000287D0000}"/>
    <cellStyle name="Notiz 3 2 5 3 2 2 3 3" xfId="33408" xr:uid="{00000000-0005-0000-0000-0000297D0000}"/>
    <cellStyle name="Notiz 3 2 5 3 2 2 4" xfId="13871" xr:uid="{00000000-0005-0000-0000-00002A7D0000}"/>
    <cellStyle name="Notiz 3 2 5 3 2 2 5" xfId="25598" xr:uid="{00000000-0005-0000-0000-00002B7D0000}"/>
    <cellStyle name="Notiz 3 2 5 3 2 3" xfId="3441" xr:uid="{00000000-0005-0000-0000-00002C7D0000}"/>
    <cellStyle name="Notiz 3 2 5 3 2 3 2" xfId="7346" xr:uid="{00000000-0005-0000-0000-00002D7D0000}"/>
    <cellStyle name="Notiz 3 2 5 3 2 3 2 2" xfId="19074" xr:uid="{00000000-0005-0000-0000-00002E7D0000}"/>
    <cellStyle name="Notiz 3 2 5 3 2 3 2 3" xfId="30801" xr:uid="{00000000-0005-0000-0000-00002F7D0000}"/>
    <cellStyle name="Notiz 3 2 5 3 2 3 3" xfId="11251" xr:uid="{00000000-0005-0000-0000-0000307D0000}"/>
    <cellStyle name="Notiz 3 2 5 3 2 3 3 2" xfId="22979" xr:uid="{00000000-0005-0000-0000-0000317D0000}"/>
    <cellStyle name="Notiz 3 2 5 3 2 3 3 3" xfId="34706" xr:uid="{00000000-0005-0000-0000-0000327D0000}"/>
    <cellStyle name="Notiz 3 2 5 3 2 3 4" xfId="15169" xr:uid="{00000000-0005-0000-0000-0000337D0000}"/>
    <cellStyle name="Notiz 3 2 5 3 2 3 5" xfId="26896" xr:uid="{00000000-0005-0000-0000-0000347D0000}"/>
    <cellStyle name="Notiz 3 2 5 3 2 4" xfId="4750" xr:uid="{00000000-0005-0000-0000-0000357D0000}"/>
    <cellStyle name="Notiz 3 2 5 3 2 4 2" xfId="16478" xr:uid="{00000000-0005-0000-0000-0000367D0000}"/>
    <cellStyle name="Notiz 3 2 5 3 2 4 3" xfId="28205" xr:uid="{00000000-0005-0000-0000-0000377D0000}"/>
    <cellStyle name="Notiz 3 2 5 3 2 5" xfId="8655" xr:uid="{00000000-0005-0000-0000-0000387D0000}"/>
    <cellStyle name="Notiz 3 2 5 3 2 5 2" xfId="20383" xr:uid="{00000000-0005-0000-0000-0000397D0000}"/>
    <cellStyle name="Notiz 3 2 5 3 2 5 3" xfId="32110" xr:uid="{00000000-0005-0000-0000-00003A7D0000}"/>
    <cellStyle name="Notiz 3 2 5 3 2 6" xfId="12573" xr:uid="{00000000-0005-0000-0000-00003B7D0000}"/>
    <cellStyle name="Notiz 3 2 5 3 2 7" xfId="24300" xr:uid="{00000000-0005-0000-0000-00003C7D0000}"/>
    <cellStyle name="Notiz 3 2 5 3 3" xfId="1274" xr:uid="{00000000-0005-0000-0000-00003D7D0000}"/>
    <cellStyle name="Notiz 3 2 5 3 3 2" xfId="2572" xr:uid="{00000000-0005-0000-0000-00003E7D0000}"/>
    <cellStyle name="Notiz 3 2 5 3 3 2 2" xfId="6477" xr:uid="{00000000-0005-0000-0000-00003F7D0000}"/>
    <cellStyle name="Notiz 3 2 5 3 3 2 2 2" xfId="18205" xr:uid="{00000000-0005-0000-0000-0000407D0000}"/>
    <cellStyle name="Notiz 3 2 5 3 3 2 2 3" xfId="29932" xr:uid="{00000000-0005-0000-0000-0000417D0000}"/>
    <cellStyle name="Notiz 3 2 5 3 3 2 3" xfId="10382" xr:uid="{00000000-0005-0000-0000-0000427D0000}"/>
    <cellStyle name="Notiz 3 2 5 3 3 2 3 2" xfId="22110" xr:uid="{00000000-0005-0000-0000-0000437D0000}"/>
    <cellStyle name="Notiz 3 2 5 3 3 2 3 3" xfId="33837" xr:uid="{00000000-0005-0000-0000-0000447D0000}"/>
    <cellStyle name="Notiz 3 2 5 3 3 2 4" xfId="14300" xr:uid="{00000000-0005-0000-0000-0000457D0000}"/>
    <cellStyle name="Notiz 3 2 5 3 3 2 5" xfId="26027" xr:uid="{00000000-0005-0000-0000-0000467D0000}"/>
    <cellStyle name="Notiz 3 2 5 3 3 3" xfId="3870" xr:uid="{00000000-0005-0000-0000-0000477D0000}"/>
    <cellStyle name="Notiz 3 2 5 3 3 3 2" xfId="7775" xr:uid="{00000000-0005-0000-0000-0000487D0000}"/>
    <cellStyle name="Notiz 3 2 5 3 3 3 2 2" xfId="19503" xr:uid="{00000000-0005-0000-0000-0000497D0000}"/>
    <cellStyle name="Notiz 3 2 5 3 3 3 2 3" xfId="31230" xr:uid="{00000000-0005-0000-0000-00004A7D0000}"/>
    <cellStyle name="Notiz 3 2 5 3 3 3 3" xfId="11680" xr:uid="{00000000-0005-0000-0000-00004B7D0000}"/>
    <cellStyle name="Notiz 3 2 5 3 3 3 3 2" xfId="23408" xr:uid="{00000000-0005-0000-0000-00004C7D0000}"/>
    <cellStyle name="Notiz 3 2 5 3 3 3 3 3" xfId="35135" xr:uid="{00000000-0005-0000-0000-00004D7D0000}"/>
    <cellStyle name="Notiz 3 2 5 3 3 3 4" xfId="15598" xr:uid="{00000000-0005-0000-0000-00004E7D0000}"/>
    <cellStyle name="Notiz 3 2 5 3 3 3 5" xfId="27325" xr:uid="{00000000-0005-0000-0000-00004F7D0000}"/>
    <cellStyle name="Notiz 3 2 5 3 3 4" xfId="5179" xr:uid="{00000000-0005-0000-0000-0000507D0000}"/>
    <cellStyle name="Notiz 3 2 5 3 3 4 2" xfId="16907" xr:uid="{00000000-0005-0000-0000-0000517D0000}"/>
    <cellStyle name="Notiz 3 2 5 3 3 4 3" xfId="28634" xr:uid="{00000000-0005-0000-0000-0000527D0000}"/>
    <cellStyle name="Notiz 3 2 5 3 3 5" xfId="9084" xr:uid="{00000000-0005-0000-0000-0000537D0000}"/>
    <cellStyle name="Notiz 3 2 5 3 3 5 2" xfId="20812" xr:uid="{00000000-0005-0000-0000-0000547D0000}"/>
    <cellStyle name="Notiz 3 2 5 3 3 5 3" xfId="32539" xr:uid="{00000000-0005-0000-0000-0000557D0000}"/>
    <cellStyle name="Notiz 3 2 5 3 3 6" xfId="13002" xr:uid="{00000000-0005-0000-0000-0000567D0000}"/>
    <cellStyle name="Notiz 3 2 5 3 3 7" xfId="24729" xr:uid="{00000000-0005-0000-0000-0000577D0000}"/>
    <cellStyle name="Notiz 3 2 5 3 4" xfId="1714" xr:uid="{00000000-0005-0000-0000-0000587D0000}"/>
    <cellStyle name="Notiz 3 2 5 3 4 2" xfId="5619" xr:uid="{00000000-0005-0000-0000-0000597D0000}"/>
    <cellStyle name="Notiz 3 2 5 3 4 2 2" xfId="17347" xr:uid="{00000000-0005-0000-0000-00005A7D0000}"/>
    <cellStyle name="Notiz 3 2 5 3 4 2 3" xfId="29074" xr:uid="{00000000-0005-0000-0000-00005B7D0000}"/>
    <cellStyle name="Notiz 3 2 5 3 4 3" xfId="9524" xr:uid="{00000000-0005-0000-0000-00005C7D0000}"/>
    <cellStyle name="Notiz 3 2 5 3 4 3 2" xfId="21252" xr:uid="{00000000-0005-0000-0000-00005D7D0000}"/>
    <cellStyle name="Notiz 3 2 5 3 4 3 3" xfId="32979" xr:uid="{00000000-0005-0000-0000-00005E7D0000}"/>
    <cellStyle name="Notiz 3 2 5 3 4 4" xfId="13442" xr:uid="{00000000-0005-0000-0000-00005F7D0000}"/>
    <cellStyle name="Notiz 3 2 5 3 4 5" xfId="25169" xr:uid="{00000000-0005-0000-0000-0000607D0000}"/>
    <cellStyle name="Notiz 3 2 5 3 5" xfId="3012" xr:uid="{00000000-0005-0000-0000-0000617D0000}"/>
    <cellStyle name="Notiz 3 2 5 3 5 2" xfId="6917" xr:uid="{00000000-0005-0000-0000-0000627D0000}"/>
    <cellStyle name="Notiz 3 2 5 3 5 2 2" xfId="18645" xr:uid="{00000000-0005-0000-0000-0000637D0000}"/>
    <cellStyle name="Notiz 3 2 5 3 5 2 3" xfId="30372" xr:uid="{00000000-0005-0000-0000-0000647D0000}"/>
    <cellStyle name="Notiz 3 2 5 3 5 3" xfId="10822" xr:uid="{00000000-0005-0000-0000-0000657D0000}"/>
    <cellStyle name="Notiz 3 2 5 3 5 3 2" xfId="22550" xr:uid="{00000000-0005-0000-0000-0000667D0000}"/>
    <cellStyle name="Notiz 3 2 5 3 5 3 3" xfId="34277" xr:uid="{00000000-0005-0000-0000-0000677D0000}"/>
    <cellStyle name="Notiz 3 2 5 3 5 4" xfId="14740" xr:uid="{00000000-0005-0000-0000-0000687D0000}"/>
    <cellStyle name="Notiz 3 2 5 3 5 5" xfId="26467" xr:uid="{00000000-0005-0000-0000-0000697D0000}"/>
    <cellStyle name="Notiz 3 2 5 3 6" xfId="4321" xr:uid="{00000000-0005-0000-0000-00006A7D0000}"/>
    <cellStyle name="Notiz 3 2 5 3 6 2" xfId="16049" xr:uid="{00000000-0005-0000-0000-00006B7D0000}"/>
    <cellStyle name="Notiz 3 2 5 3 6 3" xfId="27776" xr:uid="{00000000-0005-0000-0000-00006C7D0000}"/>
    <cellStyle name="Notiz 3 2 5 3 7" xfId="8226" xr:uid="{00000000-0005-0000-0000-00006D7D0000}"/>
    <cellStyle name="Notiz 3 2 5 3 7 2" xfId="19954" xr:uid="{00000000-0005-0000-0000-00006E7D0000}"/>
    <cellStyle name="Notiz 3 2 5 3 7 3" xfId="31681" xr:uid="{00000000-0005-0000-0000-00006F7D0000}"/>
    <cellStyle name="Notiz 3 2 5 3 8" xfId="12144" xr:uid="{00000000-0005-0000-0000-0000707D0000}"/>
    <cellStyle name="Notiz 3 2 5 3 9" xfId="23871" xr:uid="{00000000-0005-0000-0000-0000717D0000}"/>
    <cellStyle name="Notiz 3 2 5 4" xfId="515" xr:uid="{00000000-0005-0000-0000-0000727D0000}"/>
    <cellStyle name="Notiz 3 2 5 4 2" xfId="944" xr:uid="{00000000-0005-0000-0000-0000737D0000}"/>
    <cellStyle name="Notiz 3 2 5 4 2 2" xfId="2242" xr:uid="{00000000-0005-0000-0000-0000747D0000}"/>
    <cellStyle name="Notiz 3 2 5 4 2 2 2" xfId="6147" xr:uid="{00000000-0005-0000-0000-0000757D0000}"/>
    <cellStyle name="Notiz 3 2 5 4 2 2 2 2" xfId="17875" xr:uid="{00000000-0005-0000-0000-0000767D0000}"/>
    <cellStyle name="Notiz 3 2 5 4 2 2 2 3" xfId="29602" xr:uid="{00000000-0005-0000-0000-0000777D0000}"/>
    <cellStyle name="Notiz 3 2 5 4 2 2 3" xfId="10052" xr:uid="{00000000-0005-0000-0000-0000787D0000}"/>
    <cellStyle name="Notiz 3 2 5 4 2 2 3 2" xfId="21780" xr:uid="{00000000-0005-0000-0000-0000797D0000}"/>
    <cellStyle name="Notiz 3 2 5 4 2 2 3 3" xfId="33507" xr:uid="{00000000-0005-0000-0000-00007A7D0000}"/>
    <cellStyle name="Notiz 3 2 5 4 2 2 4" xfId="13970" xr:uid="{00000000-0005-0000-0000-00007B7D0000}"/>
    <cellStyle name="Notiz 3 2 5 4 2 2 5" xfId="25697" xr:uid="{00000000-0005-0000-0000-00007C7D0000}"/>
    <cellStyle name="Notiz 3 2 5 4 2 3" xfId="3540" xr:uid="{00000000-0005-0000-0000-00007D7D0000}"/>
    <cellStyle name="Notiz 3 2 5 4 2 3 2" xfId="7445" xr:uid="{00000000-0005-0000-0000-00007E7D0000}"/>
    <cellStyle name="Notiz 3 2 5 4 2 3 2 2" xfId="19173" xr:uid="{00000000-0005-0000-0000-00007F7D0000}"/>
    <cellStyle name="Notiz 3 2 5 4 2 3 2 3" xfId="30900" xr:uid="{00000000-0005-0000-0000-0000807D0000}"/>
    <cellStyle name="Notiz 3 2 5 4 2 3 3" xfId="11350" xr:uid="{00000000-0005-0000-0000-0000817D0000}"/>
    <cellStyle name="Notiz 3 2 5 4 2 3 3 2" xfId="23078" xr:uid="{00000000-0005-0000-0000-0000827D0000}"/>
    <cellStyle name="Notiz 3 2 5 4 2 3 3 3" xfId="34805" xr:uid="{00000000-0005-0000-0000-0000837D0000}"/>
    <cellStyle name="Notiz 3 2 5 4 2 3 4" xfId="15268" xr:uid="{00000000-0005-0000-0000-0000847D0000}"/>
    <cellStyle name="Notiz 3 2 5 4 2 3 5" xfId="26995" xr:uid="{00000000-0005-0000-0000-0000857D0000}"/>
    <cellStyle name="Notiz 3 2 5 4 2 4" xfId="4849" xr:uid="{00000000-0005-0000-0000-0000867D0000}"/>
    <cellStyle name="Notiz 3 2 5 4 2 4 2" xfId="16577" xr:uid="{00000000-0005-0000-0000-0000877D0000}"/>
    <cellStyle name="Notiz 3 2 5 4 2 4 3" xfId="28304" xr:uid="{00000000-0005-0000-0000-0000887D0000}"/>
    <cellStyle name="Notiz 3 2 5 4 2 5" xfId="8754" xr:uid="{00000000-0005-0000-0000-0000897D0000}"/>
    <cellStyle name="Notiz 3 2 5 4 2 5 2" xfId="20482" xr:uid="{00000000-0005-0000-0000-00008A7D0000}"/>
    <cellStyle name="Notiz 3 2 5 4 2 5 3" xfId="32209" xr:uid="{00000000-0005-0000-0000-00008B7D0000}"/>
    <cellStyle name="Notiz 3 2 5 4 2 6" xfId="12672" xr:uid="{00000000-0005-0000-0000-00008C7D0000}"/>
    <cellStyle name="Notiz 3 2 5 4 2 7" xfId="24399" xr:uid="{00000000-0005-0000-0000-00008D7D0000}"/>
    <cellStyle name="Notiz 3 2 5 4 3" xfId="1373" xr:uid="{00000000-0005-0000-0000-00008E7D0000}"/>
    <cellStyle name="Notiz 3 2 5 4 3 2" xfId="2671" xr:uid="{00000000-0005-0000-0000-00008F7D0000}"/>
    <cellStyle name="Notiz 3 2 5 4 3 2 2" xfId="6576" xr:uid="{00000000-0005-0000-0000-0000907D0000}"/>
    <cellStyle name="Notiz 3 2 5 4 3 2 2 2" xfId="18304" xr:uid="{00000000-0005-0000-0000-0000917D0000}"/>
    <cellStyle name="Notiz 3 2 5 4 3 2 2 3" xfId="30031" xr:uid="{00000000-0005-0000-0000-0000927D0000}"/>
    <cellStyle name="Notiz 3 2 5 4 3 2 3" xfId="10481" xr:uid="{00000000-0005-0000-0000-0000937D0000}"/>
    <cellStyle name="Notiz 3 2 5 4 3 2 3 2" xfId="22209" xr:uid="{00000000-0005-0000-0000-0000947D0000}"/>
    <cellStyle name="Notiz 3 2 5 4 3 2 3 3" xfId="33936" xr:uid="{00000000-0005-0000-0000-0000957D0000}"/>
    <cellStyle name="Notiz 3 2 5 4 3 2 4" xfId="14399" xr:uid="{00000000-0005-0000-0000-0000967D0000}"/>
    <cellStyle name="Notiz 3 2 5 4 3 2 5" xfId="26126" xr:uid="{00000000-0005-0000-0000-0000977D0000}"/>
    <cellStyle name="Notiz 3 2 5 4 3 3" xfId="3969" xr:uid="{00000000-0005-0000-0000-0000987D0000}"/>
    <cellStyle name="Notiz 3 2 5 4 3 3 2" xfId="7874" xr:uid="{00000000-0005-0000-0000-0000997D0000}"/>
    <cellStyle name="Notiz 3 2 5 4 3 3 2 2" xfId="19602" xr:uid="{00000000-0005-0000-0000-00009A7D0000}"/>
    <cellStyle name="Notiz 3 2 5 4 3 3 2 3" xfId="31329" xr:uid="{00000000-0005-0000-0000-00009B7D0000}"/>
    <cellStyle name="Notiz 3 2 5 4 3 3 3" xfId="11779" xr:uid="{00000000-0005-0000-0000-00009C7D0000}"/>
    <cellStyle name="Notiz 3 2 5 4 3 3 3 2" xfId="23507" xr:uid="{00000000-0005-0000-0000-00009D7D0000}"/>
    <cellStyle name="Notiz 3 2 5 4 3 3 3 3" xfId="35234" xr:uid="{00000000-0005-0000-0000-00009E7D0000}"/>
    <cellStyle name="Notiz 3 2 5 4 3 3 4" xfId="15697" xr:uid="{00000000-0005-0000-0000-00009F7D0000}"/>
    <cellStyle name="Notiz 3 2 5 4 3 3 5" xfId="27424" xr:uid="{00000000-0005-0000-0000-0000A07D0000}"/>
    <cellStyle name="Notiz 3 2 5 4 3 4" xfId="5278" xr:uid="{00000000-0005-0000-0000-0000A17D0000}"/>
    <cellStyle name="Notiz 3 2 5 4 3 4 2" xfId="17006" xr:uid="{00000000-0005-0000-0000-0000A27D0000}"/>
    <cellStyle name="Notiz 3 2 5 4 3 4 3" xfId="28733" xr:uid="{00000000-0005-0000-0000-0000A37D0000}"/>
    <cellStyle name="Notiz 3 2 5 4 3 5" xfId="9183" xr:uid="{00000000-0005-0000-0000-0000A47D0000}"/>
    <cellStyle name="Notiz 3 2 5 4 3 5 2" xfId="20911" xr:uid="{00000000-0005-0000-0000-0000A57D0000}"/>
    <cellStyle name="Notiz 3 2 5 4 3 5 3" xfId="32638" xr:uid="{00000000-0005-0000-0000-0000A67D0000}"/>
    <cellStyle name="Notiz 3 2 5 4 3 6" xfId="13101" xr:uid="{00000000-0005-0000-0000-0000A77D0000}"/>
    <cellStyle name="Notiz 3 2 5 4 3 7" xfId="24828" xr:uid="{00000000-0005-0000-0000-0000A87D0000}"/>
    <cellStyle name="Notiz 3 2 5 4 4" xfId="1813" xr:uid="{00000000-0005-0000-0000-0000A97D0000}"/>
    <cellStyle name="Notiz 3 2 5 4 4 2" xfId="5718" xr:uid="{00000000-0005-0000-0000-0000AA7D0000}"/>
    <cellStyle name="Notiz 3 2 5 4 4 2 2" xfId="17446" xr:uid="{00000000-0005-0000-0000-0000AB7D0000}"/>
    <cellStyle name="Notiz 3 2 5 4 4 2 3" xfId="29173" xr:uid="{00000000-0005-0000-0000-0000AC7D0000}"/>
    <cellStyle name="Notiz 3 2 5 4 4 3" xfId="9623" xr:uid="{00000000-0005-0000-0000-0000AD7D0000}"/>
    <cellStyle name="Notiz 3 2 5 4 4 3 2" xfId="21351" xr:uid="{00000000-0005-0000-0000-0000AE7D0000}"/>
    <cellStyle name="Notiz 3 2 5 4 4 3 3" xfId="33078" xr:uid="{00000000-0005-0000-0000-0000AF7D0000}"/>
    <cellStyle name="Notiz 3 2 5 4 4 4" xfId="13541" xr:uid="{00000000-0005-0000-0000-0000B07D0000}"/>
    <cellStyle name="Notiz 3 2 5 4 4 5" xfId="25268" xr:uid="{00000000-0005-0000-0000-0000B17D0000}"/>
    <cellStyle name="Notiz 3 2 5 4 5" xfId="3111" xr:uid="{00000000-0005-0000-0000-0000B27D0000}"/>
    <cellStyle name="Notiz 3 2 5 4 5 2" xfId="7016" xr:uid="{00000000-0005-0000-0000-0000B37D0000}"/>
    <cellStyle name="Notiz 3 2 5 4 5 2 2" xfId="18744" xr:uid="{00000000-0005-0000-0000-0000B47D0000}"/>
    <cellStyle name="Notiz 3 2 5 4 5 2 3" xfId="30471" xr:uid="{00000000-0005-0000-0000-0000B57D0000}"/>
    <cellStyle name="Notiz 3 2 5 4 5 3" xfId="10921" xr:uid="{00000000-0005-0000-0000-0000B67D0000}"/>
    <cellStyle name="Notiz 3 2 5 4 5 3 2" xfId="22649" xr:uid="{00000000-0005-0000-0000-0000B77D0000}"/>
    <cellStyle name="Notiz 3 2 5 4 5 3 3" xfId="34376" xr:uid="{00000000-0005-0000-0000-0000B87D0000}"/>
    <cellStyle name="Notiz 3 2 5 4 5 4" xfId="14839" xr:uid="{00000000-0005-0000-0000-0000B97D0000}"/>
    <cellStyle name="Notiz 3 2 5 4 5 5" xfId="26566" xr:uid="{00000000-0005-0000-0000-0000BA7D0000}"/>
    <cellStyle name="Notiz 3 2 5 4 6" xfId="4420" xr:uid="{00000000-0005-0000-0000-0000BB7D0000}"/>
    <cellStyle name="Notiz 3 2 5 4 6 2" xfId="16148" xr:uid="{00000000-0005-0000-0000-0000BC7D0000}"/>
    <cellStyle name="Notiz 3 2 5 4 6 3" xfId="27875" xr:uid="{00000000-0005-0000-0000-0000BD7D0000}"/>
    <cellStyle name="Notiz 3 2 5 4 7" xfId="8325" xr:uid="{00000000-0005-0000-0000-0000BE7D0000}"/>
    <cellStyle name="Notiz 3 2 5 4 7 2" xfId="20053" xr:uid="{00000000-0005-0000-0000-0000BF7D0000}"/>
    <cellStyle name="Notiz 3 2 5 4 7 3" xfId="31780" xr:uid="{00000000-0005-0000-0000-0000C07D0000}"/>
    <cellStyle name="Notiz 3 2 5 4 8" xfId="12243" xr:uid="{00000000-0005-0000-0000-0000C17D0000}"/>
    <cellStyle name="Notiz 3 2 5 4 9" xfId="23970" xr:uid="{00000000-0005-0000-0000-0000C27D0000}"/>
    <cellStyle name="Notiz 3 2 5 5" xfId="616" xr:uid="{00000000-0005-0000-0000-0000C37D0000}"/>
    <cellStyle name="Notiz 3 2 5 5 2" xfId="1914" xr:uid="{00000000-0005-0000-0000-0000C47D0000}"/>
    <cellStyle name="Notiz 3 2 5 5 2 2" xfId="5819" xr:uid="{00000000-0005-0000-0000-0000C57D0000}"/>
    <cellStyle name="Notiz 3 2 5 5 2 2 2" xfId="17547" xr:uid="{00000000-0005-0000-0000-0000C67D0000}"/>
    <cellStyle name="Notiz 3 2 5 5 2 2 3" xfId="29274" xr:uid="{00000000-0005-0000-0000-0000C77D0000}"/>
    <cellStyle name="Notiz 3 2 5 5 2 3" xfId="9724" xr:uid="{00000000-0005-0000-0000-0000C87D0000}"/>
    <cellStyle name="Notiz 3 2 5 5 2 3 2" xfId="21452" xr:uid="{00000000-0005-0000-0000-0000C97D0000}"/>
    <cellStyle name="Notiz 3 2 5 5 2 3 3" xfId="33179" xr:uid="{00000000-0005-0000-0000-0000CA7D0000}"/>
    <cellStyle name="Notiz 3 2 5 5 2 4" xfId="13642" xr:uid="{00000000-0005-0000-0000-0000CB7D0000}"/>
    <cellStyle name="Notiz 3 2 5 5 2 5" xfId="25369" xr:uid="{00000000-0005-0000-0000-0000CC7D0000}"/>
    <cellStyle name="Notiz 3 2 5 5 3" xfId="3212" xr:uid="{00000000-0005-0000-0000-0000CD7D0000}"/>
    <cellStyle name="Notiz 3 2 5 5 3 2" xfId="7117" xr:uid="{00000000-0005-0000-0000-0000CE7D0000}"/>
    <cellStyle name="Notiz 3 2 5 5 3 2 2" xfId="18845" xr:uid="{00000000-0005-0000-0000-0000CF7D0000}"/>
    <cellStyle name="Notiz 3 2 5 5 3 2 3" xfId="30572" xr:uid="{00000000-0005-0000-0000-0000D07D0000}"/>
    <cellStyle name="Notiz 3 2 5 5 3 3" xfId="11022" xr:uid="{00000000-0005-0000-0000-0000D17D0000}"/>
    <cellStyle name="Notiz 3 2 5 5 3 3 2" xfId="22750" xr:uid="{00000000-0005-0000-0000-0000D27D0000}"/>
    <cellStyle name="Notiz 3 2 5 5 3 3 3" xfId="34477" xr:uid="{00000000-0005-0000-0000-0000D37D0000}"/>
    <cellStyle name="Notiz 3 2 5 5 3 4" xfId="14940" xr:uid="{00000000-0005-0000-0000-0000D47D0000}"/>
    <cellStyle name="Notiz 3 2 5 5 3 5" xfId="26667" xr:uid="{00000000-0005-0000-0000-0000D57D0000}"/>
    <cellStyle name="Notiz 3 2 5 5 4" xfId="4521" xr:uid="{00000000-0005-0000-0000-0000D67D0000}"/>
    <cellStyle name="Notiz 3 2 5 5 4 2" xfId="16249" xr:uid="{00000000-0005-0000-0000-0000D77D0000}"/>
    <cellStyle name="Notiz 3 2 5 5 4 3" xfId="27976" xr:uid="{00000000-0005-0000-0000-0000D87D0000}"/>
    <cellStyle name="Notiz 3 2 5 5 5" xfId="8426" xr:uid="{00000000-0005-0000-0000-0000D97D0000}"/>
    <cellStyle name="Notiz 3 2 5 5 5 2" xfId="20154" xr:uid="{00000000-0005-0000-0000-0000DA7D0000}"/>
    <cellStyle name="Notiz 3 2 5 5 5 3" xfId="31881" xr:uid="{00000000-0005-0000-0000-0000DB7D0000}"/>
    <cellStyle name="Notiz 3 2 5 5 6" xfId="12344" xr:uid="{00000000-0005-0000-0000-0000DC7D0000}"/>
    <cellStyle name="Notiz 3 2 5 5 7" xfId="24071" xr:uid="{00000000-0005-0000-0000-0000DD7D0000}"/>
    <cellStyle name="Notiz 3 2 5 6" xfId="1045" xr:uid="{00000000-0005-0000-0000-0000DE7D0000}"/>
    <cellStyle name="Notiz 3 2 5 6 2" xfId="2343" xr:uid="{00000000-0005-0000-0000-0000DF7D0000}"/>
    <cellStyle name="Notiz 3 2 5 6 2 2" xfId="6248" xr:uid="{00000000-0005-0000-0000-0000E07D0000}"/>
    <cellStyle name="Notiz 3 2 5 6 2 2 2" xfId="17976" xr:uid="{00000000-0005-0000-0000-0000E17D0000}"/>
    <cellStyle name="Notiz 3 2 5 6 2 2 3" xfId="29703" xr:uid="{00000000-0005-0000-0000-0000E27D0000}"/>
    <cellStyle name="Notiz 3 2 5 6 2 3" xfId="10153" xr:uid="{00000000-0005-0000-0000-0000E37D0000}"/>
    <cellStyle name="Notiz 3 2 5 6 2 3 2" xfId="21881" xr:uid="{00000000-0005-0000-0000-0000E47D0000}"/>
    <cellStyle name="Notiz 3 2 5 6 2 3 3" xfId="33608" xr:uid="{00000000-0005-0000-0000-0000E57D0000}"/>
    <cellStyle name="Notiz 3 2 5 6 2 4" xfId="14071" xr:uid="{00000000-0005-0000-0000-0000E67D0000}"/>
    <cellStyle name="Notiz 3 2 5 6 2 5" xfId="25798" xr:uid="{00000000-0005-0000-0000-0000E77D0000}"/>
    <cellStyle name="Notiz 3 2 5 6 3" xfId="3641" xr:uid="{00000000-0005-0000-0000-0000E87D0000}"/>
    <cellStyle name="Notiz 3 2 5 6 3 2" xfId="7546" xr:uid="{00000000-0005-0000-0000-0000E97D0000}"/>
    <cellStyle name="Notiz 3 2 5 6 3 2 2" xfId="19274" xr:uid="{00000000-0005-0000-0000-0000EA7D0000}"/>
    <cellStyle name="Notiz 3 2 5 6 3 2 3" xfId="31001" xr:uid="{00000000-0005-0000-0000-0000EB7D0000}"/>
    <cellStyle name="Notiz 3 2 5 6 3 3" xfId="11451" xr:uid="{00000000-0005-0000-0000-0000EC7D0000}"/>
    <cellStyle name="Notiz 3 2 5 6 3 3 2" xfId="23179" xr:uid="{00000000-0005-0000-0000-0000ED7D0000}"/>
    <cellStyle name="Notiz 3 2 5 6 3 3 3" xfId="34906" xr:uid="{00000000-0005-0000-0000-0000EE7D0000}"/>
    <cellStyle name="Notiz 3 2 5 6 3 4" xfId="15369" xr:uid="{00000000-0005-0000-0000-0000EF7D0000}"/>
    <cellStyle name="Notiz 3 2 5 6 3 5" xfId="27096" xr:uid="{00000000-0005-0000-0000-0000F07D0000}"/>
    <cellStyle name="Notiz 3 2 5 6 4" xfId="4950" xr:uid="{00000000-0005-0000-0000-0000F17D0000}"/>
    <cellStyle name="Notiz 3 2 5 6 4 2" xfId="16678" xr:uid="{00000000-0005-0000-0000-0000F27D0000}"/>
    <cellStyle name="Notiz 3 2 5 6 4 3" xfId="28405" xr:uid="{00000000-0005-0000-0000-0000F37D0000}"/>
    <cellStyle name="Notiz 3 2 5 6 5" xfId="8855" xr:uid="{00000000-0005-0000-0000-0000F47D0000}"/>
    <cellStyle name="Notiz 3 2 5 6 5 2" xfId="20583" xr:uid="{00000000-0005-0000-0000-0000F57D0000}"/>
    <cellStyle name="Notiz 3 2 5 6 5 3" xfId="32310" xr:uid="{00000000-0005-0000-0000-0000F67D0000}"/>
    <cellStyle name="Notiz 3 2 5 6 6" xfId="12773" xr:uid="{00000000-0005-0000-0000-0000F77D0000}"/>
    <cellStyle name="Notiz 3 2 5 6 7" xfId="24500" xr:uid="{00000000-0005-0000-0000-0000F87D0000}"/>
    <cellStyle name="Notiz 3 2 5 7" xfId="1485" xr:uid="{00000000-0005-0000-0000-0000F97D0000}"/>
    <cellStyle name="Notiz 3 2 5 7 2" xfId="5390" xr:uid="{00000000-0005-0000-0000-0000FA7D0000}"/>
    <cellStyle name="Notiz 3 2 5 7 2 2" xfId="17118" xr:uid="{00000000-0005-0000-0000-0000FB7D0000}"/>
    <cellStyle name="Notiz 3 2 5 7 2 3" xfId="28845" xr:uid="{00000000-0005-0000-0000-0000FC7D0000}"/>
    <cellStyle name="Notiz 3 2 5 7 3" xfId="9295" xr:uid="{00000000-0005-0000-0000-0000FD7D0000}"/>
    <cellStyle name="Notiz 3 2 5 7 3 2" xfId="21023" xr:uid="{00000000-0005-0000-0000-0000FE7D0000}"/>
    <cellStyle name="Notiz 3 2 5 7 3 3" xfId="32750" xr:uid="{00000000-0005-0000-0000-0000FF7D0000}"/>
    <cellStyle name="Notiz 3 2 5 7 4" xfId="13213" xr:uid="{00000000-0005-0000-0000-0000007E0000}"/>
    <cellStyle name="Notiz 3 2 5 7 5" xfId="24940" xr:uid="{00000000-0005-0000-0000-0000017E0000}"/>
    <cellStyle name="Notiz 3 2 5 8" xfId="2783" xr:uid="{00000000-0005-0000-0000-0000027E0000}"/>
    <cellStyle name="Notiz 3 2 5 8 2" xfId="6688" xr:uid="{00000000-0005-0000-0000-0000037E0000}"/>
    <cellStyle name="Notiz 3 2 5 8 2 2" xfId="18416" xr:uid="{00000000-0005-0000-0000-0000047E0000}"/>
    <cellStyle name="Notiz 3 2 5 8 2 3" xfId="30143" xr:uid="{00000000-0005-0000-0000-0000057E0000}"/>
    <cellStyle name="Notiz 3 2 5 8 3" xfId="10593" xr:uid="{00000000-0005-0000-0000-0000067E0000}"/>
    <cellStyle name="Notiz 3 2 5 8 3 2" xfId="22321" xr:uid="{00000000-0005-0000-0000-0000077E0000}"/>
    <cellStyle name="Notiz 3 2 5 8 3 3" xfId="34048" xr:uid="{00000000-0005-0000-0000-0000087E0000}"/>
    <cellStyle name="Notiz 3 2 5 8 4" xfId="14511" xr:uid="{00000000-0005-0000-0000-0000097E0000}"/>
    <cellStyle name="Notiz 3 2 5 8 5" xfId="26238" xr:uid="{00000000-0005-0000-0000-00000A7E0000}"/>
    <cellStyle name="Notiz 3 2 5 9" xfId="4092" xr:uid="{00000000-0005-0000-0000-00000B7E0000}"/>
    <cellStyle name="Notiz 3 2 5 9 2" xfId="15820" xr:uid="{00000000-0005-0000-0000-00000C7E0000}"/>
    <cellStyle name="Notiz 3 2 5 9 3" xfId="27547" xr:uid="{00000000-0005-0000-0000-00000D7E0000}"/>
    <cellStyle name="Notiz 3 2 6" xfId="230" xr:uid="{00000000-0005-0000-0000-00000E7E0000}"/>
    <cellStyle name="Notiz 3 2 6 10" xfId="8040" xr:uid="{00000000-0005-0000-0000-00000F7E0000}"/>
    <cellStyle name="Notiz 3 2 6 10 2" xfId="19768" xr:uid="{00000000-0005-0000-0000-0000107E0000}"/>
    <cellStyle name="Notiz 3 2 6 10 3" xfId="31495" xr:uid="{00000000-0005-0000-0000-0000117E0000}"/>
    <cellStyle name="Notiz 3 2 6 11" xfId="11958" xr:uid="{00000000-0005-0000-0000-0000127E0000}"/>
    <cellStyle name="Notiz 3 2 6 12" xfId="23685" xr:uid="{00000000-0005-0000-0000-0000137E0000}"/>
    <cellStyle name="Notiz 3 2 6 2" xfId="344" xr:uid="{00000000-0005-0000-0000-0000147E0000}"/>
    <cellStyle name="Notiz 3 2 6 2 2" xfId="773" xr:uid="{00000000-0005-0000-0000-0000157E0000}"/>
    <cellStyle name="Notiz 3 2 6 2 2 2" xfId="2071" xr:uid="{00000000-0005-0000-0000-0000167E0000}"/>
    <cellStyle name="Notiz 3 2 6 2 2 2 2" xfId="5976" xr:uid="{00000000-0005-0000-0000-0000177E0000}"/>
    <cellStyle name="Notiz 3 2 6 2 2 2 2 2" xfId="17704" xr:uid="{00000000-0005-0000-0000-0000187E0000}"/>
    <cellStyle name="Notiz 3 2 6 2 2 2 2 3" xfId="29431" xr:uid="{00000000-0005-0000-0000-0000197E0000}"/>
    <cellStyle name="Notiz 3 2 6 2 2 2 3" xfId="9881" xr:uid="{00000000-0005-0000-0000-00001A7E0000}"/>
    <cellStyle name="Notiz 3 2 6 2 2 2 3 2" xfId="21609" xr:uid="{00000000-0005-0000-0000-00001B7E0000}"/>
    <cellStyle name="Notiz 3 2 6 2 2 2 3 3" xfId="33336" xr:uid="{00000000-0005-0000-0000-00001C7E0000}"/>
    <cellStyle name="Notiz 3 2 6 2 2 2 4" xfId="13799" xr:uid="{00000000-0005-0000-0000-00001D7E0000}"/>
    <cellStyle name="Notiz 3 2 6 2 2 2 5" xfId="25526" xr:uid="{00000000-0005-0000-0000-00001E7E0000}"/>
    <cellStyle name="Notiz 3 2 6 2 2 3" xfId="3369" xr:uid="{00000000-0005-0000-0000-00001F7E0000}"/>
    <cellStyle name="Notiz 3 2 6 2 2 3 2" xfId="7274" xr:uid="{00000000-0005-0000-0000-0000207E0000}"/>
    <cellStyle name="Notiz 3 2 6 2 2 3 2 2" xfId="19002" xr:uid="{00000000-0005-0000-0000-0000217E0000}"/>
    <cellStyle name="Notiz 3 2 6 2 2 3 2 3" xfId="30729" xr:uid="{00000000-0005-0000-0000-0000227E0000}"/>
    <cellStyle name="Notiz 3 2 6 2 2 3 3" xfId="11179" xr:uid="{00000000-0005-0000-0000-0000237E0000}"/>
    <cellStyle name="Notiz 3 2 6 2 2 3 3 2" xfId="22907" xr:uid="{00000000-0005-0000-0000-0000247E0000}"/>
    <cellStyle name="Notiz 3 2 6 2 2 3 3 3" xfId="34634" xr:uid="{00000000-0005-0000-0000-0000257E0000}"/>
    <cellStyle name="Notiz 3 2 6 2 2 3 4" xfId="15097" xr:uid="{00000000-0005-0000-0000-0000267E0000}"/>
    <cellStyle name="Notiz 3 2 6 2 2 3 5" xfId="26824" xr:uid="{00000000-0005-0000-0000-0000277E0000}"/>
    <cellStyle name="Notiz 3 2 6 2 2 4" xfId="4678" xr:uid="{00000000-0005-0000-0000-0000287E0000}"/>
    <cellStyle name="Notiz 3 2 6 2 2 4 2" xfId="16406" xr:uid="{00000000-0005-0000-0000-0000297E0000}"/>
    <cellStyle name="Notiz 3 2 6 2 2 4 3" xfId="28133" xr:uid="{00000000-0005-0000-0000-00002A7E0000}"/>
    <cellStyle name="Notiz 3 2 6 2 2 5" xfId="8583" xr:uid="{00000000-0005-0000-0000-00002B7E0000}"/>
    <cellStyle name="Notiz 3 2 6 2 2 5 2" xfId="20311" xr:uid="{00000000-0005-0000-0000-00002C7E0000}"/>
    <cellStyle name="Notiz 3 2 6 2 2 5 3" xfId="32038" xr:uid="{00000000-0005-0000-0000-00002D7E0000}"/>
    <cellStyle name="Notiz 3 2 6 2 2 6" xfId="12501" xr:uid="{00000000-0005-0000-0000-00002E7E0000}"/>
    <cellStyle name="Notiz 3 2 6 2 2 7" xfId="24228" xr:uid="{00000000-0005-0000-0000-00002F7E0000}"/>
    <cellStyle name="Notiz 3 2 6 2 3" xfId="1202" xr:uid="{00000000-0005-0000-0000-0000307E0000}"/>
    <cellStyle name="Notiz 3 2 6 2 3 2" xfId="2500" xr:uid="{00000000-0005-0000-0000-0000317E0000}"/>
    <cellStyle name="Notiz 3 2 6 2 3 2 2" xfId="6405" xr:uid="{00000000-0005-0000-0000-0000327E0000}"/>
    <cellStyle name="Notiz 3 2 6 2 3 2 2 2" xfId="18133" xr:uid="{00000000-0005-0000-0000-0000337E0000}"/>
    <cellStyle name="Notiz 3 2 6 2 3 2 2 3" xfId="29860" xr:uid="{00000000-0005-0000-0000-0000347E0000}"/>
    <cellStyle name="Notiz 3 2 6 2 3 2 3" xfId="10310" xr:uid="{00000000-0005-0000-0000-0000357E0000}"/>
    <cellStyle name="Notiz 3 2 6 2 3 2 3 2" xfId="22038" xr:uid="{00000000-0005-0000-0000-0000367E0000}"/>
    <cellStyle name="Notiz 3 2 6 2 3 2 3 3" xfId="33765" xr:uid="{00000000-0005-0000-0000-0000377E0000}"/>
    <cellStyle name="Notiz 3 2 6 2 3 2 4" xfId="14228" xr:uid="{00000000-0005-0000-0000-0000387E0000}"/>
    <cellStyle name="Notiz 3 2 6 2 3 2 5" xfId="25955" xr:uid="{00000000-0005-0000-0000-0000397E0000}"/>
    <cellStyle name="Notiz 3 2 6 2 3 3" xfId="3798" xr:uid="{00000000-0005-0000-0000-00003A7E0000}"/>
    <cellStyle name="Notiz 3 2 6 2 3 3 2" xfId="7703" xr:uid="{00000000-0005-0000-0000-00003B7E0000}"/>
    <cellStyle name="Notiz 3 2 6 2 3 3 2 2" xfId="19431" xr:uid="{00000000-0005-0000-0000-00003C7E0000}"/>
    <cellStyle name="Notiz 3 2 6 2 3 3 2 3" xfId="31158" xr:uid="{00000000-0005-0000-0000-00003D7E0000}"/>
    <cellStyle name="Notiz 3 2 6 2 3 3 3" xfId="11608" xr:uid="{00000000-0005-0000-0000-00003E7E0000}"/>
    <cellStyle name="Notiz 3 2 6 2 3 3 3 2" xfId="23336" xr:uid="{00000000-0005-0000-0000-00003F7E0000}"/>
    <cellStyle name="Notiz 3 2 6 2 3 3 3 3" xfId="35063" xr:uid="{00000000-0005-0000-0000-0000407E0000}"/>
    <cellStyle name="Notiz 3 2 6 2 3 3 4" xfId="15526" xr:uid="{00000000-0005-0000-0000-0000417E0000}"/>
    <cellStyle name="Notiz 3 2 6 2 3 3 5" xfId="27253" xr:uid="{00000000-0005-0000-0000-0000427E0000}"/>
    <cellStyle name="Notiz 3 2 6 2 3 4" xfId="5107" xr:uid="{00000000-0005-0000-0000-0000437E0000}"/>
    <cellStyle name="Notiz 3 2 6 2 3 4 2" xfId="16835" xr:uid="{00000000-0005-0000-0000-0000447E0000}"/>
    <cellStyle name="Notiz 3 2 6 2 3 4 3" xfId="28562" xr:uid="{00000000-0005-0000-0000-0000457E0000}"/>
    <cellStyle name="Notiz 3 2 6 2 3 5" xfId="9012" xr:uid="{00000000-0005-0000-0000-0000467E0000}"/>
    <cellStyle name="Notiz 3 2 6 2 3 5 2" xfId="20740" xr:uid="{00000000-0005-0000-0000-0000477E0000}"/>
    <cellStyle name="Notiz 3 2 6 2 3 5 3" xfId="32467" xr:uid="{00000000-0005-0000-0000-0000487E0000}"/>
    <cellStyle name="Notiz 3 2 6 2 3 6" xfId="12930" xr:uid="{00000000-0005-0000-0000-0000497E0000}"/>
    <cellStyle name="Notiz 3 2 6 2 3 7" xfId="24657" xr:uid="{00000000-0005-0000-0000-00004A7E0000}"/>
    <cellStyle name="Notiz 3 2 6 2 4" xfId="1642" xr:uid="{00000000-0005-0000-0000-00004B7E0000}"/>
    <cellStyle name="Notiz 3 2 6 2 4 2" xfId="5547" xr:uid="{00000000-0005-0000-0000-00004C7E0000}"/>
    <cellStyle name="Notiz 3 2 6 2 4 2 2" xfId="17275" xr:uid="{00000000-0005-0000-0000-00004D7E0000}"/>
    <cellStyle name="Notiz 3 2 6 2 4 2 3" xfId="29002" xr:uid="{00000000-0005-0000-0000-00004E7E0000}"/>
    <cellStyle name="Notiz 3 2 6 2 4 3" xfId="9452" xr:uid="{00000000-0005-0000-0000-00004F7E0000}"/>
    <cellStyle name="Notiz 3 2 6 2 4 3 2" xfId="21180" xr:uid="{00000000-0005-0000-0000-0000507E0000}"/>
    <cellStyle name="Notiz 3 2 6 2 4 3 3" xfId="32907" xr:uid="{00000000-0005-0000-0000-0000517E0000}"/>
    <cellStyle name="Notiz 3 2 6 2 4 4" xfId="13370" xr:uid="{00000000-0005-0000-0000-0000527E0000}"/>
    <cellStyle name="Notiz 3 2 6 2 4 5" xfId="25097" xr:uid="{00000000-0005-0000-0000-0000537E0000}"/>
    <cellStyle name="Notiz 3 2 6 2 5" xfId="2940" xr:uid="{00000000-0005-0000-0000-0000547E0000}"/>
    <cellStyle name="Notiz 3 2 6 2 5 2" xfId="6845" xr:uid="{00000000-0005-0000-0000-0000557E0000}"/>
    <cellStyle name="Notiz 3 2 6 2 5 2 2" xfId="18573" xr:uid="{00000000-0005-0000-0000-0000567E0000}"/>
    <cellStyle name="Notiz 3 2 6 2 5 2 3" xfId="30300" xr:uid="{00000000-0005-0000-0000-0000577E0000}"/>
    <cellStyle name="Notiz 3 2 6 2 5 3" xfId="10750" xr:uid="{00000000-0005-0000-0000-0000587E0000}"/>
    <cellStyle name="Notiz 3 2 6 2 5 3 2" xfId="22478" xr:uid="{00000000-0005-0000-0000-0000597E0000}"/>
    <cellStyle name="Notiz 3 2 6 2 5 3 3" xfId="34205" xr:uid="{00000000-0005-0000-0000-00005A7E0000}"/>
    <cellStyle name="Notiz 3 2 6 2 5 4" xfId="14668" xr:uid="{00000000-0005-0000-0000-00005B7E0000}"/>
    <cellStyle name="Notiz 3 2 6 2 5 5" xfId="26395" xr:uid="{00000000-0005-0000-0000-00005C7E0000}"/>
    <cellStyle name="Notiz 3 2 6 2 6" xfId="4249" xr:uid="{00000000-0005-0000-0000-00005D7E0000}"/>
    <cellStyle name="Notiz 3 2 6 2 6 2" xfId="15977" xr:uid="{00000000-0005-0000-0000-00005E7E0000}"/>
    <cellStyle name="Notiz 3 2 6 2 6 3" xfId="27704" xr:uid="{00000000-0005-0000-0000-00005F7E0000}"/>
    <cellStyle name="Notiz 3 2 6 2 7" xfId="8154" xr:uid="{00000000-0005-0000-0000-0000607E0000}"/>
    <cellStyle name="Notiz 3 2 6 2 7 2" xfId="19882" xr:uid="{00000000-0005-0000-0000-0000617E0000}"/>
    <cellStyle name="Notiz 3 2 6 2 7 3" xfId="31609" xr:uid="{00000000-0005-0000-0000-0000627E0000}"/>
    <cellStyle name="Notiz 3 2 6 2 8" xfId="12072" xr:uid="{00000000-0005-0000-0000-0000637E0000}"/>
    <cellStyle name="Notiz 3 2 6 2 9" xfId="23799" xr:uid="{00000000-0005-0000-0000-0000647E0000}"/>
    <cellStyle name="Notiz 3 2 6 3" xfId="443" xr:uid="{00000000-0005-0000-0000-0000657E0000}"/>
    <cellStyle name="Notiz 3 2 6 3 2" xfId="872" xr:uid="{00000000-0005-0000-0000-0000667E0000}"/>
    <cellStyle name="Notiz 3 2 6 3 2 2" xfId="2170" xr:uid="{00000000-0005-0000-0000-0000677E0000}"/>
    <cellStyle name="Notiz 3 2 6 3 2 2 2" xfId="6075" xr:uid="{00000000-0005-0000-0000-0000687E0000}"/>
    <cellStyle name="Notiz 3 2 6 3 2 2 2 2" xfId="17803" xr:uid="{00000000-0005-0000-0000-0000697E0000}"/>
    <cellStyle name="Notiz 3 2 6 3 2 2 2 3" xfId="29530" xr:uid="{00000000-0005-0000-0000-00006A7E0000}"/>
    <cellStyle name="Notiz 3 2 6 3 2 2 3" xfId="9980" xr:uid="{00000000-0005-0000-0000-00006B7E0000}"/>
    <cellStyle name="Notiz 3 2 6 3 2 2 3 2" xfId="21708" xr:uid="{00000000-0005-0000-0000-00006C7E0000}"/>
    <cellStyle name="Notiz 3 2 6 3 2 2 3 3" xfId="33435" xr:uid="{00000000-0005-0000-0000-00006D7E0000}"/>
    <cellStyle name="Notiz 3 2 6 3 2 2 4" xfId="13898" xr:uid="{00000000-0005-0000-0000-00006E7E0000}"/>
    <cellStyle name="Notiz 3 2 6 3 2 2 5" xfId="25625" xr:uid="{00000000-0005-0000-0000-00006F7E0000}"/>
    <cellStyle name="Notiz 3 2 6 3 2 3" xfId="3468" xr:uid="{00000000-0005-0000-0000-0000707E0000}"/>
    <cellStyle name="Notiz 3 2 6 3 2 3 2" xfId="7373" xr:uid="{00000000-0005-0000-0000-0000717E0000}"/>
    <cellStyle name="Notiz 3 2 6 3 2 3 2 2" xfId="19101" xr:uid="{00000000-0005-0000-0000-0000727E0000}"/>
    <cellStyle name="Notiz 3 2 6 3 2 3 2 3" xfId="30828" xr:uid="{00000000-0005-0000-0000-0000737E0000}"/>
    <cellStyle name="Notiz 3 2 6 3 2 3 3" xfId="11278" xr:uid="{00000000-0005-0000-0000-0000747E0000}"/>
    <cellStyle name="Notiz 3 2 6 3 2 3 3 2" xfId="23006" xr:uid="{00000000-0005-0000-0000-0000757E0000}"/>
    <cellStyle name="Notiz 3 2 6 3 2 3 3 3" xfId="34733" xr:uid="{00000000-0005-0000-0000-0000767E0000}"/>
    <cellStyle name="Notiz 3 2 6 3 2 3 4" xfId="15196" xr:uid="{00000000-0005-0000-0000-0000777E0000}"/>
    <cellStyle name="Notiz 3 2 6 3 2 3 5" xfId="26923" xr:uid="{00000000-0005-0000-0000-0000787E0000}"/>
    <cellStyle name="Notiz 3 2 6 3 2 4" xfId="4777" xr:uid="{00000000-0005-0000-0000-0000797E0000}"/>
    <cellStyle name="Notiz 3 2 6 3 2 4 2" xfId="16505" xr:uid="{00000000-0005-0000-0000-00007A7E0000}"/>
    <cellStyle name="Notiz 3 2 6 3 2 4 3" xfId="28232" xr:uid="{00000000-0005-0000-0000-00007B7E0000}"/>
    <cellStyle name="Notiz 3 2 6 3 2 5" xfId="8682" xr:uid="{00000000-0005-0000-0000-00007C7E0000}"/>
    <cellStyle name="Notiz 3 2 6 3 2 5 2" xfId="20410" xr:uid="{00000000-0005-0000-0000-00007D7E0000}"/>
    <cellStyle name="Notiz 3 2 6 3 2 5 3" xfId="32137" xr:uid="{00000000-0005-0000-0000-00007E7E0000}"/>
    <cellStyle name="Notiz 3 2 6 3 2 6" xfId="12600" xr:uid="{00000000-0005-0000-0000-00007F7E0000}"/>
    <cellStyle name="Notiz 3 2 6 3 2 7" xfId="24327" xr:uid="{00000000-0005-0000-0000-0000807E0000}"/>
    <cellStyle name="Notiz 3 2 6 3 3" xfId="1301" xr:uid="{00000000-0005-0000-0000-0000817E0000}"/>
    <cellStyle name="Notiz 3 2 6 3 3 2" xfId="2599" xr:uid="{00000000-0005-0000-0000-0000827E0000}"/>
    <cellStyle name="Notiz 3 2 6 3 3 2 2" xfId="6504" xr:uid="{00000000-0005-0000-0000-0000837E0000}"/>
    <cellStyle name="Notiz 3 2 6 3 3 2 2 2" xfId="18232" xr:uid="{00000000-0005-0000-0000-0000847E0000}"/>
    <cellStyle name="Notiz 3 2 6 3 3 2 2 3" xfId="29959" xr:uid="{00000000-0005-0000-0000-0000857E0000}"/>
    <cellStyle name="Notiz 3 2 6 3 3 2 3" xfId="10409" xr:uid="{00000000-0005-0000-0000-0000867E0000}"/>
    <cellStyle name="Notiz 3 2 6 3 3 2 3 2" xfId="22137" xr:uid="{00000000-0005-0000-0000-0000877E0000}"/>
    <cellStyle name="Notiz 3 2 6 3 3 2 3 3" xfId="33864" xr:uid="{00000000-0005-0000-0000-0000887E0000}"/>
    <cellStyle name="Notiz 3 2 6 3 3 2 4" xfId="14327" xr:uid="{00000000-0005-0000-0000-0000897E0000}"/>
    <cellStyle name="Notiz 3 2 6 3 3 2 5" xfId="26054" xr:uid="{00000000-0005-0000-0000-00008A7E0000}"/>
    <cellStyle name="Notiz 3 2 6 3 3 3" xfId="3897" xr:uid="{00000000-0005-0000-0000-00008B7E0000}"/>
    <cellStyle name="Notiz 3 2 6 3 3 3 2" xfId="7802" xr:uid="{00000000-0005-0000-0000-00008C7E0000}"/>
    <cellStyle name="Notiz 3 2 6 3 3 3 2 2" xfId="19530" xr:uid="{00000000-0005-0000-0000-00008D7E0000}"/>
    <cellStyle name="Notiz 3 2 6 3 3 3 2 3" xfId="31257" xr:uid="{00000000-0005-0000-0000-00008E7E0000}"/>
    <cellStyle name="Notiz 3 2 6 3 3 3 3" xfId="11707" xr:uid="{00000000-0005-0000-0000-00008F7E0000}"/>
    <cellStyle name="Notiz 3 2 6 3 3 3 3 2" xfId="23435" xr:uid="{00000000-0005-0000-0000-0000907E0000}"/>
    <cellStyle name="Notiz 3 2 6 3 3 3 3 3" xfId="35162" xr:uid="{00000000-0005-0000-0000-0000917E0000}"/>
    <cellStyle name="Notiz 3 2 6 3 3 3 4" xfId="15625" xr:uid="{00000000-0005-0000-0000-0000927E0000}"/>
    <cellStyle name="Notiz 3 2 6 3 3 3 5" xfId="27352" xr:uid="{00000000-0005-0000-0000-0000937E0000}"/>
    <cellStyle name="Notiz 3 2 6 3 3 4" xfId="5206" xr:uid="{00000000-0005-0000-0000-0000947E0000}"/>
    <cellStyle name="Notiz 3 2 6 3 3 4 2" xfId="16934" xr:uid="{00000000-0005-0000-0000-0000957E0000}"/>
    <cellStyle name="Notiz 3 2 6 3 3 4 3" xfId="28661" xr:uid="{00000000-0005-0000-0000-0000967E0000}"/>
    <cellStyle name="Notiz 3 2 6 3 3 5" xfId="9111" xr:uid="{00000000-0005-0000-0000-0000977E0000}"/>
    <cellStyle name="Notiz 3 2 6 3 3 5 2" xfId="20839" xr:uid="{00000000-0005-0000-0000-0000987E0000}"/>
    <cellStyle name="Notiz 3 2 6 3 3 5 3" xfId="32566" xr:uid="{00000000-0005-0000-0000-0000997E0000}"/>
    <cellStyle name="Notiz 3 2 6 3 3 6" xfId="13029" xr:uid="{00000000-0005-0000-0000-00009A7E0000}"/>
    <cellStyle name="Notiz 3 2 6 3 3 7" xfId="24756" xr:uid="{00000000-0005-0000-0000-00009B7E0000}"/>
    <cellStyle name="Notiz 3 2 6 3 4" xfId="1741" xr:uid="{00000000-0005-0000-0000-00009C7E0000}"/>
    <cellStyle name="Notiz 3 2 6 3 4 2" xfId="5646" xr:uid="{00000000-0005-0000-0000-00009D7E0000}"/>
    <cellStyle name="Notiz 3 2 6 3 4 2 2" xfId="17374" xr:uid="{00000000-0005-0000-0000-00009E7E0000}"/>
    <cellStyle name="Notiz 3 2 6 3 4 2 3" xfId="29101" xr:uid="{00000000-0005-0000-0000-00009F7E0000}"/>
    <cellStyle name="Notiz 3 2 6 3 4 3" xfId="9551" xr:uid="{00000000-0005-0000-0000-0000A07E0000}"/>
    <cellStyle name="Notiz 3 2 6 3 4 3 2" xfId="21279" xr:uid="{00000000-0005-0000-0000-0000A17E0000}"/>
    <cellStyle name="Notiz 3 2 6 3 4 3 3" xfId="33006" xr:uid="{00000000-0005-0000-0000-0000A27E0000}"/>
    <cellStyle name="Notiz 3 2 6 3 4 4" xfId="13469" xr:uid="{00000000-0005-0000-0000-0000A37E0000}"/>
    <cellStyle name="Notiz 3 2 6 3 4 5" xfId="25196" xr:uid="{00000000-0005-0000-0000-0000A47E0000}"/>
    <cellStyle name="Notiz 3 2 6 3 5" xfId="3039" xr:uid="{00000000-0005-0000-0000-0000A57E0000}"/>
    <cellStyle name="Notiz 3 2 6 3 5 2" xfId="6944" xr:uid="{00000000-0005-0000-0000-0000A67E0000}"/>
    <cellStyle name="Notiz 3 2 6 3 5 2 2" xfId="18672" xr:uid="{00000000-0005-0000-0000-0000A77E0000}"/>
    <cellStyle name="Notiz 3 2 6 3 5 2 3" xfId="30399" xr:uid="{00000000-0005-0000-0000-0000A87E0000}"/>
    <cellStyle name="Notiz 3 2 6 3 5 3" xfId="10849" xr:uid="{00000000-0005-0000-0000-0000A97E0000}"/>
    <cellStyle name="Notiz 3 2 6 3 5 3 2" xfId="22577" xr:uid="{00000000-0005-0000-0000-0000AA7E0000}"/>
    <cellStyle name="Notiz 3 2 6 3 5 3 3" xfId="34304" xr:uid="{00000000-0005-0000-0000-0000AB7E0000}"/>
    <cellStyle name="Notiz 3 2 6 3 5 4" xfId="14767" xr:uid="{00000000-0005-0000-0000-0000AC7E0000}"/>
    <cellStyle name="Notiz 3 2 6 3 5 5" xfId="26494" xr:uid="{00000000-0005-0000-0000-0000AD7E0000}"/>
    <cellStyle name="Notiz 3 2 6 3 6" xfId="4348" xr:uid="{00000000-0005-0000-0000-0000AE7E0000}"/>
    <cellStyle name="Notiz 3 2 6 3 6 2" xfId="16076" xr:uid="{00000000-0005-0000-0000-0000AF7E0000}"/>
    <cellStyle name="Notiz 3 2 6 3 6 3" xfId="27803" xr:uid="{00000000-0005-0000-0000-0000B07E0000}"/>
    <cellStyle name="Notiz 3 2 6 3 7" xfId="8253" xr:uid="{00000000-0005-0000-0000-0000B17E0000}"/>
    <cellStyle name="Notiz 3 2 6 3 7 2" xfId="19981" xr:uid="{00000000-0005-0000-0000-0000B27E0000}"/>
    <cellStyle name="Notiz 3 2 6 3 7 3" xfId="31708" xr:uid="{00000000-0005-0000-0000-0000B37E0000}"/>
    <cellStyle name="Notiz 3 2 6 3 8" xfId="12171" xr:uid="{00000000-0005-0000-0000-0000B47E0000}"/>
    <cellStyle name="Notiz 3 2 6 3 9" xfId="23898" xr:uid="{00000000-0005-0000-0000-0000B57E0000}"/>
    <cellStyle name="Notiz 3 2 6 4" xfId="542" xr:uid="{00000000-0005-0000-0000-0000B67E0000}"/>
    <cellStyle name="Notiz 3 2 6 4 2" xfId="971" xr:uid="{00000000-0005-0000-0000-0000B77E0000}"/>
    <cellStyle name="Notiz 3 2 6 4 2 2" xfId="2269" xr:uid="{00000000-0005-0000-0000-0000B87E0000}"/>
    <cellStyle name="Notiz 3 2 6 4 2 2 2" xfId="6174" xr:uid="{00000000-0005-0000-0000-0000B97E0000}"/>
    <cellStyle name="Notiz 3 2 6 4 2 2 2 2" xfId="17902" xr:uid="{00000000-0005-0000-0000-0000BA7E0000}"/>
    <cellStyle name="Notiz 3 2 6 4 2 2 2 3" xfId="29629" xr:uid="{00000000-0005-0000-0000-0000BB7E0000}"/>
    <cellStyle name="Notiz 3 2 6 4 2 2 3" xfId="10079" xr:uid="{00000000-0005-0000-0000-0000BC7E0000}"/>
    <cellStyle name="Notiz 3 2 6 4 2 2 3 2" xfId="21807" xr:uid="{00000000-0005-0000-0000-0000BD7E0000}"/>
    <cellStyle name="Notiz 3 2 6 4 2 2 3 3" xfId="33534" xr:uid="{00000000-0005-0000-0000-0000BE7E0000}"/>
    <cellStyle name="Notiz 3 2 6 4 2 2 4" xfId="13997" xr:uid="{00000000-0005-0000-0000-0000BF7E0000}"/>
    <cellStyle name="Notiz 3 2 6 4 2 2 5" xfId="25724" xr:uid="{00000000-0005-0000-0000-0000C07E0000}"/>
    <cellStyle name="Notiz 3 2 6 4 2 3" xfId="3567" xr:uid="{00000000-0005-0000-0000-0000C17E0000}"/>
    <cellStyle name="Notiz 3 2 6 4 2 3 2" xfId="7472" xr:uid="{00000000-0005-0000-0000-0000C27E0000}"/>
    <cellStyle name="Notiz 3 2 6 4 2 3 2 2" xfId="19200" xr:uid="{00000000-0005-0000-0000-0000C37E0000}"/>
    <cellStyle name="Notiz 3 2 6 4 2 3 2 3" xfId="30927" xr:uid="{00000000-0005-0000-0000-0000C47E0000}"/>
    <cellStyle name="Notiz 3 2 6 4 2 3 3" xfId="11377" xr:uid="{00000000-0005-0000-0000-0000C57E0000}"/>
    <cellStyle name="Notiz 3 2 6 4 2 3 3 2" xfId="23105" xr:uid="{00000000-0005-0000-0000-0000C67E0000}"/>
    <cellStyle name="Notiz 3 2 6 4 2 3 3 3" xfId="34832" xr:uid="{00000000-0005-0000-0000-0000C77E0000}"/>
    <cellStyle name="Notiz 3 2 6 4 2 3 4" xfId="15295" xr:uid="{00000000-0005-0000-0000-0000C87E0000}"/>
    <cellStyle name="Notiz 3 2 6 4 2 3 5" xfId="27022" xr:uid="{00000000-0005-0000-0000-0000C97E0000}"/>
    <cellStyle name="Notiz 3 2 6 4 2 4" xfId="4876" xr:uid="{00000000-0005-0000-0000-0000CA7E0000}"/>
    <cellStyle name="Notiz 3 2 6 4 2 4 2" xfId="16604" xr:uid="{00000000-0005-0000-0000-0000CB7E0000}"/>
    <cellStyle name="Notiz 3 2 6 4 2 4 3" xfId="28331" xr:uid="{00000000-0005-0000-0000-0000CC7E0000}"/>
    <cellStyle name="Notiz 3 2 6 4 2 5" xfId="8781" xr:uid="{00000000-0005-0000-0000-0000CD7E0000}"/>
    <cellStyle name="Notiz 3 2 6 4 2 5 2" xfId="20509" xr:uid="{00000000-0005-0000-0000-0000CE7E0000}"/>
    <cellStyle name="Notiz 3 2 6 4 2 5 3" xfId="32236" xr:uid="{00000000-0005-0000-0000-0000CF7E0000}"/>
    <cellStyle name="Notiz 3 2 6 4 2 6" xfId="12699" xr:uid="{00000000-0005-0000-0000-0000D07E0000}"/>
    <cellStyle name="Notiz 3 2 6 4 2 7" xfId="24426" xr:uid="{00000000-0005-0000-0000-0000D17E0000}"/>
    <cellStyle name="Notiz 3 2 6 4 3" xfId="1400" xr:uid="{00000000-0005-0000-0000-0000D27E0000}"/>
    <cellStyle name="Notiz 3 2 6 4 3 2" xfId="2698" xr:uid="{00000000-0005-0000-0000-0000D37E0000}"/>
    <cellStyle name="Notiz 3 2 6 4 3 2 2" xfId="6603" xr:uid="{00000000-0005-0000-0000-0000D47E0000}"/>
    <cellStyle name="Notiz 3 2 6 4 3 2 2 2" xfId="18331" xr:uid="{00000000-0005-0000-0000-0000D57E0000}"/>
    <cellStyle name="Notiz 3 2 6 4 3 2 2 3" xfId="30058" xr:uid="{00000000-0005-0000-0000-0000D67E0000}"/>
    <cellStyle name="Notiz 3 2 6 4 3 2 3" xfId="10508" xr:uid="{00000000-0005-0000-0000-0000D77E0000}"/>
    <cellStyle name="Notiz 3 2 6 4 3 2 3 2" xfId="22236" xr:uid="{00000000-0005-0000-0000-0000D87E0000}"/>
    <cellStyle name="Notiz 3 2 6 4 3 2 3 3" xfId="33963" xr:uid="{00000000-0005-0000-0000-0000D97E0000}"/>
    <cellStyle name="Notiz 3 2 6 4 3 2 4" xfId="14426" xr:uid="{00000000-0005-0000-0000-0000DA7E0000}"/>
    <cellStyle name="Notiz 3 2 6 4 3 2 5" xfId="26153" xr:uid="{00000000-0005-0000-0000-0000DB7E0000}"/>
    <cellStyle name="Notiz 3 2 6 4 3 3" xfId="3996" xr:uid="{00000000-0005-0000-0000-0000DC7E0000}"/>
    <cellStyle name="Notiz 3 2 6 4 3 3 2" xfId="7901" xr:uid="{00000000-0005-0000-0000-0000DD7E0000}"/>
    <cellStyle name="Notiz 3 2 6 4 3 3 2 2" xfId="19629" xr:uid="{00000000-0005-0000-0000-0000DE7E0000}"/>
    <cellStyle name="Notiz 3 2 6 4 3 3 2 3" xfId="31356" xr:uid="{00000000-0005-0000-0000-0000DF7E0000}"/>
    <cellStyle name="Notiz 3 2 6 4 3 3 3" xfId="11806" xr:uid="{00000000-0005-0000-0000-0000E07E0000}"/>
    <cellStyle name="Notiz 3 2 6 4 3 3 3 2" xfId="23534" xr:uid="{00000000-0005-0000-0000-0000E17E0000}"/>
    <cellStyle name="Notiz 3 2 6 4 3 3 3 3" xfId="35261" xr:uid="{00000000-0005-0000-0000-0000E27E0000}"/>
    <cellStyle name="Notiz 3 2 6 4 3 3 4" xfId="15724" xr:uid="{00000000-0005-0000-0000-0000E37E0000}"/>
    <cellStyle name="Notiz 3 2 6 4 3 3 5" xfId="27451" xr:uid="{00000000-0005-0000-0000-0000E47E0000}"/>
    <cellStyle name="Notiz 3 2 6 4 3 4" xfId="5305" xr:uid="{00000000-0005-0000-0000-0000E57E0000}"/>
    <cellStyle name="Notiz 3 2 6 4 3 4 2" xfId="17033" xr:uid="{00000000-0005-0000-0000-0000E67E0000}"/>
    <cellStyle name="Notiz 3 2 6 4 3 4 3" xfId="28760" xr:uid="{00000000-0005-0000-0000-0000E77E0000}"/>
    <cellStyle name="Notiz 3 2 6 4 3 5" xfId="9210" xr:uid="{00000000-0005-0000-0000-0000E87E0000}"/>
    <cellStyle name="Notiz 3 2 6 4 3 5 2" xfId="20938" xr:uid="{00000000-0005-0000-0000-0000E97E0000}"/>
    <cellStyle name="Notiz 3 2 6 4 3 5 3" xfId="32665" xr:uid="{00000000-0005-0000-0000-0000EA7E0000}"/>
    <cellStyle name="Notiz 3 2 6 4 3 6" xfId="13128" xr:uid="{00000000-0005-0000-0000-0000EB7E0000}"/>
    <cellStyle name="Notiz 3 2 6 4 3 7" xfId="24855" xr:uid="{00000000-0005-0000-0000-0000EC7E0000}"/>
    <cellStyle name="Notiz 3 2 6 4 4" xfId="1840" xr:uid="{00000000-0005-0000-0000-0000ED7E0000}"/>
    <cellStyle name="Notiz 3 2 6 4 4 2" xfId="5745" xr:uid="{00000000-0005-0000-0000-0000EE7E0000}"/>
    <cellStyle name="Notiz 3 2 6 4 4 2 2" xfId="17473" xr:uid="{00000000-0005-0000-0000-0000EF7E0000}"/>
    <cellStyle name="Notiz 3 2 6 4 4 2 3" xfId="29200" xr:uid="{00000000-0005-0000-0000-0000F07E0000}"/>
    <cellStyle name="Notiz 3 2 6 4 4 3" xfId="9650" xr:uid="{00000000-0005-0000-0000-0000F17E0000}"/>
    <cellStyle name="Notiz 3 2 6 4 4 3 2" xfId="21378" xr:uid="{00000000-0005-0000-0000-0000F27E0000}"/>
    <cellStyle name="Notiz 3 2 6 4 4 3 3" xfId="33105" xr:uid="{00000000-0005-0000-0000-0000F37E0000}"/>
    <cellStyle name="Notiz 3 2 6 4 4 4" xfId="13568" xr:uid="{00000000-0005-0000-0000-0000F47E0000}"/>
    <cellStyle name="Notiz 3 2 6 4 4 5" xfId="25295" xr:uid="{00000000-0005-0000-0000-0000F57E0000}"/>
    <cellStyle name="Notiz 3 2 6 4 5" xfId="3138" xr:uid="{00000000-0005-0000-0000-0000F67E0000}"/>
    <cellStyle name="Notiz 3 2 6 4 5 2" xfId="7043" xr:uid="{00000000-0005-0000-0000-0000F77E0000}"/>
    <cellStyle name="Notiz 3 2 6 4 5 2 2" xfId="18771" xr:uid="{00000000-0005-0000-0000-0000F87E0000}"/>
    <cellStyle name="Notiz 3 2 6 4 5 2 3" xfId="30498" xr:uid="{00000000-0005-0000-0000-0000F97E0000}"/>
    <cellStyle name="Notiz 3 2 6 4 5 3" xfId="10948" xr:uid="{00000000-0005-0000-0000-0000FA7E0000}"/>
    <cellStyle name="Notiz 3 2 6 4 5 3 2" xfId="22676" xr:uid="{00000000-0005-0000-0000-0000FB7E0000}"/>
    <cellStyle name="Notiz 3 2 6 4 5 3 3" xfId="34403" xr:uid="{00000000-0005-0000-0000-0000FC7E0000}"/>
    <cellStyle name="Notiz 3 2 6 4 5 4" xfId="14866" xr:uid="{00000000-0005-0000-0000-0000FD7E0000}"/>
    <cellStyle name="Notiz 3 2 6 4 5 5" xfId="26593" xr:uid="{00000000-0005-0000-0000-0000FE7E0000}"/>
    <cellStyle name="Notiz 3 2 6 4 6" xfId="4447" xr:uid="{00000000-0005-0000-0000-0000FF7E0000}"/>
    <cellStyle name="Notiz 3 2 6 4 6 2" xfId="16175" xr:uid="{00000000-0005-0000-0000-0000007F0000}"/>
    <cellStyle name="Notiz 3 2 6 4 6 3" xfId="27902" xr:uid="{00000000-0005-0000-0000-0000017F0000}"/>
    <cellStyle name="Notiz 3 2 6 4 7" xfId="8352" xr:uid="{00000000-0005-0000-0000-0000027F0000}"/>
    <cellStyle name="Notiz 3 2 6 4 7 2" xfId="20080" xr:uid="{00000000-0005-0000-0000-0000037F0000}"/>
    <cellStyle name="Notiz 3 2 6 4 7 3" xfId="31807" xr:uid="{00000000-0005-0000-0000-0000047F0000}"/>
    <cellStyle name="Notiz 3 2 6 4 8" xfId="12270" xr:uid="{00000000-0005-0000-0000-0000057F0000}"/>
    <cellStyle name="Notiz 3 2 6 4 9" xfId="23997" xr:uid="{00000000-0005-0000-0000-0000067F0000}"/>
    <cellStyle name="Notiz 3 2 6 5" xfId="659" xr:uid="{00000000-0005-0000-0000-0000077F0000}"/>
    <cellStyle name="Notiz 3 2 6 5 2" xfId="1957" xr:uid="{00000000-0005-0000-0000-0000087F0000}"/>
    <cellStyle name="Notiz 3 2 6 5 2 2" xfId="5862" xr:uid="{00000000-0005-0000-0000-0000097F0000}"/>
    <cellStyle name="Notiz 3 2 6 5 2 2 2" xfId="17590" xr:uid="{00000000-0005-0000-0000-00000A7F0000}"/>
    <cellStyle name="Notiz 3 2 6 5 2 2 3" xfId="29317" xr:uid="{00000000-0005-0000-0000-00000B7F0000}"/>
    <cellStyle name="Notiz 3 2 6 5 2 3" xfId="9767" xr:uid="{00000000-0005-0000-0000-00000C7F0000}"/>
    <cellStyle name="Notiz 3 2 6 5 2 3 2" xfId="21495" xr:uid="{00000000-0005-0000-0000-00000D7F0000}"/>
    <cellStyle name="Notiz 3 2 6 5 2 3 3" xfId="33222" xr:uid="{00000000-0005-0000-0000-00000E7F0000}"/>
    <cellStyle name="Notiz 3 2 6 5 2 4" xfId="13685" xr:uid="{00000000-0005-0000-0000-00000F7F0000}"/>
    <cellStyle name="Notiz 3 2 6 5 2 5" xfId="25412" xr:uid="{00000000-0005-0000-0000-0000107F0000}"/>
    <cellStyle name="Notiz 3 2 6 5 3" xfId="3255" xr:uid="{00000000-0005-0000-0000-0000117F0000}"/>
    <cellStyle name="Notiz 3 2 6 5 3 2" xfId="7160" xr:uid="{00000000-0005-0000-0000-0000127F0000}"/>
    <cellStyle name="Notiz 3 2 6 5 3 2 2" xfId="18888" xr:uid="{00000000-0005-0000-0000-0000137F0000}"/>
    <cellStyle name="Notiz 3 2 6 5 3 2 3" xfId="30615" xr:uid="{00000000-0005-0000-0000-0000147F0000}"/>
    <cellStyle name="Notiz 3 2 6 5 3 3" xfId="11065" xr:uid="{00000000-0005-0000-0000-0000157F0000}"/>
    <cellStyle name="Notiz 3 2 6 5 3 3 2" xfId="22793" xr:uid="{00000000-0005-0000-0000-0000167F0000}"/>
    <cellStyle name="Notiz 3 2 6 5 3 3 3" xfId="34520" xr:uid="{00000000-0005-0000-0000-0000177F0000}"/>
    <cellStyle name="Notiz 3 2 6 5 3 4" xfId="14983" xr:uid="{00000000-0005-0000-0000-0000187F0000}"/>
    <cellStyle name="Notiz 3 2 6 5 3 5" xfId="26710" xr:uid="{00000000-0005-0000-0000-0000197F0000}"/>
    <cellStyle name="Notiz 3 2 6 5 4" xfId="4564" xr:uid="{00000000-0005-0000-0000-00001A7F0000}"/>
    <cellStyle name="Notiz 3 2 6 5 4 2" xfId="16292" xr:uid="{00000000-0005-0000-0000-00001B7F0000}"/>
    <cellStyle name="Notiz 3 2 6 5 4 3" xfId="28019" xr:uid="{00000000-0005-0000-0000-00001C7F0000}"/>
    <cellStyle name="Notiz 3 2 6 5 5" xfId="8469" xr:uid="{00000000-0005-0000-0000-00001D7F0000}"/>
    <cellStyle name="Notiz 3 2 6 5 5 2" xfId="20197" xr:uid="{00000000-0005-0000-0000-00001E7F0000}"/>
    <cellStyle name="Notiz 3 2 6 5 5 3" xfId="31924" xr:uid="{00000000-0005-0000-0000-00001F7F0000}"/>
    <cellStyle name="Notiz 3 2 6 5 6" xfId="12387" xr:uid="{00000000-0005-0000-0000-0000207F0000}"/>
    <cellStyle name="Notiz 3 2 6 5 7" xfId="24114" xr:uid="{00000000-0005-0000-0000-0000217F0000}"/>
    <cellStyle name="Notiz 3 2 6 6" xfId="1088" xr:uid="{00000000-0005-0000-0000-0000227F0000}"/>
    <cellStyle name="Notiz 3 2 6 6 2" xfId="2386" xr:uid="{00000000-0005-0000-0000-0000237F0000}"/>
    <cellStyle name="Notiz 3 2 6 6 2 2" xfId="6291" xr:uid="{00000000-0005-0000-0000-0000247F0000}"/>
    <cellStyle name="Notiz 3 2 6 6 2 2 2" xfId="18019" xr:uid="{00000000-0005-0000-0000-0000257F0000}"/>
    <cellStyle name="Notiz 3 2 6 6 2 2 3" xfId="29746" xr:uid="{00000000-0005-0000-0000-0000267F0000}"/>
    <cellStyle name="Notiz 3 2 6 6 2 3" xfId="10196" xr:uid="{00000000-0005-0000-0000-0000277F0000}"/>
    <cellStyle name="Notiz 3 2 6 6 2 3 2" xfId="21924" xr:uid="{00000000-0005-0000-0000-0000287F0000}"/>
    <cellStyle name="Notiz 3 2 6 6 2 3 3" xfId="33651" xr:uid="{00000000-0005-0000-0000-0000297F0000}"/>
    <cellStyle name="Notiz 3 2 6 6 2 4" xfId="14114" xr:uid="{00000000-0005-0000-0000-00002A7F0000}"/>
    <cellStyle name="Notiz 3 2 6 6 2 5" xfId="25841" xr:uid="{00000000-0005-0000-0000-00002B7F0000}"/>
    <cellStyle name="Notiz 3 2 6 6 3" xfId="3684" xr:uid="{00000000-0005-0000-0000-00002C7F0000}"/>
    <cellStyle name="Notiz 3 2 6 6 3 2" xfId="7589" xr:uid="{00000000-0005-0000-0000-00002D7F0000}"/>
    <cellStyle name="Notiz 3 2 6 6 3 2 2" xfId="19317" xr:uid="{00000000-0005-0000-0000-00002E7F0000}"/>
    <cellStyle name="Notiz 3 2 6 6 3 2 3" xfId="31044" xr:uid="{00000000-0005-0000-0000-00002F7F0000}"/>
    <cellStyle name="Notiz 3 2 6 6 3 3" xfId="11494" xr:uid="{00000000-0005-0000-0000-0000307F0000}"/>
    <cellStyle name="Notiz 3 2 6 6 3 3 2" xfId="23222" xr:uid="{00000000-0005-0000-0000-0000317F0000}"/>
    <cellStyle name="Notiz 3 2 6 6 3 3 3" xfId="34949" xr:uid="{00000000-0005-0000-0000-0000327F0000}"/>
    <cellStyle name="Notiz 3 2 6 6 3 4" xfId="15412" xr:uid="{00000000-0005-0000-0000-0000337F0000}"/>
    <cellStyle name="Notiz 3 2 6 6 3 5" xfId="27139" xr:uid="{00000000-0005-0000-0000-0000347F0000}"/>
    <cellStyle name="Notiz 3 2 6 6 4" xfId="4993" xr:uid="{00000000-0005-0000-0000-0000357F0000}"/>
    <cellStyle name="Notiz 3 2 6 6 4 2" xfId="16721" xr:uid="{00000000-0005-0000-0000-0000367F0000}"/>
    <cellStyle name="Notiz 3 2 6 6 4 3" xfId="28448" xr:uid="{00000000-0005-0000-0000-0000377F0000}"/>
    <cellStyle name="Notiz 3 2 6 6 5" xfId="8898" xr:uid="{00000000-0005-0000-0000-0000387F0000}"/>
    <cellStyle name="Notiz 3 2 6 6 5 2" xfId="20626" xr:uid="{00000000-0005-0000-0000-0000397F0000}"/>
    <cellStyle name="Notiz 3 2 6 6 5 3" xfId="32353" xr:uid="{00000000-0005-0000-0000-00003A7F0000}"/>
    <cellStyle name="Notiz 3 2 6 6 6" xfId="12816" xr:uid="{00000000-0005-0000-0000-00003B7F0000}"/>
    <cellStyle name="Notiz 3 2 6 6 7" xfId="24543" xr:uid="{00000000-0005-0000-0000-00003C7F0000}"/>
    <cellStyle name="Notiz 3 2 6 7" xfId="1528" xr:uid="{00000000-0005-0000-0000-00003D7F0000}"/>
    <cellStyle name="Notiz 3 2 6 7 2" xfId="5433" xr:uid="{00000000-0005-0000-0000-00003E7F0000}"/>
    <cellStyle name="Notiz 3 2 6 7 2 2" xfId="17161" xr:uid="{00000000-0005-0000-0000-00003F7F0000}"/>
    <cellStyle name="Notiz 3 2 6 7 2 3" xfId="28888" xr:uid="{00000000-0005-0000-0000-0000407F0000}"/>
    <cellStyle name="Notiz 3 2 6 7 3" xfId="9338" xr:uid="{00000000-0005-0000-0000-0000417F0000}"/>
    <cellStyle name="Notiz 3 2 6 7 3 2" xfId="21066" xr:uid="{00000000-0005-0000-0000-0000427F0000}"/>
    <cellStyle name="Notiz 3 2 6 7 3 3" xfId="32793" xr:uid="{00000000-0005-0000-0000-0000437F0000}"/>
    <cellStyle name="Notiz 3 2 6 7 4" xfId="13256" xr:uid="{00000000-0005-0000-0000-0000447F0000}"/>
    <cellStyle name="Notiz 3 2 6 7 5" xfId="24983" xr:uid="{00000000-0005-0000-0000-0000457F0000}"/>
    <cellStyle name="Notiz 3 2 6 8" xfId="2826" xr:uid="{00000000-0005-0000-0000-0000467F0000}"/>
    <cellStyle name="Notiz 3 2 6 8 2" xfId="6731" xr:uid="{00000000-0005-0000-0000-0000477F0000}"/>
    <cellStyle name="Notiz 3 2 6 8 2 2" xfId="18459" xr:uid="{00000000-0005-0000-0000-0000487F0000}"/>
    <cellStyle name="Notiz 3 2 6 8 2 3" xfId="30186" xr:uid="{00000000-0005-0000-0000-0000497F0000}"/>
    <cellStyle name="Notiz 3 2 6 8 3" xfId="10636" xr:uid="{00000000-0005-0000-0000-00004A7F0000}"/>
    <cellStyle name="Notiz 3 2 6 8 3 2" xfId="22364" xr:uid="{00000000-0005-0000-0000-00004B7F0000}"/>
    <cellStyle name="Notiz 3 2 6 8 3 3" xfId="34091" xr:uid="{00000000-0005-0000-0000-00004C7F0000}"/>
    <cellStyle name="Notiz 3 2 6 8 4" xfId="14554" xr:uid="{00000000-0005-0000-0000-00004D7F0000}"/>
    <cellStyle name="Notiz 3 2 6 8 5" xfId="26281" xr:uid="{00000000-0005-0000-0000-00004E7F0000}"/>
    <cellStyle name="Notiz 3 2 6 9" xfId="4135" xr:uid="{00000000-0005-0000-0000-00004F7F0000}"/>
    <cellStyle name="Notiz 3 2 6 9 2" xfId="15863" xr:uid="{00000000-0005-0000-0000-0000507F0000}"/>
    <cellStyle name="Notiz 3 2 6 9 3" xfId="27590" xr:uid="{00000000-0005-0000-0000-0000517F0000}"/>
    <cellStyle name="Notiz 3 2 7" xfId="255" xr:uid="{00000000-0005-0000-0000-0000527F0000}"/>
    <cellStyle name="Notiz 3 2 7 2" xfId="684" xr:uid="{00000000-0005-0000-0000-0000537F0000}"/>
    <cellStyle name="Notiz 3 2 7 2 2" xfId="1982" xr:uid="{00000000-0005-0000-0000-0000547F0000}"/>
    <cellStyle name="Notiz 3 2 7 2 2 2" xfId="5887" xr:uid="{00000000-0005-0000-0000-0000557F0000}"/>
    <cellStyle name="Notiz 3 2 7 2 2 2 2" xfId="17615" xr:uid="{00000000-0005-0000-0000-0000567F0000}"/>
    <cellStyle name="Notiz 3 2 7 2 2 2 3" xfId="29342" xr:uid="{00000000-0005-0000-0000-0000577F0000}"/>
    <cellStyle name="Notiz 3 2 7 2 2 3" xfId="9792" xr:uid="{00000000-0005-0000-0000-0000587F0000}"/>
    <cellStyle name="Notiz 3 2 7 2 2 3 2" xfId="21520" xr:uid="{00000000-0005-0000-0000-0000597F0000}"/>
    <cellStyle name="Notiz 3 2 7 2 2 3 3" xfId="33247" xr:uid="{00000000-0005-0000-0000-00005A7F0000}"/>
    <cellStyle name="Notiz 3 2 7 2 2 4" xfId="13710" xr:uid="{00000000-0005-0000-0000-00005B7F0000}"/>
    <cellStyle name="Notiz 3 2 7 2 2 5" xfId="25437" xr:uid="{00000000-0005-0000-0000-00005C7F0000}"/>
    <cellStyle name="Notiz 3 2 7 2 3" xfId="3280" xr:uid="{00000000-0005-0000-0000-00005D7F0000}"/>
    <cellStyle name="Notiz 3 2 7 2 3 2" xfId="7185" xr:uid="{00000000-0005-0000-0000-00005E7F0000}"/>
    <cellStyle name="Notiz 3 2 7 2 3 2 2" xfId="18913" xr:uid="{00000000-0005-0000-0000-00005F7F0000}"/>
    <cellStyle name="Notiz 3 2 7 2 3 2 3" xfId="30640" xr:uid="{00000000-0005-0000-0000-0000607F0000}"/>
    <cellStyle name="Notiz 3 2 7 2 3 3" xfId="11090" xr:uid="{00000000-0005-0000-0000-0000617F0000}"/>
    <cellStyle name="Notiz 3 2 7 2 3 3 2" xfId="22818" xr:uid="{00000000-0005-0000-0000-0000627F0000}"/>
    <cellStyle name="Notiz 3 2 7 2 3 3 3" xfId="34545" xr:uid="{00000000-0005-0000-0000-0000637F0000}"/>
    <cellStyle name="Notiz 3 2 7 2 3 4" xfId="15008" xr:uid="{00000000-0005-0000-0000-0000647F0000}"/>
    <cellStyle name="Notiz 3 2 7 2 3 5" xfId="26735" xr:uid="{00000000-0005-0000-0000-0000657F0000}"/>
    <cellStyle name="Notiz 3 2 7 2 4" xfId="4589" xr:uid="{00000000-0005-0000-0000-0000667F0000}"/>
    <cellStyle name="Notiz 3 2 7 2 4 2" xfId="16317" xr:uid="{00000000-0005-0000-0000-0000677F0000}"/>
    <cellStyle name="Notiz 3 2 7 2 4 3" xfId="28044" xr:uid="{00000000-0005-0000-0000-0000687F0000}"/>
    <cellStyle name="Notiz 3 2 7 2 5" xfId="8494" xr:uid="{00000000-0005-0000-0000-0000697F0000}"/>
    <cellStyle name="Notiz 3 2 7 2 5 2" xfId="20222" xr:uid="{00000000-0005-0000-0000-00006A7F0000}"/>
    <cellStyle name="Notiz 3 2 7 2 5 3" xfId="31949" xr:uid="{00000000-0005-0000-0000-00006B7F0000}"/>
    <cellStyle name="Notiz 3 2 7 2 6" xfId="12412" xr:uid="{00000000-0005-0000-0000-00006C7F0000}"/>
    <cellStyle name="Notiz 3 2 7 2 7" xfId="24139" xr:uid="{00000000-0005-0000-0000-00006D7F0000}"/>
    <cellStyle name="Notiz 3 2 7 3" xfId="1113" xr:uid="{00000000-0005-0000-0000-00006E7F0000}"/>
    <cellStyle name="Notiz 3 2 7 3 2" xfId="2411" xr:uid="{00000000-0005-0000-0000-00006F7F0000}"/>
    <cellStyle name="Notiz 3 2 7 3 2 2" xfId="6316" xr:uid="{00000000-0005-0000-0000-0000707F0000}"/>
    <cellStyle name="Notiz 3 2 7 3 2 2 2" xfId="18044" xr:uid="{00000000-0005-0000-0000-0000717F0000}"/>
    <cellStyle name="Notiz 3 2 7 3 2 2 3" xfId="29771" xr:uid="{00000000-0005-0000-0000-0000727F0000}"/>
    <cellStyle name="Notiz 3 2 7 3 2 3" xfId="10221" xr:uid="{00000000-0005-0000-0000-0000737F0000}"/>
    <cellStyle name="Notiz 3 2 7 3 2 3 2" xfId="21949" xr:uid="{00000000-0005-0000-0000-0000747F0000}"/>
    <cellStyle name="Notiz 3 2 7 3 2 3 3" xfId="33676" xr:uid="{00000000-0005-0000-0000-0000757F0000}"/>
    <cellStyle name="Notiz 3 2 7 3 2 4" xfId="14139" xr:uid="{00000000-0005-0000-0000-0000767F0000}"/>
    <cellStyle name="Notiz 3 2 7 3 2 5" xfId="25866" xr:uid="{00000000-0005-0000-0000-0000777F0000}"/>
    <cellStyle name="Notiz 3 2 7 3 3" xfId="3709" xr:uid="{00000000-0005-0000-0000-0000787F0000}"/>
    <cellStyle name="Notiz 3 2 7 3 3 2" xfId="7614" xr:uid="{00000000-0005-0000-0000-0000797F0000}"/>
    <cellStyle name="Notiz 3 2 7 3 3 2 2" xfId="19342" xr:uid="{00000000-0005-0000-0000-00007A7F0000}"/>
    <cellStyle name="Notiz 3 2 7 3 3 2 3" xfId="31069" xr:uid="{00000000-0005-0000-0000-00007B7F0000}"/>
    <cellStyle name="Notiz 3 2 7 3 3 3" xfId="11519" xr:uid="{00000000-0005-0000-0000-00007C7F0000}"/>
    <cellStyle name="Notiz 3 2 7 3 3 3 2" xfId="23247" xr:uid="{00000000-0005-0000-0000-00007D7F0000}"/>
    <cellStyle name="Notiz 3 2 7 3 3 3 3" xfId="34974" xr:uid="{00000000-0005-0000-0000-00007E7F0000}"/>
    <cellStyle name="Notiz 3 2 7 3 3 4" xfId="15437" xr:uid="{00000000-0005-0000-0000-00007F7F0000}"/>
    <cellStyle name="Notiz 3 2 7 3 3 5" xfId="27164" xr:uid="{00000000-0005-0000-0000-0000807F0000}"/>
    <cellStyle name="Notiz 3 2 7 3 4" xfId="5018" xr:uid="{00000000-0005-0000-0000-0000817F0000}"/>
    <cellStyle name="Notiz 3 2 7 3 4 2" xfId="16746" xr:uid="{00000000-0005-0000-0000-0000827F0000}"/>
    <cellStyle name="Notiz 3 2 7 3 4 3" xfId="28473" xr:uid="{00000000-0005-0000-0000-0000837F0000}"/>
    <cellStyle name="Notiz 3 2 7 3 5" xfId="8923" xr:uid="{00000000-0005-0000-0000-0000847F0000}"/>
    <cellStyle name="Notiz 3 2 7 3 5 2" xfId="20651" xr:uid="{00000000-0005-0000-0000-0000857F0000}"/>
    <cellStyle name="Notiz 3 2 7 3 5 3" xfId="32378" xr:uid="{00000000-0005-0000-0000-0000867F0000}"/>
    <cellStyle name="Notiz 3 2 7 3 6" xfId="12841" xr:uid="{00000000-0005-0000-0000-0000877F0000}"/>
    <cellStyle name="Notiz 3 2 7 3 7" xfId="24568" xr:uid="{00000000-0005-0000-0000-0000887F0000}"/>
    <cellStyle name="Notiz 3 2 7 4" xfId="1553" xr:uid="{00000000-0005-0000-0000-0000897F0000}"/>
    <cellStyle name="Notiz 3 2 7 4 2" xfId="5458" xr:uid="{00000000-0005-0000-0000-00008A7F0000}"/>
    <cellStyle name="Notiz 3 2 7 4 2 2" xfId="17186" xr:uid="{00000000-0005-0000-0000-00008B7F0000}"/>
    <cellStyle name="Notiz 3 2 7 4 2 3" xfId="28913" xr:uid="{00000000-0005-0000-0000-00008C7F0000}"/>
    <cellStyle name="Notiz 3 2 7 4 3" xfId="9363" xr:uid="{00000000-0005-0000-0000-00008D7F0000}"/>
    <cellStyle name="Notiz 3 2 7 4 3 2" xfId="21091" xr:uid="{00000000-0005-0000-0000-00008E7F0000}"/>
    <cellStyle name="Notiz 3 2 7 4 3 3" xfId="32818" xr:uid="{00000000-0005-0000-0000-00008F7F0000}"/>
    <cellStyle name="Notiz 3 2 7 4 4" xfId="13281" xr:uid="{00000000-0005-0000-0000-0000907F0000}"/>
    <cellStyle name="Notiz 3 2 7 4 5" xfId="25008" xr:uid="{00000000-0005-0000-0000-0000917F0000}"/>
    <cellStyle name="Notiz 3 2 7 5" xfId="2851" xr:uid="{00000000-0005-0000-0000-0000927F0000}"/>
    <cellStyle name="Notiz 3 2 7 5 2" xfId="6756" xr:uid="{00000000-0005-0000-0000-0000937F0000}"/>
    <cellStyle name="Notiz 3 2 7 5 2 2" xfId="18484" xr:uid="{00000000-0005-0000-0000-0000947F0000}"/>
    <cellStyle name="Notiz 3 2 7 5 2 3" xfId="30211" xr:uid="{00000000-0005-0000-0000-0000957F0000}"/>
    <cellStyle name="Notiz 3 2 7 5 3" xfId="10661" xr:uid="{00000000-0005-0000-0000-0000967F0000}"/>
    <cellStyle name="Notiz 3 2 7 5 3 2" xfId="22389" xr:uid="{00000000-0005-0000-0000-0000977F0000}"/>
    <cellStyle name="Notiz 3 2 7 5 3 3" xfId="34116" xr:uid="{00000000-0005-0000-0000-0000987F0000}"/>
    <cellStyle name="Notiz 3 2 7 5 4" xfId="14579" xr:uid="{00000000-0005-0000-0000-0000997F0000}"/>
    <cellStyle name="Notiz 3 2 7 5 5" xfId="26306" xr:uid="{00000000-0005-0000-0000-00009A7F0000}"/>
    <cellStyle name="Notiz 3 2 7 6" xfId="4160" xr:uid="{00000000-0005-0000-0000-00009B7F0000}"/>
    <cellStyle name="Notiz 3 2 7 6 2" xfId="15888" xr:uid="{00000000-0005-0000-0000-00009C7F0000}"/>
    <cellStyle name="Notiz 3 2 7 6 3" xfId="27615" xr:uid="{00000000-0005-0000-0000-00009D7F0000}"/>
    <cellStyle name="Notiz 3 2 7 7" xfId="8065" xr:uid="{00000000-0005-0000-0000-00009E7F0000}"/>
    <cellStyle name="Notiz 3 2 7 7 2" xfId="19793" xr:uid="{00000000-0005-0000-0000-00009F7F0000}"/>
    <cellStyle name="Notiz 3 2 7 7 3" xfId="31520" xr:uid="{00000000-0005-0000-0000-0000A07F0000}"/>
    <cellStyle name="Notiz 3 2 7 8" xfId="11983" xr:uid="{00000000-0005-0000-0000-0000A17F0000}"/>
    <cellStyle name="Notiz 3 2 7 9" xfId="23710" xr:uid="{00000000-0005-0000-0000-0000A27F0000}"/>
    <cellStyle name="Notiz 3 2 8" xfId="231" xr:uid="{00000000-0005-0000-0000-0000A37F0000}"/>
    <cellStyle name="Notiz 3 2 8 2" xfId="660" xr:uid="{00000000-0005-0000-0000-0000A47F0000}"/>
    <cellStyle name="Notiz 3 2 8 2 2" xfId="1958" xr:uid="{00000000-0005-0000-0000-0000A57F0000}"/>
    <cellStyle name="Notiz 3 2 8 2 2 2" xfId="5863" xr:uid="{00000000-0005-0000-0000-0000A67F0000}"/>
    <cellStyle name="Notiz 3 2 8 2 2 2 2" xfId="17591" xr:uid="{00000000-0005-0000-0000-0000A77F0000}"/>
    <cellStyle name="Notiz 3 2 8 2 2 2 3" xfId="29318" xr:uid="{00000000-0005-0000-0000-0000A87F0000}"/>
    <cellStyle name="Notiz 3 2 8 2 2 3" xfId="9768" xr:uid="{00000000-0005-0000-0000-0000A97F0000}"/>
    <cellStyle name="Notiz 3 2 8 2 2 3 2" xfId="21496" xr:uid="{00000000-0005-0000-0000-0000AA7F0000}"/>
    <cellStyle name="Notiz 3 2 8 2 2 3 3" xfId="33223" xr:uid="{00000000-0005-0000-0000-0000AB7F0000}"/>
    <cellStyle name="Notiz 3 2 8 2 2 4" xfId="13686" xr:uid="{00000000-0005-0000-0000-0000AC7F0000}"/>
    <cellStyle name="Notiz 3 2 8 2 2 5" xfId="25413" xr:uid="{00000000-0005-0000-0000-0000AD7F0000}"/>
    <cellStyle name="Notiz 3 2 8 2 3" xfId="3256" xr:uid="{00000000-0005-0000-0000-0000AE7F0000}"/>
    <cellStyle name="Notiz 3 2 8 2 3 2" xfId="7161" xr:uid="{00000000-0005-0000-0000-0000AF7F0000}"/>
    <cellStyle name="Notiz 3 2 8 2 3 2 2" xfId="18889" xr:uid="{00000000-0005-0000-0000-0000B07F0000}"/>
    <cellStyle name="Notiz 3 2 8 2 3 2 3" xfId="30616" xr:uid="{00000000-0005-0000-0000-0000B17F0000}"/>
    <cellStyle name="Notiz 3 2 8 2 3 3" xfId="11066" xr:uid="{00000000-0005-0000-0000-0000B27F0000}"/>
    <cellStyle name="Notiz 3 2 8 2 3 3 2" xfId="22794" xr:uid="{00000000-0005-0000-0000-0000B37F0000}"/>
    <cellStyle name="Notiz 3 2 8 2 3 3 3" xfId="34521" xr:uid="{00000000-0005-0000-0000-0000B47F0000}"/>
    <cellStyle name="Notiz 3 2 8 2 3 4" xfId="14984" xr:uid="{00000000-0005-0000-0000-0000B57F0000}"/>
    <cellStyle name="Notiz 3 2 8 2 3 5" xfId="26711" xr:uid="{00000000-0005-0000-0000-0000B67F0000}"/>
    <cellStyle name="Notiz 3 2 8 2 4" xfId="4565" xr:uid="{00000000-0005-0000-0000-0000B77F0000}"/>
    <cellStyle name="Notiz 3 2 8 2 4 2" xfId="16293" xr:uid="{00000000-0005-0000-0000-0000B87F0000}"/>
    <cellStyle name="Notiz 3 2 8 2 4 3" xfId="28020" xr:uid="{00000000-0005-0000-0000-0000B97F0000}"/>
    <cellStyle name="Notiz 3 2 8 2 5" xfId="8470" xr:uid="{00000000-0005-0000-0000-0000BA7F0000}"/>
    <cellStyle name="Notiz 3 2 8 2 5 2" xfId="20198" xr:uid="{00000000-0005-0000-0000-0000BB7F0000}"/>
    <cellStyle name="Notiz 3 2 8 2 5 3" xfId="31925" xr:uid="{00000000-0005-0000-0000-0000BC7F0000}"/>
    <cellStyle name="Notiz 3 2 8 2 6" xfId="12388" xr:uid="{00000000-0005-0000-0000-0000BD7F0000}"/>
    <cellStyle name="Notiz 3 2 8 2 7" xfId="24115" xr:uid="{00000000-0005-0000-0000-0000BE7F0000}"/>
    <cellStyle name="Notiz 3 2 8 3" xfId="1089" xr:uid="{00000000-0005-0000-0000-0000BF7F0000}"/>
    <cellStyle name="Notiz 3 2 8 3 2" xfId="2387" xr:uid="{00000000-0005-0000-0000-0000C07F0000}"/>
    <cellStyle name="Notiz 3 2 8 3 2 2" xfId="6292" xr:uid="{00000000-0005-0000-0000-0000C17F0000}"/>
    <cellStyle name="Notiz 3 2 8 3 2 2 2" xfId="18020" xr:uid="{00000000-0005-0000-0000-0000C27F0000}"/>
    <cellStyle name="Notiz 3 2 8 3 2 2 3" xfId="29747" xr:uid="{00000000-0005-0000-0000-0000C37F0000}"/>
    <cellStyle name="Notiz 3 2 8 3 2 3" xfId="10197" xr:uid="{00000000-0005-0000-0000-0000C47F0000}"/>
    <cellStyle name="Notiz 3 2 8 3 2 3 2" xfId="21925" xr:uid="{00000000-0005-0000-0000-0000C57F0000}"/>
    <cellStyle name="Notiz 3 2 8 3 2 3 3" xfId="33652" xr:uid="{00000000-0005-0000-0000-0000C67F0000}"/>
    <cellStyle name="Notiz 3 2 8 3 2 4" xfId="14115" xr:uid="{00000000-0005-0000-0000-0000C77F0000}"/>
    <cellStyle name="Notiz 3 2 8 3 2 5" xfId="25842" xr:uid="{00000000-0005-0000-0000-0000C87F0000}"/>
    <cellStyle name="Notiz 3 2 8 3 3" xfId="3685" xr:uid="{00000000-0005-0000-0000-0000C97F0000}"/>
    <cellStyle name="Notiz 3 2 8 3 3 2" xfId="7590" xr:uid="{00000000-0005-0000-0000-0000CA7F0000}"/>
    <cellStyle name="Notiz 3 2 8 3 3 2 2" xfId="19318" xr:uid="{00000000-0005-0000-0000-0000CB7F0000}"/>
    <cellStyle name="Notiz 3 2 8 3 3 2 3" xfId="31045" xr:uid="{00000000-0005-0000-0000-0000CC7F0000}"/>
    <cellStyle name="Notiz 3 2 8 3 3 3" xfId="11495" xr:uid="{00000000-0005-0000-0000-0000CD7F0000}"/>
    <cellStyle name="Notiz 3 2 8 3 3 3 2" xfId="23223" xr:uid="{00000000-0005-0000-0000-0000CE7F0000}"/>
    <cellStyle name="Notiz 3 2 8 3 3 3 3" xfId="34950" xr:uid="{00000000-0005-0000-0000-0000CF7F0000}"/>
    <cellStyle name="Notiz 3 2 8 3 3 4" xfId="15413" xr:uid="{00000000-0005-0000-0000-0000D07F0000}"/>
    <cellStyle name="Notiz 3 2 8 3 3 5" xfId="27140" xr:uid="{00000000-0005-0000-0000-0000D17F0000}"/>
    <cellStyle name="Notiz 3 2 8 3 4" xfId="4994" xr:uid="{00000000-0005-0000-0000-0000D27F0000}"/>
    <cellStyle name="Notiz 3 2 8 3 4 2" xfId="16722" xr:uid="{00000000-0005-0000-0000-0000D37F0000}"/>
    <cellStyle name="Notiz 3 2 8 3 4 3" xfId="28449" xr:uid="{00000000-0005-0000-0000-0000D47F0000}"/>
    <cellStyle name="Notiz 3 2 8 3 5" xfId="8899" xr:uid="{00000000-0005-0000-0000-0000D57F0000}"/>
    <cellStyle name="Notiz 3 2 8 3 5 2" xfId="20627" xr:uid="{00000000-0005-0000-0000-0000D67F0000}"/>
    <cellStyle name="Notiz 3 2 8 3 5 3" xfId="32354" xr:uid="{00000000-0005-0000-0000-0000D77F0000}"/>
    <cellStyle name="Notiz 3 2 8 3 6" xfId="12817" xr:uid="{00000000-0005-0000-0000-0000D87F0000}"/>
    <cellStyle name="Notiz 3 2 8 3 7" xfId="24544" xr:uid="{00000000-0005-0000-0000-0000D97F0000}"/>
    <cellStyle name="Notiz 3 2 8 4" xfId="1529" xr:uid="{00000000-0005-0000-0000-0000DA7F0000}"/>
    <cellStyle name="Notiz 3 2 8 4 2" xfId="5434" xr:uid="{00000000-0005-0000-0000-0000DB7F0000}"/>
    <cellStyle name="Notiz 3 2 8 4 2 2" xfId="17162" xr:uid="{00000000-0005-0000-0000-0000DC7F0000}"/>
    <cellStyle name="Notiz 3 2 8 4 2 3" xfId="28889" xr:uid="{00000000-0005-0000-0000-0000DD7F0000}"/>
    <cellStyle name="Notiz 3 2 8 4 3" xfId="9339" xr:uid="{00000000-0005-0000-0000-0000DE7F0000}"/>
    <cellStyle name="Notiz 3 2 8 4 3 2" xfId="21067" xr:uid="{00000000-0005-0000-0000-0000DF7F0000}"/>
    <cellStyle name="Notiz 3 2 8 4 3 3" xfId="32794" xr:uid="{00000000-0005-0000-0000-0000E07F0000}"/>
    <cellStyle name="Notiz 3 2 8 4 4" xfId="13257" xr:uid="{00000000-0005-0000-0000-0000E17F0000}"/>
    <cellStyle name="Notiz 3 2 8 4 5" xfId="24984" xr:uid="{00000000-0005-0000-0000-0000E27F0000}"/>
    <cellStyle name="Notiz 3 2 8 5" xfId="2827" xr:uid="{00000000-0005-0000-0000-0000E37F0000}"/>
    <cellStyle name="Notiz 3 2 8 5 2" xfId="6732" xr:uid="{00000000-0005-0000-0000-0000E47F0000}"/>
    <cellStyle name="Notiz 3 2 8 5 2 2" xfId="18460" xr:uid="{00000000-0005-0000-0000-0000E57F0000}"/>
    <cellStyle name="Notiz 3 2 8 5 2 3" xfId="30187" xr:uid="{00000000-0005-0000-0000-0000E67F0000}"/>
    <cellStyle name="Notiz 3 2 8 5 3" xfId="10637" xr:uid="{00000000-0005-0000-0000-0000E77F0000}"/>
    <cellStyle name="Notiz 3 2 8 5 3 2" xfId="22365" xr:uid="{00000000-0005-0000-0000-0000E87F0000}"/>
    <cellStyle name="Notiz 3 2 8 5 3 3" xfId="34092" xr:uid="{00000000-0005-0000-0000-0000E97F0000}"/>
    <cellStyle name="Notiz 3 2 8 5 4" xfId="14555" xr:uid="{00000000-0005-0000-0000-0000EA7F0000}"/>
    <cellStyle name="Notiz 3 2 8 5 5" xfId="26282" xr:uid="{00000000-0005-0000-0000-0000EB7F0000}"/>
    <cellStyle name="Notiz 3 2 8 6" xfId="4136" xr:uid="{00000000-0005-0000-0000-0000EC7F0000}"/>
    <cellStyle name="Notiz 3 2 8 6 2" xfId="15864" xr:uid="{00000000-0005-0000-0000-0000ED7F0000}"/>
    <cellStyle name="Notiz 3 2 8 6 3" xfId="27591" xr:uid="{00000000-0005-0000-0000-0000EE7F0000}"/>
    <cellStyle name="Notiz 3 2 8 7" xfId="8041" xr:uid="{00000000-0005-0000-0000-0000EF7F0000}"/>
    <cellStyle name="Notiz 3 2 8 7 2" xfId="19769" xr:uid="{00000000-0005-0000-0000-0000F07F0000}"/>
    <cellStyle name="Notiz 3 2 8 7 3" xfId="31496" xr:uid="{00000000-0005-0000-0000-0000F17F0000}"/>
    <cellStyle name="Notiz 3 2 8 8" xfId="11959" xr:uid="{00000000-0005-0000-0000-0000F27F0000}"/>
    <cellStyle name="Notiz 3 2 8 9" xfId="23686" xr:uid="{00000000-0005-0000-0000-0000F37F0000}"/>
    <cellStyle name="Notiz 3 2 9" xfId="286" xr:uid="{00000000-0005-0000-0000-0000F47F0000}"/>
    <cellStyle name="Notiz 3 2 9 2" xfId="715" xr:uid="{00000000-0005-0000-0000-0000F57F0000}"/>
    <cellStyle name="Notiz 3 2 9 2 2" xfId="2013" xr:uid="{00000000-0005-0000-0000-0000F67F0000}"/>
    <cellStyle name="Notiz 3 2 9 2 2 2" xfId="5918" xr:uid="{00000000-0005-0000-0000-0000F77F0000}"/>
    <cellStyle name="Notiz 3 2 9 2 2 2 2" xfId="17646" xr:uid="{00000000-0005-0000-0000-0000F87F0000}"/>
    <cellStyle name="Notiz 3 2 9 2 2 2 3" xfId="29373" xr:uid="{00000000-0005-0000-0000-0000F97F0000}"/>
    <cellStyle name="Notiz 3 2 9 2 2 3" xfId="9823" xr:uid="{00000000-0005-0000-0000-0000FA7F0000}"/>
    <cellStyle name="Notiz 3 2 9 2 2 3 2" xfId="21551" xr:uid="{00000000-0005-0000-0000-0000FB7F0000}"/>
    <cellStyle name="Notiz 3 2 9 2 2 3 3" xfId="33278" xr:uid="{00000000-0005-0000-0000-0000FC7F0000}"/>
    <cellStyle name="Notiz 3 2 9 2 2 4" xfId="13741" xr:uid="{00000000-0005-0000-0000-0000FD7F0000}"/>
    <cellStyle name="Notiz 3 2 9 2 2 5" xfId="25468" xr:uid="{00000000-0005-0000-0000-0000FE7F0000}"/>
    <cellStyle name="Notiz 3 2 9 2 3" xfId="3311" xr:uid="{00000000-0005-0000-0000-0000FF7F0000}"/>
    <cellStyle name="Notiz 3 2 9 2 3 2" xfId="7216" xr:uid="{00000000-0005-0000-0000-000000800000}"/>
    <cellStyle name="Notiz 3 2 9 2 3 2 2" xfId="18944" xr:uid="{00000000-0005-0000-0000-000001800000}"/>
    <cellStyle name="Notiz 3 2 9 2 3 2 3" xfId="30671" xr:uid="{00000000-0005-0000-0000-000002800000}"/>
    <cellStyle name="Notiz 3 2 9 2 3 3" xfId="11121" xr:uid="{00000000-0005-0000-0000-000003800000}"/>
    <cellStyle name="Notiz 3 2 9 2 3 3 2" xfId="22849" xr:uid="{00000000-0005-0000-0000-000004800000}"/>
    <cellStyle name="Notiz 3 2 9 2 3 3 3" xfId="34576" xr:uid="{00000000-0005-0000-0000-000005800000}"/>
    <cellStyle name="Notiz 3 2 9 2 3 4" xfId="15039" xr:uid="{00000000-0005-0000-0000-000006800000}"/>
    <cellStyle name="Notiz 3 2 9 2 3 5" xfId="26766" xr:uid="{00000000-0005-0000-0000-000007800000}"/>
    <cellStyle name="Notiz 3 2 9 2 4" xfId="4620" xr:uid="{00000000-0005-0000-0000-000008800000}"/>
    <cellStyle name="Notiz 3 2 9 2 4 2" xfId="16348" xr:uid="{00000000-0005-0000-0000-000009800000}"/>
    <cellStyle name="Notiz 3 2 9 2 4 3" xfId="28075" xr:uid="{00000000-0005-0000-0000-00000A800000}"/>
    <cellStyle name="Notiz 3 2 9 2 5" xfId="8525" xr:uid="{00000000-0005-0000-0000-00000B800000}"/>
    <cellStyle name="Notiz 3 2 9 2 5 2" xfId="20253" xr:uid="{00000000-0005-0000-0000-00000C800000}"/>
    <cellStyle name="Notiz 3 2 9 2 5 3" xfId="31980" xr:uid="{00000000-0005-0000-0000-00000D800000}"/>
    <cellStyle name="Notiz 3 2 9 2 6" xfId="12443" xr:uid="{00000000-0005-0000-0000-00000E800000}"/>
    <cellStyle name="Notiz 3 2 9 2 7" xfId="24170" xr:uid="{00000000-0005-0000-0000-00000F800000}"/>
    <cellStyle name="Notiz 3 2 9 3" xfId="1144" xr:uid="{00000000-0005-0000-0000-000010800000}"/>
    <cellStyle name="Notiz 3 2 9 3 2" xfId="2442" xr:uid="{00000000-0005-0000-0000-000011800000}"/>
    <cellStyle name="Notiz 3 2 9 3 2 2" xfId="6347" xr:uid="{00000000-0005-0000-0000-000012800000}"/>
    <cellStyle name="Notiz 3 2 9 3 2 2 2" xfId="18075" xr:uid="{00000000-0005-0000-0000-000013800000}"/>
    <cellStyle name="Notiz 3 2 9 3 2 2 3" xfId="29802" xr:uid="{00000000-0005-0000-0000-000014800000}"/>
    <cellStyle name="Notiz 3 2 9 3 2 3" xfId="10252" xr:uid="{00000000-0005-0000-0000-000015800000}"/>
    <cellStyle name="Notiz 3 2 9 3 2 3 2" xfId="21980" xr:uid="{00000000-0005-0000-0000-000016800000}"/>
    <cellStyle name="Notiz 3 2 9 3 2 3 3" xfId="33707" xr:uid="{00000000-0005-0000-0000-000017800000}"/>
    <cellStyle name="Notiz 3 2 9 3 2 4" xfId="14170" xr:uid="{00000000-0005-0000-0000-000018800000}"/>
    <cellStyle name="Notiz 3 2 9 3 2 5" xfId="25897" xr:uid="{00000000-0005-0000-0000-000019800000}"/>
    <cellStyle name="Notiz 3 2 9 3 3" xfId="3740" xr:uid="{00000000-0005-0000-0000-00001A800000}"/>
    <cellStyle name="Notiz 3 2 9 3 3 2" xfId="7645" xr:uid="{00000000-0005-0000-0000-00001B800000}"/>
    <cellStyle name="Notiz 3 2 9 3 3 2 2" xfId="19373" xr:uid="{00000000-0005-0000-0000-00001C800000}"/>
    <cellStyle name="Notiz 3 2 9 3 3 2 3" xfId="31100" xr:uid="{00000000-0005-0000-0000-00001D800000}"/>
    <cellStyle name="Notiz 3 2 9 3 3 3" xfId="11550" xr:uid="{00000000-0005-0000-0000-00001E800000}"/>
    <cellStyle name="Notiz 3 2 9 3 3 3 2" xfId="23278" xr:uid="{00000000-0005-0000-0000-00001F800000}"/>
    <cellStyle name="Notiz 3 2 9 3 3 3 3" xfId="35005" xr:uid="{00000000-0005-0000-0000-000020800000}"/>
    <cellStyle name="Notiz 3 2 9 3 3 4" xfId="15468" xr:uid="{00000000-0005-0000-0000-000021800000}"/>
    <cellStyle name="Notiz 3 2 9 3 3 5" xfId="27195" xr:uid="{00000000-0005-0000-0000-000022800000}"/>
    <cellStyle name="Notiz 3 2 9 3 4" xfId="5049" xr:uid="{00000000-0005-0000-0000-000023800000}"/>
    <cellStyle name="Notiz 3 2 9 3 4 2" xfId="16777" xr:uid="{00000000-0005-0000-0000-000024800000}"/>
    <cellStyle name="Notiz 3 2 9 3 4 3" xfId="28504" xr:uid="{00000000-0005-0000-0000-000025800000}"/>
    <cellStyle name="Notiz 3 2 9 3 5" xfId="8954" xr:uid="{00000000-0005-0000-0000-000026800000}"/>
    <cellStyle name="Notiz 3 2 9 3 5 2" xfId="20682" xr:uid="{00000000-0005-0000-0000-000027800000}"/>
    <cellStyle name="Notiz 3 2 9 3 5 3" xfId="32409" xr:uid="{00000000-0005-0000-0000-000028800000}"/>
    <cellStyle name="Notiz 3 2 9 3 6" xfId="12872" xr:uid="{00000000-0005-0000-0000-000029800000}"/>
    <cellStyle name="Notiz 3 2 9 3 7" xfId="24599" xr:uid="{00000000-0005-0000-0000-00002A800000}"/>
    <cellStyle name="Notiz 3 2 9 4" xfId="1584" xr:uid="{00000000-0005-0000-0000-00002B800000}"/>
    <cellStyle name="Notiz 3 2 9 4 2" xfId="5489" xr:uid="{00000000-0005-0000-0000-00002C800000}"/>
    <cellStyle name="Notiz 3 2 9 4 2 2" xfId="17217" xr:uid="{00000000-0005-0000-0000-00002D800000}"/>
    <cellStyle name="Notiz 3 2 9 4 2 3" xfId="28944" xr:uid="{00000000-0005-0000-0000-00002E800000}"/>
    <cellStyle name="Notiz 3 2 9 4 3" xfId="9394" xr:uid="{00000000-0005-0000-0000-00002F800000}"/>
    <cellStyle name="Notiz 3 2 9 4 3 2" xfId="21122" xr:uid="{00000000-0005-0000-0000-000030800000}"/>
    <cellStyle name="Notiz 3 2 9 4 3 3" xfId="32849" xr:uid="{00000000-0005-0000-0000-000031800000}"/>
    <cellStyle name="Notiz 3 2 9 4 4" xfId="13312" xr:uid="{00000000-0005-0000-0000-000032800000}"/>
    <cellStyle name="Notiz 3 2 9 4 5" xfId="25039" xr:uid="{00000000-0005-0000-0000-000033800000}"/>
    <cellStyle name="Notiz 3 2 9 5" xfId="2882" xr:uid="{00000000-0005-0000-0000-000034800000}"/>
    <cellStyle name="Notiz 3 2 9 5 2" xfId="6787" xr:uid="{00000000-0005-0000-0000-000035800000}"/>
    <cellStyle name="Notiz 3 2 9 5 2 2" xfId="18515" xr:uid="{00000000-0005-0000-0000-000036800000}"/>
    <cellStyle name="Notiz 3 2 9 5 2 3" xfId="30242" xr:uid="{00000000-0005-0000-0000-000037800000}"/>
    <cellStyle name="Notiz 3 2 9 5 3" xfId="10692" xr:uid="{00000000-0005-0000-0000-000038800000}"/>
    <cellStyle name="Notiz 3 2 9 5 3 2" xfId="22420" xr:uid="{00000000-0005-0000-0000-000039800000}"/>
    <cellStyle name="Notiz 3 2 9 5 3 3" xfId="34147" xr:uid="{00000000-0005-0000-0000-00003A800000}"/>
    <cellStyle name="Notiz 3 2 9 5 4" xfId="14610" xr:uid="{00000000-0005-0000-0000-00003B800000}"/>
    <cellStyle name="Notiz 3 2 9 5 5" xfId="26337" xr:uid="{00000000-0005-0000-0000-00003C800000}"/>
    <cellStyle name="Notiz 3 2 9 6" xfId="4191" xr:uid="{00000000-0005-0000-0000-00003D800000}"/>
    <cellStyle name="Notiz 3 2 9 6 2" xfId="15919" xr:uid="{00000000-0005-0000-0000-00003E800000}"/>
    <cellStyle name="Notiz 3 2 9 6 3" xfId="27646" xr:uid="{00000000-0005-0000-0000-00003F800000}"/>
    <cellStyle name="Notiz 3 2 9 7" xfId="8096" xr:uid="{00000000-0005-0000-0000-000040800000}"/>
    <cellStyle name="Notiz 3 2 9 7 2" xfId="19824" xr:uid="{00000000-0005-0000-0000-000041800000}"/>
    <cellStyle name="Notiz 3 2 9 7 3" xfId="31551" xr:uid="{00000000-0005-0000-0000-000042800000}"/>
    <cellStyle name="Notiz 3 2 9 8" xfId="12014" xr:uid="{00000000-0005-0000-0000-000043800000}"/>
    <cellStyle name="Notiz 3 2 9 9" xfId="23741" xr:uid="{00000000-0005-0000-0000-000044800000}"/>
    <cellStyle name="Notiz 3 20" xfId="145" xr:uid="{00000000-0005-0000-0000-000045800000}"/>
    <cellStyle name="Notiz 3 21" xfId="123" xr:uid="{00000000-0005-0000-0000-000046800000}"/>
    <cellStyle name="Notiz 3 22" xfId="35376" xr:uid="{00000000-0005-0000-0000-000047800000}"/>
    <cellStyle name="Notiz 3 23" xfId="35464" xr:uid="{00000000-0005-0000-0000-000048800000}"/>
    <cellStyle name="Notiz 3 3" xfId="108" xr:uid="{00000000-0005-0000-0000-000049800000}"/>
    <cellStyle name="Notiz 3 3 10" xfId="2830" xr:uid="{00000000-0005-0000-0000-00004A800000}"/>
    <cellStyle name="Notiz 3 3 10 2" xfId="6735" xr:uid="{00000000-0005-0000-0000-00004B800000}"/>
    <cellStyle name="Notiz 3 3 10 2 2" xfId="18463" xr:uid="{00000000-0005-0000-0000-00004C800000}"/>
    <cellStyle name="Notiz 3 3 10 2 3" xfId="30190" xr:uid="{00000000-0005-0000-0000-00004D800000}"/>
    <cellStyle name="Notiz 3 3 10 3" xfId="10640" xr:uid="{00000000-0005-0000-0000-00004E800000}"/>
    <cellStyle name="Notiz 3 3 10 3 2" xfId="22368" xr:uid="{00000000-0005-0000-0000-00004F800000}"/>
    <cellStyle name="Notiz 3 3 10 3 3" xfId="34095" xr:uid="{00000000-0005-0000-0000-000050800000}"/>
    <cellStyle name="Notiz 3 3 10 4" xfId="14558" xr:uid="{00000000-0005-0000-0000-000051800000}"/>
    <cellStyle name="Notiz 3 3 10 5" xfId="26285" xr:uid="{00000000-0005-0000-0000-000052800000}"/>
    <cellStyle name="Notiz 3 3 11" xfId="4139" xr:uid="{00000000-0005-0000-0000-000053800000}"/>
    <cellStyle name="Notiz 3 3 11 2" xfId="15867" xr:uid="{00000000-0005-0000-0000-000054800000}"/>
    <cellStyle name="Notiz 3 3 11 3" xfId="27594" xr:uid="{00000000-0005-0000-0000-000055800000}"/>
    <cellStyle name="Notiz 3 3 12" xfId="8044" xr:uid="{00000000-0005-0000-0000-000056800000}"/>
    <cellStyle name="Notiz 3 3 12 2" xfId="19772" xr:uid="{00000000-0005-0000-0000-000057800000}"/>
    <cellStyle name="Notiz 3 3 12 3" xfId="31499" xr:uid="{00000000-0005-0000-0000-000058800000}"/>
    <cellStyle name="Notiz 3 3 13" xfId="11962" xr:uid="{00000000-0005-0000-0000-000059800000}"/>
    <cellStyle name="Notiz 3 3 14" xfId="23689" xr:uid="{00000000-0005-0000-0000-00005A800000}"/>
    <cellStyle name="Notiz 3 3 15" xfId="35336" xr:uid="{00000000-0005-0000-0000-00005B800000}"/>
    <cellStyle name="Notiz 3 3 16" xfId="35350" xr:uid="{00000000-0005-0000-0000-00005C800000}"/>
    <cellStyle name="Notiz 3 3 17" xfId="35361" xr:uid="{00000000-0005-0000-0000-00005D800000}"/>
    <cellStyle name="Notiz 3 3 18" xfId="234" xr:uid="{00000000-0005-0000-0000-00005E800000}"/>
    <cellStyle name="Notiz 3 3 2" xfId="388" xr:uid="{00000000-0005-0000-0000-00005F800000}"/>
    <cellStyle name="Notiz 3 3 2 10" xfId="12116" xr:uid="{00000000-0005-0000-0000-000060800000}"/>
    <cellStyle name="Notiz 3 3 2 11" xfId="23843" xr:uid="{00000000-0005-0000-0000-000061800000}"/>
    <cellStyle name="Notiz 3 3 2 2" xfId="487" xr:uid="{00000000-0005-0000-0000-000062800000}"/>
    <cellStyle name="Notiz 3 3 2 2 2" xfId="916" xr:uid="{00000000-0005-0000-0000-000063800000}"/>
    <cellStyle name="Notiz 3 3 2 2 2 2" xfId="2214" xr:uid="{00000000-0005-0000-0000-000064800000}"/>
    <cellStyle name="Notiz 3 3 2 2 2 2 2" xfId="6119" xr:uid="{00000000-0005-0000-0000-000065800000}"/>
    <cellStyle name="Notiz 3 3 2 2 2 2 2 2" xfId="17847" xr:uid="{00000000-0005-0000-0000-000066800000}"/>
    <cellStyle name="Notiz 3 3 2 2 2 2 2 3" xfId="29574" xr:uid="{00000000-0005-0000-0000-000067800000}"/>
    <cellStyle name="Notiz 3 3 2 2 2 2 3" xfId="10024" xr:uid="{00000000-0005-0000-0000-000068800000}"/>
    <cellStyle name="Notiz 3 3 2 2 2 2 3 2" xfId="21752" xr:uid="{00000000-0005-0000-0000-000069800000}"/>
    <cellStyle name="Notiz 3 3 2 2 2 2 3 3" xfId="33479" xr:uid="{00000000-0005-0000-0000-00006A800000}"/>
    <cellStyle name="Notiz 3 3 2 2 2 2 4" xfId="13942" xr:uid="{00000000-0005-0000-0000-00006B800000}"/>
    <cellStyle name="Notiz 3 3 2 2 2 2 5" xfId="25669" xr:uid="{00000000-0005-0000-0000-00006C800000}"/>
    <cellStyle name="Notiz 3 3 2 2 2 3" xfId="3512" xr:uid="{00000000-0005-0000-0000-00006D800000}"/>
    <cellStyle name="Notiz 3 3 2 2 2 3 2" xfId="7417" xr:uid="{00000000-0005-0000-0000-00006E800000}"/>
    <cellStyle name="Notiz 3 3 2 2 2 3 2 2" xfId="19145" xr:uid="{00000000-0005-0000-0000-00006F800000}"/>
    <cellStyle name="Notiz 3 3 2 2 2 3 2 3" xfId="30872" xr:uid="{00000000-0005-0000-0000-000070800000}"/>
    <cellStyle name="Notiz 3 3 2 2 2 3 3" xfId="11322" xr:uid="{00000000-0005-0000-0000-000071800000}"/>
    <cellStyle name="Notiz 3 3 2 2 2 3 3 2" xfId="23050" xr:uid="{00000000-0005-0000-0000-000072800000}"/>
    <cellStyle name="Notiz 3 3 2 2 2 3 3 3" xfId="34777" xr:uid="{00000000-0005-0000-0000-000073800000}"/>
    <cellStyle name="Notiz 3 3 2 2 2 3 4" xfId="15240" xr:uid="{00000000-0005-0000-0000-000074800000}"/>
    <cellStyle name="Notiz 3 3 2 2 2 3 5" xfId="26967" xr:uid="{00000000-0005-0000-0000-000075800000}"/>
    <cellStyle name="Notiz 3 3 2 2 2 4" xfId="4821" xr:uid="{00000000-0005-0000-0000-000076800000}"/>
    <cellStyle name="Notiz 3 3 2 2 2 4 2" xfId="16549" xr:uid="{00000000-0005-0000-0000-000077800000}"/>
    <cellStyle name="Notiz 3 3 2 2 2 4 3" xfId="28276" xr:uid="{00000000-0005-0000-0000-000078800000}"/>
    <cellStyle name="Notiz 3 3 2 2 2 5" xfId="8726" xr:uid="{00000000-0005-0000-0000-000079800000}"/>
    <cellStyle name="Notiz 3 3 2 2 2 5 2" xfId="20454" xr:uid="{00000000-0005-0000-0000-00007A800000}"/>
    <cellStyle name="Notiz 3 3 2 2 2 5 3" xfId="32181" xr:uid="{00000000-0005-0000-0000-00007B800000}"/>
    <cellStyle name="Notiz 3 3 2 2 2 6" xfId="12644" xr:uid="{00000000-0005-0000-0000-00007C800000}"/>
    <cellStyle name="Notiz 3 3 2 2 2 7" xfId="24371" xr:uid="{00000000-0005-0000-0000-00007D800000}"/>
    <cellStyle name="Notiz 3 3 2 2 3" xfId="1345" xr:uid="{00000000-0005-0000-0000-00007E800000}"/>
    <cellStyle name="Notiz 3 3 2 2 3 2" xfId="2643" xr:uid="{00000000-0005-0000-0000-00007F800000}"/>
    <cellStyle name="Notiz 3 3 2 2 3 2 2" xfId="6548" xr:uid="{00000000-0005-0000-0000-000080800000}"/>
    <cellStyle name="Notiz 3 3 2 2 3 2 2 2" xfId="18276" xr:uid="{00000000-0005-0000-0000-000081800000}"/>
    <cellStyle name="Notiz 3 3 2 2 3 2 2 3" xfId="30003" xr:uid="{00000000-0005-0000-0000-000082800000}"/>
    <cellStyle name="Notiz 3 3 2 2 3 2 3" xfId="10453" xr:uid="{00000000-0005-0000-0000-000083800000}"/>
    <cellStyle name="Notiz 3 3 2 2 3 2 3 2" xfId="22181" xr:uid="{00000000-0005-0000-0000-000084800000}"/>
    <cellStyle name="Notiz 3 3 2 2 3 2 3 3" xfId="33908" xr:uid="{00000000-0005-0000-0000-000085800000}"/>
    <cellStyle name="Notiz 3 3 2 2 3 2 4" xfId="14371" xr:uid="{00000000-0005-0000-0000-000086800000}"/>
    <cellStyle name="Notiz 3 3 2 2 3 2 5" xfId="26098" xr:uid="{00000000-0005-0000-0000-000087800000}"/>
    <cellStyle name="Notiz 3 3 2 2 3 3" xfId="3941" xr:uid="{00000000-0005-0000-0000-000088800000}"/>
    <cellStyle name="Notiz 3 3 2 2 3 3 2" xfId="7846" xr:uid="{00000000-0005-0000-0000-000089800000}"/>
    <cellStyle name="Notiz 3 3 2 2 3 3 2 2" xfId="19574" xr:uid="{00000000-0005-0000-0000-00008A800000}"/>
    <cellStyle name="Notiz 3 3 2 2 3 3 2 3" xfId="31301" xr:uid="{00000000-0005-0000-0000-00008B800000}"/>
    <cellStyle name="Notiz 3 3 2 2 3 3 3" xfId="11751" xr:uid="{00000000-0005-0000-0000-00008C800000}"/>
    <cellStyle name="Notiz 3 3 2 2 3 3 3 2" xfId="23479" xr:uid="{00000000-0005-0000-0000-00008D800000}"/>
    <cellStyle name="Notiz 3 3 2 2 3 3 3 3" xfId="35206" xr:uid="{00000000-0005-0000-0000-00008E800000}"/>
    <cellStyle name="Notiz 3 3 2 2 3 3 4" xfId="15669" xr:uid="{00000000-0005-0000-0000-00008F800000}"/>
    <cellStyle name="Notiz 3 3 2 2 3 3 5" xfId="27396" xr:uid="{00000000-0005-0000-0000-000090800000}"/>
    <cellStyle name="Notiz 3 3 2 2 3 4" xfId="5250" xr:uid="{00000000-0005-0000-0000-000091800000}"/>
    <cellStyle name="Notiz 3 3 2 2 3 4 2" xfId="16978" xr:uid="{00000000-0005-0000-0000-000092800000}"/>
    <cellStyle name="Notiz 3 3 2 2 3 4 3" xfId="28705" xr:uid="{00000000-0005-0000-0000-000093800000}"/>
    <cellStyle name="Notiz 3 3 2 2 3 5" xfId="9155" xr:uid="{00000000-0005-0000-0000-000094800000}"/>
    <cellStyle name="Notiz 3 3 2 2 3 5 2" xfId="20883" xr:uid="{00000000-0005-0000-0000-000095800000}"/>
    <cellStyle name="Notiz 3 3 2 2 3 5 3" xfId="32610" xr:uid="{00000000-0005-0000-0000-000096800000}"/>
    <cellStyle name="Notiz 3 3 2 2 3 6" xfId="13073" xr:uid="{00000000-0005-0000-0000-000097800000}"/>
    <cellStyle name="Notiz 3 3 2 2 3 7" xfId="24800" xr:uid="{00000000-0005-0000-0000-000098800000}"/>
    <cellStyle name="Notiz 3 3 2 2 4" xfId="1785" xr:uid="{00000000-0005-0000-0000-000099800000}"/>
    <cellStyle name="Notiz 3 3 2 2 4 2" xfId="5690" xr:uid="{00000000-0005-0000-0000-00009A800000}"/>
    <cellStyle name="Notiz 3 3 2 2 4 2 2" xfId="17418" xr:uid="{00000000-0005-0000-0000-00009B800000}"/>
    <cellStyle name="Notiz 3 3 2 2 4 2 3" xfId="29145" xr:uid="{00000000-0005-0000-0000-00009C800000}"/>
    <cellStyle name="Notiz 3 3 2 2 4 3" xfId="9595" xr:uid="{00000000-0005-0000-0000-00009D800000}"/>
    <cellStyle name="Notiz 3 3 2 2 4 3 2" xfId="21323" xr:uid="{00000000-0005-0000-0000-00009E800000}"/>
    <cellStyle name="Notiz 3 3 2 2 4 3 3" xfId="33050" xr:uid="{00000000-0005-0000-0000-00009F800000}"/>
    <cellStyle name="Notiz 3 3 2 2 4 4" xfId="13513" xr:uid="{00000000-0005-0000-0000-0000A0800000}"/>
    <cellStyle name="Notiz 3 3 2 2 4 5" xfId="25240" xr:uid="{00000000-0005-0000-0000-0000A1800000}"/>
    <cellStyle name="Notiz 3 3 2 2 5" xfId="3083" xr:uid="{00000000-0005-0000-0000-0000A2800000}"/>
    <cellStyle name="Notiz 3 3 2 2 5 2" xfId="6988" xr:uid="{00000000-0005-0000-0000-0000A3800000}"/>
    <cellStyle name="Notiz 3 3 2 2 5 2 2" xfId="18716" xr:uid="{00000000-0005-0000-0000-0000A4800000}"/>
    <cellStyle name="Notiz 3 3 2 2 5 2 3" xfId="30443" xr:uid="{00000000-0005-0000-0000-0000A5800000}"/>
    <cellStyle name="Notiz 3 3 2 2 5 3" xfId="10893" xr:uid="{00000000-0005-0000-0000-0000A6800000}"/>
    <cellStyle name="Notiz 3 3 2 2 5 3 2" xfId="22621" xr:uid="{00000000-0005-0000-0000-0000A7800000}"/>
    <cellStyle name="Notiz 3 3 2 2 5 3 3" xfId="34348" xr:uid="{00000000-0005-0000-0000-0000A8800000}"/>
    <cellStyle name="Notiz 3 3 2 2 5 4" xfId="14811" xr:uid="{00000000-0005-0000-0000-0000A9800000}"/>
    <cellStyle name="Notiz 3 3 2 2 5 5" xfId="26538" xr:uid="{00000000-0005-0000-0000-0000AA800000}"/>
    <cellStyle name="Notiz 3 3 2 2 6" xfId="4392" xr:uid="{00000000-0005-0000-0000-0000AB800000}"/>
    <cellStyle name="Notiz 3 3 2 2 6 2" xfId="16120" xr:uid="{00000000-0005-0000-0000-0000AC800000}"/>
    <cellStyle name="Notiz 3 3 2 2 6 3" xfId="27847" xr:uid="{00000000-0005-0000-0000-0000AD800000}"/>
    <cellStyle name="Notiz 3 3 2 2 7" xfId="8297" xr:uid="{00000000-0005-0000-0000-0000AE800000}"/>
    <cellStyle name="Notiz 3 3 2 2 7 2" xfId="20025" xr:uid="{00000000-0005-0000-0000-0000AF800000}"/>
    <cellStyle name="Notiz 3 3 2 2 7 3" xfId="31752" xr:uid="{00000000-0005-0000-0000-0000B0800000}"/>
    <cellStyle name="Notiz 3 3 2 2 8" xfId="12215" xr:uid="{00000000-0005-0000-0000-0000B1800000}"/>
    <cellStyle name="Notiz 3 3 2 2 9" xfId="23942" xr:uid="{00000000-0005-0000-0000-0000B2800000}"/>
    <cellStyle name="Notiz 3 3 2 3" xfId="586" xr:uid="{00000000-0005-0000-0000-0000B3800000}"/>
    <cellStyle name="Notiz 3 3 2 3 2" xfId="1015" xr:uid="{00000000-0005-0000-0000-0000B4800000}"/>
    <cellStyle name="Notiz 3 3 2 3 2 2" xfId="2313" xr:uid="{00000000-0005-0000-0000-0000B5800000}"/>
    <cellStyle name="Notiz 3 3 2 3 2 2 2" xfId="6218" xr:uid="{00000000-0005-0000-0000-0000B6800000}"/>
    <cellStyle name="Notiz 3 3 2 3 2 2 2 2" xfId="17946" xr:uid="{00000000-0005-0000-0000-0000B7800000}"/>
    <cellStyle name="Notiz 3 3 2 3 2 2 2 3" xfId="29673" xr:uid="{00000000-0005-0000-0000-0000B8800000}"/>
    <cellStyle name="Notiz 3 3 2 3 2 2 3" xfId="10123" xr:uid="{00000000-0005-0000-0000-0000B9800000}"/>
    <cellStyle name="Notiz 3 3 2 3 2 2 3 2" xfId="21851" xr:uid="{00000000-0005-0000-0000-0000BA800000}"/>
    <cellStyle name="Notiz 3 3 2 3 2 2 3 3" xfId="33578" xr:uid="{00000000-0005-0000-0000-0000BB800000}"/>
    <cellStyle name="Notiz 3 3 2 3 2 2 4" xfId="14041" xr:uid="{00000000-0005-0000-0000-0000BC800000}"/>
    <cellStyle name="Notiz 3 3 2 3 2 2 5" xfId="25768" xr:uid="{00000000-0005-0000-0000-0000BD800000}"/>
    <cellStyle name="Notiz 3 3 2 3 2 3" xfId="3611" xr:uid="{00000000-0005-0000-0000-0000BE800000}"/>
    <cellStyle name="Notiz 3 3 2 3 2 3 2" xfId="7516" xr:uid="{00000000-0005-0000-0000-0000BF800000}"/>
    <cellStyle name="Notiz 3 3 2 3 2 3 2 2" xfId="19244" xr:uid="{00000000-0005-0000-0000-0000C0800000}"/>
    <cellStyle name="Notiz 3 3 2 3 2 3 2 3" xfId="30971" xr:uid="{00000000-0005-0000-0000-0000C1800000}"/>
    <cellStyle name="Notiz 3 3 2 3 2 3 3" xfId="11421" xr:uid="{00000000-0005-0000-0000-0000C2800000}"/>
    <cellStyle name="Notiz 3 3 2 3 2 3 3 2" xfId="23149" xr:uid="{00000000-0005-0000-0000-0000C3800000}"/>
    <cellStyle name="Notiz 3 3 2 3 2 3 3 3" xfId="34876" xr:uid="{00000000-0005-0000-0000-0000C4800000}"/>
    <cellStyle name="Notiz 3 3 2 3 2 3 4" xfId="15339" xr:uid="{00000000-0005-0000-0000-0000C5800000}"/>
    <cellStyle name="Notiz 3 3 2 3 2 3 5" xfId="27066" xr:uid="{00000000-0005-0000-0000-0000C6800000}"/>
    <cellStyle name="Notiz 3 3 2 3 2 4" xfId="4920" xr:uid="{00000000-0005-0000-0000-0000C7800000}"/>
    <cellStyle name="Notiz 3 3 2 3 2 4 2" xfId="16648" xr:uid="{00000000-0005-0000-0000-0000C8800000}"/>
    <cellStyle name="Notiz 3 3 2 3 2 4 3" xfId="28375" xr:uid="{00000000-0005-0000-0000-0000C9800000}"/>
    <cellStyle name="Notiz 3 3 2 3 2 5" xfId="8825" xr:uid="{00000000-0005-0000-0000-0000CA800000}"/>
    <cellStyle name="Notiz 3 3 2 3 2 5 2" xfId="20553" xr:uid="{00000000-0005-0000-0000-0000CB800000}"/>
    <cellStyle name="Notiz 3 3 2 3 2 5 3" xfId="32280" xr:uid="{00000000-0005-0000-0000-0000CC800000}"/>
    <cellStyle name="Notiz 3 3 2 3 2 6" xfId="12743" xr:uid="{00000000-0005-0000-0000-0000CD800000}"/>
    <cellStyle name="Notiz 3 3 2 3 2 7" xfId="24470" xr:uid="{00000000-0005-0000-0000-0000CE800000}"/>
    <cellStyle name="Notiz 3 3 2 3 3" xfId="1444" xr:uid="{00000000-0005-0000-0000-0000CF800000}"/>
    <cellStyle name="Notiz 3 3 2 3 3 2" xfId="2742" xr:uid="{00000000-0005-0000-0000-0000D0800000}"/>
    <cellStyle name="Notiz 3 3 2 3 3 2 2" xfId="6647" xr:uid="{00000000-0005-0000-0000-0000D1800000}"/>
    <cellStyle name="Notiz 3 3 2 3 3 2 2 2" xfId="18375" xr:uid="{00000000-0005-0000-0000-0000D2800000}"/>
    <cellStyle name="Notiz 3 3 2 3 3 2 2 3" xfId="30102" xr:uid="{00000000-0005-0000-0000-0000D3800000}"/>
    <cellStyle name="Notiz 3 3 2 3 3 2 3" xfId="10552" xr:uid="{00000000-0005-0000-0000-0000D4800000}"/>
    <cellStyle name="Notiz 3 3 2 3 3 2 3 2" xfId="22280" xr:uid="{00000000-0005-0000-0000-0000D5800000}"/>
    <cellStyle name="Notiz 3 3 2 3 3 2 3 3" xfId="34007" xr:uid="{00000000-0005-0000-0000-0000D6800000}"/>
    <cellStyle name="Notiz 3 3 2 3 3 2 4" xfId="14470" xr:uid="{00000000-0005-0000-0000-0000D7800000}"/>
    <cellStyle name="Notiz 3 3 2 3 3 2 5" xfId="26197" xr:uid="{00000000-0005-0000-0000-0000D8800000}"/>
    <cellStyle name="Notiz 3 3 2 3 3 3" xfId="4040" xr:uid="{00000000-0005-0000-0000-0000D9800000}"/>
    <cellStyle name="Notiz 3 3 2 3 3 3 2" xfId="7945" xr:uid="{00000000-0005-0000-0000-0000DA800000}"/>
    <cellStyle name="Notiz 3 3 2 3 3 3 2 2" xfId="19673" xr:uid="{00000000-0005-0000-0000-0000DB800000}"/>
    <cellStyle name="Notiz 3 3 2 3 3 3 2 3" xfId="31400" xr:uid="{00000000-0005-0000-0000-0000DC800000}"/>
    <cellStyle name="Notiz 3 3 2 3 3 3 3" xfId="11850" xr:uid="{00000000-0005-0000-0000-0000DD800000}"/>
    <cellStyle name="Notiz 3 3 2 3 3 3 3 2" xfId="23578" xr:uid="{00000000-0005-0000-0000-0000DE800000}"/>
    <cellStyle name="Notiz 3 3 2 3 3 3 3 3" xfId="35305" xr:uid="{00000000-0005-0000-0000-0000DF800000}"/>
    <cellStyle name="Notiz 3 3 2 3 3 3 4" xfId="15768" xr:uid="{00000000-0005-0000-0000-0000E0800000}"/>
    <cellStyle name="Notiz 3 3 2 3 3 3 5" xfId="27495" xr:uid="{00000000-0005-0000-0000-0000E1800000}"/>
    <cellStyle name="Notiz 3 3 2 3 3 4" xfId="5349" xr:uid="{00000000-0005-0000-0000-0000E2800000}"/>
    <cellStyle name="Notiz 3 3 2 3 3 4 2" xfId="17077" xr:uid="{00000000-0005-0000-0000-0000E3800000}"/>
    <cellStyle name="Notiz 3 3 2 3 3 4 3" xfId="28804" xr:uid="{00000000-0005-0000-0000-0000E4800000}"/>
    <cellStyle name="Notiz 3 3 2 3 3 5" xfId="9254" xr:uid="{00000000-0005-0000-0000-0000E5800000}"/>
    <cellStyle name="Notiz 3 3 2 3 3 5 2" xfId="20982" xr:uid="{00000000-0005-0000-0000-0000E6800000}"/>
    <cellStyle name="Notiz 3 3 2 3 3 5 3" xfId="32709" xr:uid="{00000000-0005-0000-0000-0000E7800000}"/>
    <cellStyle name="Notiz 3 3 2 3 3 6" xfId="13172" xr:uid="{00000000-0005-0000-0000-0000E8800000}"/>
    <cellStyle name="Notiz 3 3 2 3 3 7" xfId="24899" xr:uid="{00000000-0005-0000-0000-0000E9800000}"/>
    <cellStyle name="Notiz 3 3 2 3 4" xfId="1884" xr:uid="{00000000-0005-0000-0000-0000EA800000}"/>
    <cellStyle name="Notiz 3 3 2 3 4 2" xfId="5789" xr:uid="{00000000-0005-0000-0000-0000EB800000}"/>
    <cellStyle name="Notiz 3 3 2 3 4 2 2" xfId="17517" xr:uid="{00000000-0005-0000-0000-0000EC800000}"/>
    <cellStyle name="Notiz 3 3 2 3 4 2 3" xfId="29244" xr:uid="{00000000-0005-0000-0000-0000ED800000}"/>
    <cellStyle name="Notiz 3 3 2 3 4 3" xfId="9694" xr:uid="{00000000-0005-0000-0000-0000EE800000}"/>
    <cellStyle name="Notiz 3 3 2 3 4 3 2" xfId="21422" xr:uid="{00000000-0005-0000-0000-0000EF800000}"/>
    <cellStyle name="Notiz 3 3 2 3 4 3 3" xfId="33149" xr:uid="{00000000-0005-0000-0000-0000F0800000}"/>
    <cellStyle name="Notiz 3 3 2 3 4 4" xfId="13612" xr:uid="{00000000-0005-0000-0000-0000F1800000}"/>
    <cellStyle name="Notiz 3 3 2 3 4 5" xfId="25339" xr:uid="{00000000-0005-0000-0000-0000F2800000}"/>
    <cellStyle name="Notiz 3 3 2 3 5" xfId="3182" xr:uid="{00000000-0005-0000-0000-0000F3800000}"/>
    <cellStyle name="Notiz 3 3 2 3 5 2" xfId="7087" xr:uid="{00000000-0005-0000-0000-0000F4800000}"/>
    <cellStyle name="Notiz 3 3 2 3 5 2 2" xfId="18815" xr:uid="{00000000-0005-0000-0000-0000F5800000}"/>
    <cellStyle name="Notiz 3 3 2 3 5 2 3" xfId="30542" xr:uid="{00000000-0005-0000-0000-0000F6800000}"/>
    <cellStyle name="Notiz 3 3 2 3 5 3" xfId="10992" xr:uid="{00000000-0005-0000-0000-0000F7800000}"/>
    <cellStyle name="Notiz 3 3 2 3 5 3 2" xfId="22720" xr:uid="{00000000-0005-0000-0000-0000F8800000}"/>
    <cellStyle name="Notiz 3 3 2 3 5 3 3" xfId="34447" xr:uid="{00000000-0005-0000-0000-0000F9800000}"/>
    <cellStyle name="Notiz 3 3 2 3 5 4" xfId="14910" xr:uid="{00000000-0005-0000-0000-0000FA800000}"/>
    <cellStyle name="Notiz 3 3 2 3 5 5" xfId="26637" xr:uid="{00000000-0005-0000-0000-0000FB800000}"/>
    <cellStyle name="Notiz 3 3 2 3 6" xfId="4491" xr:uid="{00000000-0005-0000-0000-0000FC800000}"/>
    <cellStyle name="Notiz 3 3 2 3 6 2" xfId="16219" xr:uid="{00000000-0005-0000-0000-0000FD800000}"/>
    <cellStyle name="Notiz 3 3 2 3 6 3" xfId="27946" xr:uid="{00000000-0005-0000-0000-0000FE800000}"/>
    <cellStyle name="Notiz 3 3 2 3 7" xfId="8396" xr:uid="{00000000-0005-0000-0000-0000FF800000}"/>
    <cellStyle name="Notiz 3 3 2 3 7 2" xfId="20124" xr:uid="{00000000-0005-0000-0000-000000810000}"/>
    <cellStyle name="Notiz 3 3 2 3 7 3" xfId="31851" xr:uid="{00000000-0005-0000-0000-000001810000}"/>
    <cellStyle name="Notiz 3 3 2 3 8" xfId="12314" xr:uid="{00000000-0005-0000-0000-000002810000}"/>
    <cellStyle name="Notiz 3 3 2 3 9" xfId="24041" xr:uid="{00000000-0005-0000-0000-000003810000}"/>
    <cellStyle name="Notiz 3 3 2 4" xfId="817" xr:uid="{00000000-0005-0000-0000-000004810000}"/>
    <cellStyle name="Notiz 3 3 2 4 2" xfId="2115" xr:uid="{00000000-0005-0000-0000-000005810000}"/>
    <cellStyle name="Notiz 3 3 2 4 2 2" xfId="6020" xr:uid="{00000000-0005-0000-0000-000006810000}"/>
    <cellStyle name="Notiz 3 3 2 4 2 2 2" xfId="17748" xr:uid="{00000000-0005-0000-0000-000007810000}"/>
    <cellStyle name="Notiz 3 3 2 4 2 2 3" xfId="29475" xr:uid="{00000000-0005-0000-0000-000008810000}"/>
    <cellStyle name="Notiz 3 3 2 4 2 3" xfId="9925" xr:uid="{00000000-0005-0000-0000-000009810000}"/>
    <cellStyle name="Notiz 3 3 2 4 2 3 2" xfId="21653" xr:uid="{00000000-0005-0000-0000-00000A810000}"/>
    <cellStyle name="Notiz 3 3 2 4 2 3 3" xfId="33380" xr:uid="{00000000-0005-0000-0000-00000B810000}"/>
    <cellStyle name="Notiz 3 3 2 4 2 4" xfId="13843" xr:uid="{00000000-0005-0000-0000-00000C810000}"/>
    <cellStyle name="Notiz 3 3 2 4 2 5" xfId="25570" xr:uid="{00000000-0005-0000-0000-00000D810000}"/>
    <cellStyle name="Notiz 3 3 2 4 3" xfId="3413" xr:uid="{00000000-0005-0000-0000-00000E810000}"/>
    <cellStyle name="Notiz 3 3 2 4 3 2" xfId="7318" xr:uid="{00000000-0005-0000-0000-00000F810000}"/>
    <cellStyle name="Notiz 3 3 2 4 3 2 2" xfId="19046" xr:uid="{00000000-0005-0000-0000-000010810000}"/>
    <cellStyle name="Notiz 3 3 2 4 3 2 3" xfId="30773" xr:uid="{00000000-0005-0000-0000-000011810000}"/>
    <cellStyle name="Notiz 3 3 2 4 3 3" xfId="11223" xr:uid="{00000000-0005-0000-0000-000012810000}"/>
    <cellStyle name="Notiz 3 3 2 4 3 3 2" xfId="22951" xr:uid="{00000000-0005-0000-0000-000013810000}"/>
    <cellStyle name="Notiz 3 3 2 4 3 3 3" xfId="34678" xr:uid="{00000000-0005-0000-0000-000014810000}"/>
    <cellStyle name="Notiz 3 3 2 4 3 4" xfId="15141" xr:uid="{00000000-0005-0000-0000-000015810000}"/>
    <cellStyle name="Notiz 3 3 2 4 3 5" xfId="26868" xr:uid="{00000000-0005-0000-0000-000016810000}"/>
    <cellStyle name="Notiz 3 3 2 4 4" xfId="4722" xr:uid="{00000000-0005-0000-0000-000017810000}"/>
    <cellStyle name="Notiz 3 3 2 4 4 2" xfId="16450" xr:uid="{00000000-0005-0000-0000-000018810000}"/>
    <cellStyle name="Notiz 3 3 2 4 4 3" xfId="28177" xr:uid="{00000000-0005-0000-0000-000019810000}"/>
    <cellStyle name="Notiz 3 3 2 4 5" xfId="8627" xr:uid="{00000000-0005-0000-0000-00001A810000}"/>
    <cellStyle name="Notiz 3 3 2 4 5 2" xfId="20355" xr:uid="{00000000-0005-0000-0000-00001B810000}"/>
    <cellStyle name="Notiz 3 3 2 4 5 3" xfId="32082" xr:uid="{00000000-0005-0000-0000-00001C810000}"/>
    <cellStyle name="Notiz 3 3 2 4 6" xfId="12545" xr:uid="{00000000-0005-0000-0000-00001D810000}"/>
    <cellStyle name="Notiz 3 3 2 4 7" xfId="24272" xr:uid="{00000000-0005-0000-0000-00001E810000}"/>
    <cellStyle name="Notiz 3 3 2 5" xfId="1246" xr:uid="{00000000-0005-0000-0000-00001F810000}"/>
    <cellStyle name="Notiz 3 3 2 5 2" xfId="2544" xr:uid="{00000000-0005-0000-0000-000020810000}"/>
    <cellStyle name="Notiz 3 3 2 5 2 2" xfId="6449" xr:uid="{00000000-0005-0000-0000-000021810000}"/>
    <cellStyle name="Notiz 3 3 2 5 2 2 2" xfId="18177" xr:uid="{00000000-0005-0000-0000-000022810000}"/>
    <cellStyle name="Notiz 3 3 2 5 2 2 3" xfId="29904" xr:uid="{00000000-0005-0000-0000-000023810000}"/>
    <cellStyle name="Notiz 3 3 2 5 2 3" xfId="10354" xr:uid="{00000000-0005-0000-0000-000024810000}"/>
    <cellStyle name="Notiz 3 3 2 5 2 3 2" xfId="22082" xr:uid="{00000000-0005-0000-0000-000025810000}"/>
    <cellStyle name="Notiz 3 3 2 5 2 3 3" xfId="33809" xr:uid="{00000000-0005-0000-0000-000026810000}"/>
    <cellStyle name="Notiz 3 3 2 5 2 4" xfId="14272" xr:uid="{00000000-0005-0000-0000-000027810000}"/>
    <cellStyle name="Notiz 3 3 2 5 2 5" xfId="25999" xr:uid="{00000000-0005-0000-0000-000028810000}"/>
    <cellStyle name="Notiz 3 3 2 5 3" xfId="3842" xr:uid="{00000000-0005-0000-0000-000029810000}"/>
    <cellStyle name="Notiz 3 3 2 5 3 2" xfId="7747" xr:uid="{00000000-0005-0000-0000-00002A810000}"/>
    <cellStyle name="Notiz 3 3 2 5 3 2 2" xfId="19475" xr:uid="{00000000-0005-0000-0000-00002B810000}"/>
    <cellStyle name="Notiz 3 3 2 5 3 2 3" xfId="31202" xr:uid="{00000000-0005-0000-0000-00002C810000}"/>
    <cellStyle name="Notiz 3 3 2 5 3 3" xfId="11652" xr:uid="{00000000-0005-0000-0000-00002D810000}"/>
    <cellStyle name="Notiz 3 3 2 5 3 3 2" xfId="23380" xr:uid="{00000000-0005-0000-0000-00002E810000}"/>
    <cellStyle name="Notiz 3 3 2 5 3 3 3" xfId="35107" xr:uid="{00000000-0005-0000-0000-00002F810000}"/>
    <cellStyle name="Notiz 3 3 2 5 3 4" xfId="15570" xr:uid="{00000000-0005-0000-0000-000030810000}"/>
    <cellStyle name="Notiz 3 3 2 5 3 5" xfId="27297" xr:uid="{00000000-0005-0000-0000-000031810000}"/>
    <cellStyle name="Notiz 3 3 2 5 4" xfId="5151" xr:uid="{00000000-0005-0000-0000-000032810000}"/>
    <cellStyle name="Notiz 3 3 2 5 4 2" xfId="16879" xr:uid="{00000000-0005-0000-0000-000033810000}"/>
    <cellStyle name="Notiz 3 3 2 5 4 3" xfId="28606" xr:uid="{00000000-0005-0000-0000-000034810000}"/>
    <cellStyle name="Notiz 3 3 2 5 5" xfId="9056" xr:uid="{00000000-0005-0000-0000-000035810000}"/>
    <cellStyle name="Notiz 3 3 2 5 5 2" xfId="20784" xr:uid="{00000000-0005-0000-0000-000036810000}"/>
    <cellStyle name="Notiz 3 3 2 5 5 3" xfId="32511" xr:uid="{00000000-0005-0000-0000-000037810000}"/>
    <cellStyle name="Notiz 3 3 2 5 6" xfId="12974" xr:uid="{00000000-0005-0000-0000-000038810000}"/>
    <cellStyle name="Notiz 3 3 2 5 7" xfId="24701" xr:uid="{00000000-0005-0000-0000-000039810000}"/>
    <cellStyle name="Notiz 3 3 2 6" xfId="1686" xr:uid="{00000000-0005-0000-0000-00003A810000}"/>
    <cellStyle name="Notiz 3 3 2 6 2" xfId="5591" xr:uid="{00000000-0005-0000-0000-00003B810000}"/>
    <cellStyle name="Notiz 3 3 2 6 2 2" xfId="17319" xr:uid="{00000000-0005-0000-0000-00003C810000}"/>
    <cellStyle name="Notiz 3 3 2 6 2 3" xfId="29046" xr:uid="{00000000-0005-0000-0000-00003D810000}"/>
    <cellStyle name="Notiz 3 3 2 6 3" xfId="9496" xr:uid="{00000000-0005-0000-0000-00003E810000}"/>
    <cellStyle name="Notiz 3 3 2 6 3 2" xfId="21224" xr:uid="{00000000-0005-0000-0000-00003F810000}"/>
    <cellStyle name="Notiz 3 3 2 6 3 3" xfId="32951" xr:uid="{00000000-0005-0000-0000-000040810000}"/>
    <cellStyle name="Notiz 3 3 2 6 4" xfId="13414" xr:uid="{00000000-0005-0000-0000-000041810000}"/>
    <cellStyle name="Notiz 3 3 2 6 5" xfId="25141" xr:uid="{00000000-0005-0000-0000-000042810000}"/>
    <cellStyle name="Notiz 3 3 2 7" xfId="2984" xr:uid="{00000000-0005-0000-0000-000043810000}"/>
    <cellStyle name="Notiz 3 3 2 7 2" xfId="6889" xr:uid="{00000000-0005-0000-0000-000044810000}"/>
    <cellStyle name="Notiz 3 3 2 7 2 2" xfId="18617" xr:uid="{00000000-0005-0000-0000-000045810000}"/>
    <cellStyle name="Notiz 3 3 2 7 2 3" xfId="30344" xr:uid="{00000000-0005-0000-0000-000046810000}"/>
    <cellStyle name="Notiz 3 3 2 7 3" xfId="10794" xr:uid="{00000000-0005-0000-0000-000047810000}"/>
    <cellStyle name="Notiz 3 3 2 7 3 2" xfId="22522" xr:uid="{00000000-0005-0000-0000-000048810000}"/>
    <cellStyle name="Notiz 3 3 2 7 3 3" xfId="34249" xr:uid="{00000000-0005-0000-0000-000049810000}"/>
    <cellStyle name="Notiz 3 3 2 7 4" xfId="14712" xr:uid="{00000000-0005-0000-0000-00004A810000}"/>
    <cellStyle name="Notiz 3 3 2 7 5" xfId="26439" xr:uid="{00000000-0005-0000-0000-00004B810000}"/>
    <cellStyle name="Notiz 3 3 2 8" xfId="4293" xr:uid="{00000000-0005-0000-0000-00004C810000}"/>
    <cellStyle name="Notiz 3 3 2 8 2" xfId="16021" xr:uid="{00000000-0005-0000-0000-00004D810000}"/>
    <cellStyle name="Notiz 3 3 2 8 3" xfId="27748" xr:uid="{00000000-0005-0000-0000-00004E810000}"/>
    <cellStyle name="Notiz 3 3 2 9" xfId="8198" xr:uid="{00000000-0005-0000-0000-00004F810000}"/>
    <cellStyle name="Notiz 3 3 2 9 2" xfId="19926" xr:uid="{00000000-0005-0000-0000-000050810000}"/>
    <cellStyle name="Notiz 3 3 2 9 3" xfId="31653" xr:uid="{00000000-0005-0000-0000-000051810000}"/>
    <cellStyle name="Notiz 3 3 3" xfId="410" xr:uid="{00000000-0005-0000-0000-000052810000}"/>
    <cellStyle name="Notiz 3 3 3 10" xfId="12138" xr:uid="{00000000-0005-0000-0000-000053810000}"/>
    <cellStyle name="Notiz 3 3 3 11" xfId="23865" xr:uid="{00000000-0005-0000-0000-000054810000}"/>
    <cellStyle name="Notiz 3 3 3 2" xfId="509" xr:uid="{00000000-0005-0000-0000-000055810000}"/>
    <cellStyle name="Notiz 3 3 3 2 2" xfId="938" xr:uid="{00000000-0005-0000-0000-000056810000}"/>
    <cellStyle name="Notiz 3 3 3 2 2 2" xfId="2236" xr:uid="{00000000-0005-0000-0000-000057810000}"/>
    <cellStyle name="Notiz 3 3 3 2 2 2 2" xfId="6141" xr:uid="{00000000-0005-0000-0000-000058810000}"/>
    <cellStyle name="Notiz 3 3 3 2 2 2 2 2" xfId="17869" xr:uid="{00000000-0005-0000-0000-000059810000}"/>
    <cellStyle name="Notiz 3 3 3 2 2 2 2 3" xfId="29596" xr:uid="{00000000-0005-0000-0000-00005A810000}"/>
    <cellStyle name="Notiz 3 3 3 2 2 2 3" xfId="10046" xr:uid="{00000000-0005-0000-0000-00005B810000}"/>
    <cellStyle name="Notiz 3 3 3 2 2 2 3 2" xfId="21774" xr:uid="{00000000-0005-0000-0000-00005C810000}"/>
    <cellStyle name="Notiz 3 3 3 2 2 2 3 3" xfId="33501" xr:uid="{00000000-0005-0000-0000-00005D810000}"/>
    <cellStyle name="Notiz 3 3 3 2 2 2 4" xfId="13964" xr:uid="{00000000-0005-0000-0000-00005E810000}"/>
    <cellStyle name="Notiz 3 3 3 2 2 2 5" xfId="25691" xr:uid="{00000000-0005-0000-0000-00005F810000}"/>
    <cellStyle name="Notiz 3 3 3 2 2 3" xfId="3534" xr:uid="{00000000-0005-0000-0000-000060810000}"/>
    <cellStyle name="Notiz 3 3 3 2 2 3 2" xfId="7439" xr:uid="{00000000-0005-0000-0000-000061810000}"/>
    <cellStyle name="Notiz 3 3 3 2 2 3 2 2" xfId="19167" xr:uid="{00000000-0005-0000-0000-000062810000}"/>
    <cellStyle name="Notiz 3 3 3 2 2 3 2 3" xfId="30894" xr:uid="{00000000-0005-0000-0000-000063810000}"/>
    <cellStyle name="Notiz 3 3 3 2 2 3 3" xfId="11344" xr:uid="{00000000-0005-0000-0000-000064810000}"/>
    <cellStyle name="Notiz 3 3 3 2 2 3 3 2" xfId="23072" xr:uid="{00000000-0005-0000-0000-000065810000}"/>
    <cellStyle name="Notiz 3 3 3 2 2 3 3 3" xfId="34799" xr:uid="{00000000-0005-0000-0000-000066810000}"/>
    <cellStyle name="Notiz 3 3 3 2 2 3 4" xfId="15262" xr:uid="{00000000-0005-0000-0000-000067810000}"/>
    <cellStyle name="Notiz 3 3 3 2 2 3 5" xfId="26989" xr:uid="{00000000-0005-0000-0000-000068810000}"/>
    <cellStyle name="Notiz 3 3 3 2 2 4" xfId="4843" xr:uid="{00000000-0005-0000-0000-000069810000}"/>
    <cellStyle name="Notiz 3 3 3 2 2 4 2" xfId="16571" xr:uid="{00000000-0005-0000-0000-00006A810000}"/>
    <cellStyle name="Notiz 3 3 3 2 2 4 3" xfId="28298" xr:uid="{00000000-0005-0000-0000-00006B810000}"/>
    <cellStyle name="Notiz 3 3 3 2 2 5" xfId="8748" xr:uid="{00000000-0005-0000-0000-00006C810000}"/>
    <cellStyle name="Notiz 3 3 3 2 2 5 2" xfId="20476" xr:uid="{00000000-0005-0000-0000-00006D810000}"/>
    <cellStyle name="Notiz 3 3 3 2 2 5 3" xfId="32203" xr:uid="{00000000-0005-0000-0000-00006E810000}"/>
    <cellStyle name="Notiz 3 3 3 2 2 6" xfId="12666" xr:uid="{00000000-0005-0000-0000-00006F810000}"/>
    <cellStyle name="Notiz 3 3 3 2 2 7" xfId="24393" xr:uid="{00000000-0005-0000-0000-000070810000}"/>
    <cellStyle name="Notiz 3 3 3 2 3" xfId="1367" xr:uid="{00000000-0005-0000-0000-000071810000}"/>
    <cellStyle name="Notiz 3 3 3 2 3 2" xfId="2665" xr:uid="{00000000-0005-0000-0000-000072810000}"/>
    <cellStyle name="Notiz 3 3 3 2 3 2 2" xfId="6570" xr:uid="{00000000-0005-0000-0000-000073810000}"/>
    <cellStyle name="Notiz 3 3 3 2 3 2 2 2" xfId="18298" xr:uid="{00000000-0005-0000-0000-000074810000}"/>
    <cellStyle name="Notiz 3 3 3 2 3 2 2 3" xfId="30025" xr:uid="{00000000-0005-0000-0000-000075810000}"/>
    <cellStyle name="Notiz 3 3 3 2 3 2 3" xfId="10475" xr:uid="{00000000-0005-0000-0000-000076810000}"/>
    <cellStyle name="Notiz 3 3 3 2 3 2 3 2" xfId="22203" xr:uid="{00000000-0005-0000-0000-000077810000}"/>
    <cellStyle name="Notiz 3 3 3 2 3 2 3 3" xfId="33930" xr:uid="{00000000-0005-0000-0000-000078810000}"/>
    <cellStyle name="Notiz 3 3 3 2 3 2 4" xfId="14393" xr:uid="{00000000-0005-0000-0000-000079810000}"/>
    <cellStyle name="Notiz 3 3 3 2 3 2 5" xfId="26120" xr:uid="{00000000-0005-0000-0000-00007A810000}"/>
    <cellStyle name="Notiz 3 3 3 2 3 3" xfId="3963" xr:uid="{00000000-0005-0000-0000-00007B810000}"/>
    <cellStyle name="Notiz 3 3 3 2 3 3 2" xfId="7868" xr:uid="{00000000-0005-0000-0000-00007C810000}"/>
    <cellStyle name="Notiz 3 3 3 2 3 3 2 2" xfId="19596" xr:uid="{00000000-0005-0000-0000-00007D810000}"/>
    <cellStyle name="Notiz 3 3 3 2 3 3 2 3" xfId="31323" xr:uid="{00000000-0005-0000-0000-00007E810000}"/>
    <cellStyle name="Notiz 3 3 3 2 3 3 3" xfId="11773" xr:uid="{00000000-0005-0000-0000-00007F810000}"/>
    <cellStyle name="Notiz 3 3 3 2 3 3 3 2" xfId="23501" xr:uid="{00000000-0005-0000-0000-000080810000}"/>
    <cellStyle name="Notiz 3 3 3 2 3 3 3 3" xfId="35228" xr:uid="{00000000-0005-0000-0000-000081810000}"/>
    <cellStyle name="Notiz 3 3 3 2 3 3 4" xfId="15691" xr:uid="{00000000-0005-0000-0000-000082810000}"/>
    <cellStyle name="Notiz 3 3 3 2 3 3 5" xfId="27418" xr:uid="{00000000-0005-0000-0000-000083810000}"/>
    <cellStyle name="Notiz 3 3 3 2 3 4" xfId="5272" xr:uid="{00000000-0005-0000-0000-000084810000}"/>
    <cellStyle name="Notiz 3 3 3 2 3 4 2" xfId="17000" xr:uid="{00000000-0005-0000-0000-000085810000}"/>
    <cellStyle name="Notiz 3 3 3 2 3 4 3" xfId="28727" xr:uid="{00000000-0005-0000-0000-000086810000}"/>
    <cellStyle name="Notiz 3 3 3 2 3 5" xfId="9177" xr:uid="{00000000-0005-0000-0000-000087810000}"/>
    <cellStyle name="Notiz 3 3 3 2 3 5 2" xfId="20905" xr:uid="{00000000-0005-0000-0000-000088810000}"/>
    <cellStyle name="Notiz 3 3 3 2 3 5 3" xfId="32632" xr:uid="{00000000-0005-0000-0000-000089810000}"/>
    <cellStyle name="Notiz 3 3 3 2 3 6" xfId="13095" xr:uid="{00000000-0005-0000-0000-00008A810000}"/>
    <cellStyle name="Notiz 3 3 3 2 3 7" xfId="24822" xr:uid="{00000000-0005-0000-0000-00008B810000}"/>
    <cellStyle name="Notiz 3 3 3 2 4" xfId="1807" xr:uid="{00000000-0005-0000-0000-00008C810000}"/>
    <cellStyle name="Notiz 3 3 3 2 4 2" xfId="5712" xr:uid="{00000000-0005-0000-0000-00008D810000}"/>
    <cellStyle name="Notiz 3 3 3 2 4 2 2" xfId="17440" xr:uid="{00000000-0005-0000-0000-00008E810000}"/>
    <cellStyle name="Notiz 3 3 3 2 4 2 3" xfId="29167" xr:uid="{00000000-0005-0000-0000-00008F810000}"/>
    <cellStyle name="Notiz 3 3 3 2 4 3" xfId="9617" xr:uid="{00000000-0005-0000-0000-000090810000}"/>
    <cellStyle name="Notiz 3 3 3 2 4 3 2" xfId="21345" xr:uid="{00000000-0005-0000-0000-000091810000}"/>
    <cellStyle name="Notiz 3 3 3 2 4 3 3" xfId="33072" xr:uid="{00000000-0005-0000-0000-000092810000}"/>
    <cellStyle name="Notiz 3 3 3 2 4 4" xfId="13535" xr:uid="{00000000-0005-0000-0000-000093810000}"/>
    <cellStyle name="Notiz 3 3 3 2 4 5" xfId="25262" xr:uid="{00000000-0005-0000-0000-000094810000}"/>
    <cellStyle name="Notiz 3 3 3 2 5" xfId="3105" xr:uid="{00000000-0005-0000-0000-000095810000}"/>
    <cellStyle name="Notiz 3 3 3 2 5 2" xfId="7010" xr:uid="{00000000-0005-0000-0000-000096810000}"/>
    <cellStyle name="Notiz 3 3 3 2 5 2 2" xfId="18738" xr:uid="{00000000-0005-0000-0000-000097810000}"/>
    <cellStyle name="Notiz 3 3 3 2 5 2 3" xfId="30465" xr:uid="{00000000-0005-0000-0000-000098810000}"/>
    <cellStyle name="Notiz 3 3 3 2 5 3" xfId="10915" xr:uid="{00000000-0005-0000-0000-000099810000}"/>
    <cellStyle name="Notiz 3 3 3 2 5 3 2" xfId="22643" xr:uid="{00000000-0005-0000-0000-00009A810000}"/>
    <cellStyle name="Notiz 3 3 3 2 5 3 3" xfId="34370" xr:uid="{00000000-0005-0000-0000-00009B810000}"/>
    <cellStyle name="Notiz 3 3 3 2 5 4" xfId="14833" xr:uid="{00000000-0005-0000-0000-00009C810000}"/>
    <cellStyle name="Notiz 3 3 3 2 5 5" xfId="26560" xr:uid="{00000000-0005-0000-0000-00009D810000}"/>
    <cellStyle name="Notiz 3 3 3 2 6" xfId="4414" xr:uid="{00000000-0005-0000-0000-00009E810000}"/>
    <cellStyle name="Notiz 3 3 3 2 6 2" xfId="16142" xr:uid="{00000000-0005-0000-0000-00009F810000}"/>
    <cellStyle name="Notiz 3 3 3 2 6 3" xfId="27869" xr:uid="{00000000-0005-0000-0000-0000A0810000}"/>
    <cellStyle name="Notiz 3 3 3 2 7" xfId="8319" xr:uid="{00000000-0005-0000-0000-0000A1810000}"/>
    <cellStyle name="Notiz 3 3 3 2 7 2" xfId="20047" xr:uid="{00000000-0005-0000-0000-0000A2810000}"/>
    <cellStyle name="Notiz 3 3 3 2 7 3" xfId="31774" xr:uid="{00000000-0005-0000-0000-0000A3810000}"/>
    <cellStyle name="Notiz 3 3 3 2 8" xfId="12237" xr:uid="{00000000-0005-0000-0000-0000A4810000}"/>
    <cellStyle name="Notiz 3 3 3 2 9" xfId="23964" xr:uid="{00000000-0005-0000-0000-0000A5810000}"/>
    <cellStyle name="Notiz 3 3 3 3" xfId="608" xr:uid="{00000000-0005-0000-0000-0000A6810000}"/>
    <cellStyle name="Notiz 3 3 3 3 2" xfId="1037" xr:uid="{00000000-0005-0000-0000-0000A7810000}"/>
    <cellStyle name="Notiz 3 3 3 3 2 2" xfId="2335" xr:uid="{00000000-0005-0000-0000-0000A8810000}"/>
    <cellStyle name="Notiz 3 3 3 3 2 2 2" xfId="6240" xr:uid="{00000000-0005-0000-0000-0000A9810000}"/>
    <cellStyle name="Notiz 3 3 3 3 2 2 2 2" xfId="17968" xr:uid="{00000000-0005-0000-0000-0000AA810000}"/>
    <cellStyle name="Notiz 3 3 3 3 2 2 2 3" xfId="29695" xr:uid="{00000000-0005-0000-0000-0000AB810000}"/>
    <cellStyle name="Notiz 3 3 3 3 2 2 3" xfId="10145" xr:uid="{00000000-0005-0000-0000-0000AC810000}"/>
    <cellStyle name="Notiz 3 3 3 3 2 2 3 2" xfId="21873" xr:uid="{00000000-0005-0000-0000-0000AD810000}"/>
    <cellStyle name="Notiz 3 3 3 3 2 2 3 3" xfId="33600" xr:uid="{00000000-0005-0000-0000-0000AE810000}"/>
    <cellStyle name="Notiz 3 3 3 3 2 2 4" xfId="14063" xr:uid="{00000000-0005-0000-0000-0000AF810000}"/>
    <cellStyle name="Notiz 3 3 3 3 2 2 5" xfId="25790" xr:uid="{00000000-0005-0000-0000-0000B0810000}"/>
    <cellStyle name="Notiz 3 3 3 3 2 3" xfId="3633" xr:uid="{00000000-0005-0000-0000-0000B1810000}"/>
    <cellStyle name="Notiz 3 3 3 3 2 3 2" xfId="7538" xr:uid="{00000000-0005-0000-0000-0000B2810000}"/>
    <cellStyle name="Notiz 3 3 3 3 2 3 2 2" xfId="19266" xr:uid="{00000000-0005-0000-0000-0000B3810000}"/>
    <cellStyle name="Notiz 3 3 3 3 2 3 2 3" xfId="30993" xr:uid="{00000000-0005-0000-0000-0000B4810000}"/>
    <cellStyle name="Notiz 3 3 3 3 2 3 3" xfId="11443" xr:uid="{00000000-0005-0000-0000-0000B5810000}"/>
    <cellStyle name="Notiz 3 3 3 3 2 3 3 2" xfId="23171" xr:uid="{00000000-0005-0000-0000-0000B6810000}"/>
    <cellStyle name="Notiz 3 3 3 3 2 3 3 3" xfId="34898" xr:uid="{00000000-0005-0000-0000-0000B7810000}"/>
    <cellStyle name="Notiz 3 3 3 3 2 3 4" xfId="15361" xr:uid="{00000000-0005-0000-0000-0000B8810000}"/>
    <cellStyle name="Notiz 3 3 3 3 2 3 5" xfId="27088" xr:uid="{00000000-0005-0000-0000-0000B9810000}"/>
    <cellStyle name="Notiz 3 3 3 3 2 4" xfId="4942" xr:uid="{00000000-0005-0000-0000-0000BA810000}"/>
    <cellStyle name="Notiz 3 3 3 3 2 4 2" xfId="16670" xr:uid="{00000000-0005-0000-0000-0000BB810000}"/>
    <cellStyle name="Notiz 3 3 3 3 2 4 3" xfId="28397" xr:uid="{00000000-0005-0000-0000-0000BC810000}"/>
    <cellStyle name="Notiz 3 3 3 3 2 5" xfId="8847" xr:uid="{00000000-0005-0000-0000-0000BD810000}"/>
    <cellStyle name="Notiz 3 3 3 3 2 5 2" xfId="20575" xr:uid="{00000000-0005-0000-0000-0000BE810000}"/>
    <cellStyle name="Notiz 3 3 3 3 2 5 3" xfId="32302" xr:uid="{00000000-0005-0000-0000-0000BF810000}"/>
    <cellStyle name="Notiz 3 3 3 3 2 6" xfId="12765" xr:uid="{00000000-0005-0000-0000-0000C0810000}"/>
    <cellStyle name="Notiz 3 3 3 3 2 7" xfId="24492" xr:uid="{00000000-0005-0000-0000-0000C1810000}"/>
    <cellStyle name="Notiz 3 3 3 3 3" xfId="1466" xr:uid="{00000000-0005-0000-0000-0000C2810000}"/>
    <cellStyle name="Notiz 3 3 3 3 3 2" xfId="2764" xr:uid="{00000000-0005-0000-0000-0000C3810000}"/>
    <cellStyle name="Notiz 3 3 3 3 3 2 2" xfId="6669" xr:uid="{00000000-0005-0000-0000-0000C4810000}"/>
    <cellStyle name="Notiz 3 3 3 3 3 2 2 2" xfId="18397" xr:uid="{00000000-0005-0000-0000-0000C5810000}"/>
    <cellStyle name="Notiz 3 3 3 3 3 2 2 3" xfId="30124" xr:uid="{00000000-0005-0000-0000-0000C6810000}"/>
    <cellStyle name="Notiz 3 3 3 3 3 2 3" xfId="10574" xr:uid="{00000000-0005-0000-0000-0000C7810000}"/>
    <cellStyle name="Notiz 3 3 3 3 3 2 3 2" xfId="22302" xr:uid="{00000000-0005-0000-0000-0000C8810000}"/>
    <cellStyle name="Notiz 3 3 3 3 3 2 3 3" xfId="34029" xr:uid="{00000000-0005-0000-0000-0000C9810000}"/>
    <cellStyle name="Notiz 3 3 3 3 3 2 4" xfId="14492" xr:uid="{00000000-0005-0000-0000-0000CA810000}"/>
    <cellStyle name="Notiz 3 3 3 3 3 2 5" xfId="26219" xr:uid="{00000000-0005-0000-0000-0000CB810000}"/>
    <cellStyle name="Notiz 3 3 3 3 3 3" xfId="4062" xr:uid="{00000000-0005-0000-0000-0000CC810000}"/>
    <cellStyle name="Notiz 3 3 3 3 3 3 2" xfId="7967" xr:uid="{00000000-0005-0000-0000-0000CD810000}"/>
    <cellStyle name="Notiz 3 3 3 3 3 3 2 2" xfId="19695" xr:uid="{00000000-0005-0000-0000-0000CE810000}"/>
    <cellStyle name="Notiz 3 3 3 3 3 3 2 3" xfId="31422" xr:uid="{00000000-0005-0000-0000-0000CF810000}"/>
    <cellStyle name="Notiz 3 3 3 3 3 3 3" xfId="11872" xr:uid="{00000000-0005-0000-0000-0000D0810000}"/>
    <cellStyle name="Notiz 3 3 3 3 3 3 3 2" xfId="23600" xr:uid="{00000000-0005-0000-0000-0000D1810000}"/>
    <cellStyle name="Notiz 3 3 3 3 3 3 3 3" xfId="35327" xr:uid="{00000000-0005-0000-0000-0000D2810000}"/>
    <cellStyle name="Notiz 3 3 3 3 3 3 4" xfId="15790" xr:uid="{00000000-0005-0000-0000-0000D3810000}"/>
    <cellStyle name="Notiz 3 3 3 3 3 3 5" xfId="27517" xr:uid="{00000000-0005-0000-0000-0000D4810000}"/>
    <cellStyle name="Notiz 3 3 3 3 3 4" xfId="5371" xr:uid="{00000000-0005-0000-0000-0000D5810000}"/>
    <cellStyle name="Notiz 3 3 3 3 3 4 2" xfId="17099" xr:uid="{00000000-0005-0000-0000-0000D6810000}"/>
    <cellStyle name="Notiz 3 3 3 3 3 4 3" xfId="28826" xr:uid="{00000000-0005-0000-0000-0000D7810000}"/>
    <cellStyle name="Notiz 3 3 3 3 3 5" xfId="9276" xr:uid="{00000000-0005-0000-0000-0000D8810000}"/>
    <cellStyle name="Notiz 3 3 3 3 3 5 2" xfId="21004" xr:uid="{00000000-0005-0000-0000-0000D9810000}"/>
    <cellStyle name="Notiz 3 3 3 3 3 5 3" xfId="32731" xr:uid="{00000000-0005-0000-0000-0000DA810000}"/>
    <cellStyle name="Notiz 3 3 3 3 3 6" xfId="13194" xr:uid="{00000000-0005-0000-0000-0000DB810000}"/>
    <cellStyle name="Notiz 3 3 3 3 3 7" xfId="24921" xr:uid="{00000000-0005-0000-0000-0000DC810000}"/>
    <cellStyle name="Notiz 3 3 3 3 4" xfId="1906" xr:uid="{00000000-0005-0000-0000-0000DD810000}"/>
    <cellStyle name="Notiz 3 3 3 3 4 2" xfId="5811" xr:uid="{00000000-0005-0000-0000-0000DE810000}"/>
    <cellStyle name="Notiz 3 3 3 3 4 2 2" xfId="17539" xr:uid="{00000000-0005-0000-0000-0000DF810000}"/>
    <cellStyle name="Notiz 3 3 3 3 4 2 3" xfId="29266" xr:uid="{00000000-0005-0000-0000-0000E0810000}"/>
    <cellStyle name="Notiz 3 3 3 3 4 3" xfId="9716" xr:uid="{00000000-0005-0000-0000-0000E1810000}"/>
    <cellStyle name="Notiz 3 3 3 3 4 3 2" xfId="21444" xr:uid="{00000000-0005-0000-0000-0000E2810000}"/>
    <cellStyle name="Notiz 3 3 3 3 4 3 3" xfId="33171" xr:uid="{00000000-0005-0000-0000-0000E3810000}"/>
    <cellStyle name="Notiz 3 3 3 3 4 4" xfId="13634" xr:uid="{00000000-0005-0000-0000-0000E4810000}"/>
    <cellStyle name="Notiz 3 3 3 3 4 5" xfId="25361" xr:uid="{00000000-0005-0000-0000-0000E5810000}"/>
    <cellStyle name="Notiz 3 3 3 3 5" xfId="3204" xr:uid="{00000000-0005-0000-0000-0000E6810000}"/>
    <cellStyle name="Notiz 3 3 3 3 5 2" xfId="7109" xr:uid="{00000000-0005-0000-0000-0000E7810000}"/>
    <cellStyle name="Notiz 3 3 3 3 5 2 2" xfId="18837" xr:uid="{00000000-0005-0000-0000-0000E8810000}"/>
    <cellStyle name="Notiz 3 3 3 3 5 2 3" xfId="30564" xr:uid="{00000000-0005-0000-0000-0000E9810000}"/>
    <cellStyle name="Notiz 3 3 3 3 5 3" xfId="11014" xr:uid="{00000000-0005-0000-0000-0000EA810000}"/>
    <cellStyle name="Notiz 3 3 3 3 5 3 2" xfId="22742" xr:uid="{00000000-0005-0000-0000-0000EB810000}"/>
    <cellStyle name="Notiz 3 3 3 3 5 3 3" xfId="34469" xr:uid="{00000000-0005-0000-0000-0000EC810000}"/>
    <cellStyle name="Notiz 3 3 3 3 5 4" xfId="14932" xr:uid="{00000000-0005-0000-0000-0000ED810000}"/>
    <cellStyle name="Notiz 3 3 3 3 5 5" xfId="26659" xr:uid="{00000000-0005-0000-0000-0000EE810000}"/>
    <cellStyle name="Notiz 3 3 3 3 6" xfId="4513" xr:uid="{00000000-0005-0000-0000-0000EF810000}"/>
    <cellStyle name="Notiz 3 3 3 3 6 2" xfId="16241" xr:uid="{00000000-0005-0000-0000-0000F0810000}"/>
    <cellStyle name="Notiz 3 3 3 3 6 3" xfId="27968" xr:uid="{00000000-0005-0000-0000-0000F1810000}"/>
    <cellStyle name="Notiz 3 3 3 3 7" xfId="8418" xr:uid="{00000000-0005-0000-0000-0000F2810000}"/>
    <cellStyle name="Notiz 3 3 3 3 7 2" xfId="20146" xr:uid="{00000000-0005-0000-0000-0000F3810000}"/>
    <cellStyle name="Notiz 3 3 3 3 7 3" xfId="31873" xr:uid="{00000000-0005-0000-0000-0000F4810000}"/>
    <cellStyle name="Notiz 3 3 3 3 8" xfId="12336" xr:uid="{00000000-0005-0000-0000-0000F5810000}"/>
    <cellStyle name="Notiz 3 3 3 3 9" xfId="24063" xr:uid="{00000000-0005-0000-0000-0000F6810000}"/>
    <cellStyle name="Notiz 3 3 3 4" xfId="839" xr:uid="{00000000-0005-0000-0000-0000F7810000}"/>
    <cellStyle name="Notiz 3 3 3 4 2" xfId="2137" xr:uid="{00000000-0005-0000-0000-0000F8810000}"/>
    <cellStyle name="Notiz 3 3 3 4 2 2" xfId="6042" xr:uid="{00000000-0005-0000-0000-0000F9810000}"/>
    <cellStyle name="Notiz 3 3 3 4 2 2 2" xfId="17770" xr:uid="{00000000-0005-0000-0000-0000FA810000}"/>
    <cellStyle name="Notiz 3 3 3 4 2 2 3" xfId="29497" xr:uid="{00000000-0005-0000-0000-0000FB810000}"/>
    <cellStyle name="Notiz 3 3 3 4 2 3" xfId="9947" xr:uid="{00000000-0005-0000-0000-0000FC810000}"/>
    <cellStyle name="Notiz 3 3 3 4 2 3 2" xfId="21675" xr:uid="{00000000-0005-0000-0000-0000FD810000}"/>
    <cellStyle name="Notiz 3 3 3 4 2 3 3" xfId="33402" xr:uid="{00000000-0005-0000-0000-0000FE810000}"/>
    <cellStyle name="Notiz 3 3 3 4 2 4" xfId="13865" xr:uid="{00000000-0005-0000-0000-0000FF810000}"/>
    <cellStyle name="Notiz 3 3 3 4 2 5" xfId="25592" xr:uid="{00000000-0005-0000-0000-000000820000}"/>
    <cellStyle name="Notiz 3 3 3 4 3" xfId="3435" xr:uid="{00000000-0005-0000-0000-000001820000}"/>
    <cellStyle name="Notiz 3 3 3 4 3 2" xfId="7340" xr:uid="{00000000-0005-0000-0000-000002820000}"/>
    <cellStyle name="Notiz 3 3 3 4 3 2 2" xfId="19068" xr:uid="{00000000-0005-0000-0000-000003820000}"/>
    <cellStyle name="Notiz 3 3 3 4 3 2 3" xfId="30795" xr:uid="{00000000-0005-0000-0000-000004820000}"/>
    <cellStyle name="Notiz 3 3 3 4 3 3" xfId="11245" xr:uid="{00000000-0005-0000-0000-000005820000}"/>
    <cellStyle name="Notiz 3 3 3 4 3 3 2" xfId="22973" xr:uid="{00000000-0005-0000-0000-000006820000}"/>
    <cellStyle name="Notiz 3 3 3 4 3 3 3" xfId="34700" xr:uid="{00000000-0005-0000-0000-000007820000}"/>
    <cellStyle name="Notiz 3 3 3 4 3 4" xfId="15163" xr:uid="{00000000-0005-0000-0000-000008820000}"/>
    <cellStyle name="Notiz 3 3 3 4 3 5" xfId="26890" xr:uid="{00000000-0005-0000-0000-000009820000}"/>
    <cellStyle name="Notiz 3 3 3 4 4" xfId="4744" xr:uid="{00000000-0005-0000-0000-00000A820000}"/>
    <cellStyle name="Notiz 3 3 3 4 4 2" xfId="16472" xr:uid="{00000000-0005-0000-0000-00000B820000}"/>
    <cellStyle name="Notiz 3 3 3 4 4 3" xfId="28199" xr:uid="{00000000-0005-0000-0000-00000C820000}"/>
    <cellStyle name="Notiz 3 3 3 4 5" xfId="8649" xr:uid="{00000000-0005-0000-0000-00000D820000}"/>
    <cellStyle name="Notiz 3 3 3 4 5 2" xfId="20377" xr:uid="{00000000-0005-0000-0000-00000E820000}"/>
    <cellStyle name="Notiz 3 3 3 4 5 3" xfId="32104" xr:uid="{00000000-0005-0000-0000-00000F820000}"/>
    <cellStyle name="Notiz 3 3 3 4 6" xfId="12567" xr:uid="{00000000-0005-0000-0000-000010820000}"/>
    <cellStyle name="Notiz 3 3 3 4 7" xfId="24294" xr:uid="{00000000-0005-0000-0000-000011820000}"/>
    <cellStyle name="Notiz 3 3 3 5" xfId="1268" xr:uid="{00000000-0005-0000-0000-000012820000}"/>
    <cellStyle name="Notiz 3 3 3 5 2" xfId="2566" xr:uid="{00000000-0005-0000-0000-000013820000}"/>
    <cellStyle name="Notiz 3 3 3 5 2 2" xfId="6471" xr:uid="{00000000-0005-0000-0000-000014820000}"/>
    <cellStyle name="Notiz 3 3 3 5 2 2 2" xfId="18199" xr:uid="{00000000-0005-0000-0000-000015820000}"/>
    <cellStyle name="Notiz 3 3 3 5 2 2 3" xfId="29926" xr:uid="{00000000-0005-0000-0000-000016820000}"/>
    <cellStyle name="Notiz 3 3 3 5 2 3" xfId="10376" xr:uid="{00000000-0005-0000-0000-000017820000}"/>
    <cellStyle name="Notiz 3 3 3 5 2 3 2" xfId="22104" xr:uid="{00000000-0005-0000-0000-000018820000}"/>
    <cellStyle name="Notiz 3 3 3 5 2 3 3" xfId="33831" xr:uid="{00000000-0005-0000-0000-000019820000}"/>
    <cellStyle name="Notiz 3 3 3 5 2 4" xfId="14294" xr:uid="{00000000-0005-0000-0000-00001A820000}"/>
    <cellStyle name="Notiz 3 3 3 5 2 5" xfId="26021" xr:uid="{00000000-0005-0000-0000-00001B820000}"/>
    <cellStyle name="Notiz 3 3 3 5 3" xfId="3864" xr:uid="{00000000-0005-0000-0000-00001C820000}"/>
    <cellStyle name="Notiz 3 3 3 5 3 2" xfId="7769" xr:uid="{00000000-0005-0000-0000-00001D820000}"/>
    <cellStyle name="Notiz 3 3 3 5 3 2 2" xfId="19497" xr:uid="{00000000-0005-0000-0000-00001E820000}"/>
    <cellStyle name="Notiz 3 3 3 5 3 2 3" xfId="31224" xr:uid="{00000000-0005-0000-0000-00001F820000}"/>
    <cellStyle name="Notiz 3 3 3 5 3 3" xfId="11674" xr:uid="{00000000-0005-0000-0000-000020820000}"/>
    <cellStyle name="Notiz 3 3 3 5 3 3 2" xfId="23402" xr:uid="{00000000-0005-0000-0000-000021820000}"/>
    <cellStyle name="Notiz 3 3 3 5 3 3 3" xfId="35129" xr:uid="{00000000-0005-0000-0000-000022820000}"/>
    <cellStyle name="Notiz 3 3 3 5 3 4" xfId="15592" xr:uid="{00000000-0005-0000-0000-000023820000}"/>
    <cellStyle name="Notiz 3 3 3 5 3 5" xfId="27319" xr:uid="{00000000-0005-0000-0000-000024820000}"/>
    <cellStyle name="Notiz 3 3 3 5 4" xfId="5173" xr:uid="{00000000-0005-0000-0000-000025820000}"/>
    <cellStyle name="Notiz 3 3 3 5 4 2" xfId="16901" xr:uid="{00000000-0005-0000-0000-000026820000}"/>
    <cellStyle name="Notiz 3 3 3 5 4 3" xfId="28628" xr:uid="{00000000-0005-0000-0000-000027820000}"/>
    <cellStyle name="Notiz 3 3 3 5 5" xfId="9078" xr:uid="{00000000-0005-0000-0000-000028820000}"/>
    <cellStyle name="Notiz 3 3 3 5 5 2" xfId="20806" xr:uid="{00000000-0005-0000-0000-000029820000}"/>
    <cellStyle name="Notiz 3 3 3 5 5 3" xfId="32533" xr:uid="{00000000-0005-0000-0000-00002A820000}"/>
    <cellStyle name="Notiz 3 3 3 5 6" xfId="12996" xr:uid="{00000000-0005-0000-0000-00002B820000}"/>
    <cellStyle name="Notiz 3 3 3 5 7" xfId="24723" xr:uid="{00000000-0005-0000-0000-00002C820000}"/>
    <cellStyle name="Notiz 3 3 3 6" xfId="1708" xr:uid="{00000000-0005-0000-0000-00002D820000}"/>
    <cellStyle name="Notiz 3 3 3 6 2" xfId="5613" xr:uid="{00000000-0005-0000-0000-00002E820000}"/>
    <cellStyle name="Notiz 3 3 3 6 2 2" xfId="17341" xr:uid="{00000000-0005-0000-0000-00002F820000}"/>
    <cellStyle name="Notiz 3 3 3 6 2 3" xfId="29068" xr:uid="{00000000-0005-0000-0000-000030820000}"/>
    <cellStyle name="Notiz 3 3 3 6 3" xfId="9518" xr:uid="{00000000-0005-0000-0000-000031820000}"/>
    <cellStyle name="Notiz 3 3 3 6 3 2" xfId="21246" xr:uid="{00000000-0005-0000-0000-000032820000}"/>
    <cellStyle name="Notiz 3 3 3 6 3 3" xfId="32973" xr:uid="{00000000-0005-0000-0000-000033820000}"/>
    <cellStyle name="Notiz 3 3 3 6 4" xfId="13436" xr:uid="{00000000-0005-0000-0000-000034820000}"/>
    <cellStyle name="Notiz 3 3 3 6 5" xfId="25163" xr:uid="{00000000-0005-0000-0000-000035820000}"/>
    <cellStyle name="Notiz 3 3 3 7" xfId="3006" xr:uid="{00000000-0005-0000-0000-000036820000}"/>
    <cellStyle name="Notiz 3 3 3 7 2" xfId="6911" xr:uid="{00000000-0005-0000-0000-000037820000}"/>
    <cellStyle name="Notiz 3 3 3 7 2 2" xfId="18639" xr:uid="{00000000-0005-0000-0000-000038820000}"/>
    <cellStyle name="Notiz 3 3 3 7 2 3" xfId="30366" xr:uid="{00000000-0005-0000-0000-000039820000}"/>
    <cellStyle name="Notiz 3 3 3 7 3" xfId="10816" xr:uid="{00000000-0005-0000-0000-00003A820000}"/>
    <cellStyle name="Notiz 3 3 3 7 3 2" xfId="22544" xr:uid="{00000000-0005-0000-0000-00003B820000}"/>
    <cellStyle name="Notiz 3 3 3 7 3 3" xfId="34271" xr:uid="{00000000-0005-0000-0000-00003C820000}"/>
    <cellStyle name="Notiz 3 3 3 7 4" xfId="14734" xr:uid="{00000000-0005-0000-0000-00003D820000}"/>
    <cellStyle name="Notiz 3 3 3 7 5" xfId="26461" xr:uid="{00000000-0005-0000-0000-00003E820000}"/>
    <cellStyle name="Notiz 3 3 3 8" xfId="4315" xr:uid="{00000000-0005-0000-0000-00003F820000}"/>
    <cellStyle name="Notiz 3 3 3 8 2" xfId="16043" xr:uid="{00000000-0005-0000-0000-000040820000}"/>
    <cellStyle name="Notiz 3 3 3 8 3" xfId="27770" xr:uid="{00000000-0005-0000-0000-000041820000}"/>
    <cellStyle name="Notiz 3 3 3 9" xfId="8220" xr:uid="{00000000-0005-0000-0000-000042820000}"/>
    <cellStyle name="Notiz 3 3 3 9 2" xfId="19948" xr:uid="{00000000-0005-0000-0000-000043820000}"/>
    <cellStyle name="Notiz 3 3 3 9 3" xfId="31675" xr:uid="{00000000-0005-0000-0000-000044820000}"/>
    <cellStyle name="Notiz 3 3 4" xfId="365" xr:uid="{00000000-0005-0000-0000-000045820000}"/>
    <cellStyle name="Notiz 3 3 4 2" xfId="794" xr:uid="{00000000-0005-0000-0000-000046820000}"/>
    <cellStyle name="Notiz 3 3 4 2 2" xfId="2092" xr:uid="{00000000-0005-0000-0000-000047820000}"/>
    <cellStyle name="Notiz 3 3 4 2 2 2" xfId="5997" xr:uid="{00000000-0005-0000-0000-000048820000}"/>
    <cellStyle name="Notiz 3 3 4 2 2 2 2" xfId="17725" xr:uid="{00000000-0005-0000-0000-000049820000}"/>
    <cellStyle name="Notiz 3 3 4 2 2 2 3" xfId="29452" xr:uid="{00000000-0005-0000-0000-00004A820000}"/>
    <cellStyle name="Notiz 3 3 4 2 2 3" xfId="9902" xr:uid="{00000000-0005-0000-0000-00004B820000}"/>
    <cellStyle name="Notiz 3 3 4 2 2 3 2" xfId="21630" xr:uid="{00000000-0005-0000-0000-00004C820000}"/>
    <cellStyle name="Notiz 3 3 4 2 2 3 3" xfId="33357" xr:uid="{00000000-0005-0000-0000-00004D820000}"/>
    <cellStyle name="Notiz 3 3 4 2 2 4" xfId="13820" xr:uid="{00000000-0005-0000-0000-00004E820000}"/>
    <cellStyle name="Notiz 3 3 4 2 2 5" xfId="25547" xr:uid="{00000000-0005-0000-0000-00004F820000}"/>
    <cellStyle name="Notiz 3 3 4 2 3" xfId="3390" xr:uid="{00000000-0005-0000-0000-000050820000}"/>
    <cellStyle name="Notiz 3 3 4 2 3 2" xfId="7295" xr:uid="{00000000-0005-0000-0000-000051820000}"/>
    <cellStyle name="Notiz 3 3 4 2 3 2 2" xfId="19023" xr:uid="{00000000-0005-0000-0000-000052820000}"/>
    <cellStyle name="Notiz 3 3 4 2 3 2 3" xfId="30750" xr:uid="{00000000-0005-0000-0000-000053820000}"/>
    <cellStyle name="Notiz 3 3 4 2 3 3" xfId="11200" xr:uid="{00000000-0005-0000-0000-000054820000}"/>
    <cellStyle name="Notiz 3 3 4 2 3 3 2" xfId="22928" xr:uid="{00000000-0005-0000-0000-000055820000}"/>
    <cellStyle name="Notiz 3 3 4 2 3 3 3" xfId="34655" xr:uid="{00000000-0005-0000-0000-000056820000}"/>
    <cellStyle name="Notiz 3 3 4 2 3 4" xfId="15118" xr:uid="{00000000-0005-0000-0000-000057820000}"/>
    <cellStyle name="Notiz 3 3 4 2 3 5" xfId="26845" xr:uid="{00000000-0005-0000-0000-000058820000}"/>
    <cellStyle name="Notiz 3 3 4 2 4" xfId="4699" xr:uid="{00000000-0005-0000-0000-000059820000}"/>
    <cellStyle name="Notiz 3 3 4 2 4 2" xfId="16427" xr:uid="{00000000-0005-0000-0000-00005A820000}"/>
    <cellStyle name="Notiz 3 3 4 2 4 3" xfId="28154" xr:uid="{00000000-0005-0000-0000-00005B820000}"/>
    <cellStyle name="Notiz 3 3 4 2 5" xfId="8604" xr:uid="{00000000-0005-0000-0000-00005C820000}"/>
    <cellStyle name="Notiz 3 3 4 2 5 2" xfId="20332" xr:uid="{00000000-0005-0000-0000-00005D820000}"/>
    <cellStyle name="Notiz 3 3 4 2 5 3" xfId="32059" xr:uid="{00000000-0005-0000-0000-00005E820000}"/>
    <cellStyle name="Notiz 3 3 4 2 6" xfId="12522" xr:uid="{00000000-0005-0000-0000-00005F820000}"/>
    <cellStyle name="Notiz 3 3 4 2 7" xfId="24249" xr:uid="{00000000-0005-0000-0000-000060820000}"/>
    <cellStyle name="Notiz 3 3 4 3" xfId="1223" xr:uid="{00000000-0005-0000-0000-000061820000}"/>
    <cellStyle name="Notiz 3 3 4 3 2" xfId="2521" xr:uid="{00000000-0005-0000-0000-000062820000}"/>
    <cellStyle name="Notiz 3 3 4 3 2 2" xfId="6426" xr:uid="{00000000-0005-0000-0000-000063820000}"/>
    <cellStyle name="Notiz 3 3 4 3 2 2 2" xfId="18154" xr:uid="{00000000-0005-0000-0000-000064820000}"/>
    <cellStyle name="Notiz 3 3 4 3 2 2 3" xfId="29881" xr:uid="{00000000-0005-0000-0000-000065820000}"/>
    <cellStyle name="Notiz 3 3 4 3 2 3" xfId="10331" xr:uid="{00000000-0005-0000-0000-000066820000}"/>
    <cellStyle name="Notiz 3 3 4 3 2 3 2" xfId="22059" xr:uid="{00000000-0005-0000-0000-000067820000}"/>
    <cellStyle name="Notiz 3 3 4 3 2 3 3" xfId="33786" xr:uid="{00000000-0005-0000-0000-000068820000}"/>
    <cellStyle name="Notiz 3 3 4 3 2 4" xfId="14249" xr:uid="{00000000-0005-0000-0000-000069820000}"/>
    <cellStyle name="Notiz 3 3 4 3 2 5" xfId="25976" xr:uid="{00000000-0005-0000-0000-00006A820000}"/>
    <cellStyle name="Notiz 3 3 4 3 3" xfId="3819" xr:uid="{00000000-0005-0000-0000-00006B820000}"/>
    <cellStyle name="Notiz 3 3 4 3 3 2" xfId="7724" xr:uid="{00000000-0005-0000-0000-00006C820000}"/>
    <cellStyle name="Notiz 3 3 4 3 3 2 2" xfId="19452" xr:uid="{00000000-0005-0000-0000-00006D820000}"/>
    <cellStyle name="Notiz 3 3 4 3 3 2 3" xfId="31179" xr:uid="{00000000-0005-0000-0000-00006E820000}"/>
    <cellStyle name="Notiz 3 3 4 3 3 3" xfId="11629" xr:uid="{00000000-0005-0000-0000-00006F820000}"/>
    <cellStyle name="Notiz 3 3 4 3 3 3 2" xfId="23357" xr:uid="{00000000-0005-0000-0000-000070820000}"/>
    <cellStyle name="Notiz 3 3 4 3 3 3 3" xfId="35084" xr:uid="{00000000-0005-0000-0000-000071820000}"/>
    <cellStyle name="Notiz 3 3 4 3 3 4" xfId="15547" xr:uid="{00000000-0005-0000-0000-000072820000}"/>
    <cellStyle name="Notiz 3 3 4 3 3 5" xfId="27274" xr:uid="{00000000-0005-0000-0000-000073820000}"/>
    <cellStyle name="Notiz 3 3 4 3 4" xfId="5128" xr:uid="{00000000-0005-0000-0000-000074820000}"/>
    <cellStyle name="Notiz 3 3 4 3 4 2" xfId="16856" xr:uid="{00000000-0005-0000-0000-000075820000}"/>
    <cellStyle name="Notiz 3 3 4 3 4 3" xfId="28583" xr:uid="{00000000-0005-0000-0000-000076820000}"/>
    <cellStyle name="Notiz 3 3 4 3 5" xfId="9033" xr:uid="{00000000-0005-0000-0000-000077820000}"/>
    <cellStyle name="Notiz 3 3 4 3 5 2" xfId="20761" xr:uid="{00000000-0005-0000-0000-000078820000}"/>
    <cellStyle name="Notiz 3 3 4 3 5 3" xfId="32488" xr:uid="{00000000-0005-0000-0000-000079820000}"/>
    <cellStyle name="Notiz 3 3 4 3 6" xfId="12951" xr:uid="{00000000-0005-0000-0000-00007A820000}"/>
    <cellStyle name="Notiz 3 3 4 3 7" xfId="24678" xr:uid="{00000000-0005-0000-0000-00007B820000}"/>
    <cellStyle name="Notiz 3 3 4 4" xfId="1663" xr:uid="{00000000-0005-0000-0000-00007C820000}"/>
    <cellStyle name="Notiz 3 3 4 4 2" xfId="5568" xr:uid="{00000000-0005-0000-0000-00007D820000}"/>
    <cellStyle name="Notiz 3 3 4 4 2 2" xfId="17296" xr:uid="{00000000-0005-0000-0000-00007E820000}"/>
    <cellStyle name="Notiz 3 3 4 4 2 3" xfId="29023" xr:uid="{00000000-0005-0000-0000-00007F820000}"/>
    <cellStyle name="Notiz 3 3 4 4 3" xfId="9473" xr:uid="{00000000-0005-0000-0000-000080820000}"/>
    <cellStyle name="Notiz 3 3 4 4 3 2" xfId="21201" xr:uid="{00000000-0005-0000-0000-000081820000}"/>
    <cellStyle name="Notiz 3 3 4 4 3 3" xfId="32928" xr:uid="{00000000-0005-0000-0000-000082820000}"/>
    <cellStyle name="Notiz 3 3 4 4 4" xfId="13391" xr:uid="{00000000-0005-0000-0000-000083820000}"/>
    <cellStyle name="Notiz 3 3 4 4 5" xfId="25118" xr:uid="{00000000-0005-0000-0000-000084820000}"/>
    <cellStyle name="Notiz 3 3 4 5" xfId="2961" xr:uid="{00000000-0005-0000-0000-000085820000}"/>
    <cellStyle name="Notiz 3 3 4 5 2" xfId="6866" xr:uid="{00000000-0005-0000-0000-000086820000}"/>
    <cellStyle name="Notiz 3 3 4 5 2 2" xfId="18594" xr:uid="{00000000-0005-0000-0000-000087820000}"/>
    <cellStyle name="Notiz 3 3 4 5 2 3" xfId="30321" xr:uid="{00000000-0005-0000-0000-000088820000}"/>
    <cellStyle name="Notiz 3 3 4 5 3" xfId="10771" xr:uid="{00000000-0005-0000-0000-000089820000}"/>
    <cellStyle name="Notiz 3 3 4 5 3 2" xfId="22499" xr:uid="{00000000-0005-0000-0000-00008A820000}"/>
    <cellStyle name="Notiz 3 3 4 5 3 3" xfId="34226" xr:uid="{00000000-0005-0000-0000-00008B820000}"/>
    <cellStyle name="Notiz 3 3 4 5 4" xfId="14689" xr:uid="{00000000-0005-0000-0000-00008C820000}"/>
    <cellStyle name="Notiz 3 3 4 5 5" xfId="26416" xr:uid="{00000000-0005-0000-0000-00008D820000}"/>
    <cellStyle name="Notiz 3 3 4 6" xfId="4270" xr:uid="{00000000-0005-0000-0000-00008E820000}"/>
    <cellStyle name="Notiz 3 3 4 6 2" xfId="15998" xr:uid="{00000000-0005-0000-0000-00008F820000}"/>
    <cellStyle name="Notiz 3 3 4 6 3" xfId="27725" xr:uid="{00000000-0005-0000-0000-000090820000}"/>
    <cellStyle name="Notiz 3 3 4 7" xfId="8175" xr:uid="{00000000-0005-0000-0000-000091820000}"/>
    <cellStyle name="Notiz 3 3 4 7 2" xfId="19903" xr:uid="{00000000-0005-0000-0000-000092820000}"/>
    <cellStyle name="Notiz 3 3 4 7 3" xfId="31630" xr:uid="{00000000-0005-0000-0000-000093820000}"/>
    <cellStyle name="Notiz 3 3 4 8" xfId="12093" xr:uid="{00000000-0005-0000-0000-000094820000}"/>
    <cellStyle name="Notiz 3 3 4 9" xfId="23820" xr:uid="{00000000-0005-0000-0000-000095820000}"/>
    <cellStyle name="Notiz 3 3 5" xfId="464" xr:uid="{00000000-0005-0000-0000-000096820000}"/>
    <cellStyle name="Notiz 3 3 5 2" xfId="893" xr:uid="{00000000-0005-0000-0000-000097820000}"/>
    <cellStyle name="Notiz 3 3 5 2 2" xfId="2191" xr:uid="{00000000-0005-0000-0000-000098820000}"/>
    <cellStyle name="Notiz 3 3 5 2 2 2" xfId="6096" xr:uid="{00000000-0005-0000-0000-000099820000}"/>
    <cellStyle name="Notiz 3 3 5 2 2 2 2" xfId="17824" xr:uid="{00000000-0005-0000-0000-00009A820000}"/>
    <cellStyle name="Notiz 3 3 5 2 2 2 3" xfId="29551" xr:uid="{00000000-0005-0000-0000-00009B820000}"/>
    <cellStyle name="Notiz 3 3 5 2 2 3" xfId="10001" xr:uid="{00000000-0005-0000-0000-00009C820000}"/>
    <cellStyle name="Notiz 3 3 5 2 2 3 2" xfId="21729" xr:uid="{00000000-0005-0000-0000-00009D820000}"/>
    <cellStyle name="Notiz 3 3 5 2 2 3 3" xfId="33456" xr:uid="{00000000-0005-0000-0000-00009E820000}"/>
    <cellStyle name="Notiz 3 3 5 2 2 4" xfId="13919" xr:uid="{00000000-0005-0000-0000-00009F820000}"/>
    <cellStyle name="Notiz 3 3 5 2 2 5" xfId="25646" xr:uid="{00000000-0005-0000-0000-0000A0820000}"/>
    <cellStyle name="Notiz 3 3 5 2 3" xfId="3489" xr:uid="{00000000-0005-0000-0000-0000A1820000}"/>
    <cellStyle name="Notiz 3 3 5 2 3 2" xfId="7394" xr:uid="{00000000-0005-0000-0000-0000A2820000}"/>
    <cellStyle name="Notiz 3 3 5 2 3 2 2" xfId="19122" xr:uid="{00000000-0005-0000-0000-0000A3820000}"/>
    <cellStyle name="Notiz 3 3 5 2 3 2 3" xfId="30849" xr:uid="{00000000-0005-0000-0000-0000A4820000}"/>
    <cellStyle name="Notiz 3 3 5 2 3 3" xfId="11299" xr:uid="{00000000-0005-0000-0000-0000A5820000}"/>
    <cellStyle name="Notiz 3 3 5 2 3 3 2" xfId="23027" xr:uid="{00000000-0005-0000-0000-0000A6820000}"/>
    <cellStyle name="Notiz 3 3 5 2 3 3 3" xfId="34754" xr:uid="{00000000-0005-0000-0000-0000A7820000}"/>
    <cellStyle name="Notiz 3 3 5 2 3 4" xfId="15217" xr:uid="{00000000-0005-0000-0000-0000A8820000}"/>
    <cellStyle name="Notiz 3 3 5 2 3 5" xfId="26944" xr:uid="{00000000-0005-0000-0000-0000A9820000}"/>
    <cellStyle name="Notiz 3 3 5 2 4" xfId="4798" xr:uid="{00000000-0005-0000-0000-0000AA820000}"/>
    <cellStyle name="Notiz 3 3 5 2 4 2" xfId="16526" xr:uid="{00000000-0005-0000-0000-0000AB820000}"/>
    <cellStyle name="Notiz 3 3 5 2 4 3" xfId="28253" xr:uid="{00000000-0005-0000-0000-0000AC820000}"/>
    <cellStyle name="Notiz 3 3 5 2 5" xfId="8703" xr:uid="{00000000-0005-0000-0000-0000AD820000}"/>
    <cellStyle name="Notiz 3 3 5 2 5 2" xfId="20431" xr:uid="{00000000-0005-0000-0000-0000AE820000}"/>
    <cellStyle name="Notiz 3 3 5 2 5 3" xfId="32158" xr:uid="{00000000-0005-0000-0000-0000AF820000}"/>
    <cellStyle name="Notiz 3 3 5 2 6" xfId="12621" xr:uid="{00000000-0005-0000-0000-0000B0820000}"/>
    <cellStyle name="Notiz 3 3 5 2 7" xfId="24348" xr:uid="{00000000-0005-0000-0000-0000B1820000}"/>
    <cellStyle name="Notiz 3 3 5 3" xfId="1322" xr:uid="{00000000-0005-0000-0000-0000B2820000}"/>
    <cellStyle name="Notiz 3 3 5 3 2" xfId="2620" xr:uid="{00000000-0005-0000-0000-0000B3820000}"/>
    <cellStyle name="Notiz 3 3 5 3 2 2" xfId="6525" xr:uid="{00000000-0005-0000-0000-0000B4820000}"/>
    <cellStyle name="Notiz 3 3 5 3 2 2 2" xfId="18253" xr:uid="{00000000-0005-0000-0000-0000B5820000}"/>
    <cellStyle name="Notiz 3 3 5 3 2 2 3" xfId="29980" xr:uid="{00000000-0005-0000-0000-0000B6820000}"/>
    <cellStyle name="Notiz 3 3 5 3 2 3" xfId="10430" xr:uid="{00000000-0005-0000-0000-0000B7820000}"/>
    <cellStyle name="Notiz 3 3 5 3 2 3 2" xfId="22158" xr:uid="{00000000-0005-0000-0000-0000B8820000}"/>
    <cellStyle name="Notiz 3 3 5 3 2 3 3" xfId="33885" xr:uid="{00000000-0005-0000-0000-0000B9820000}"/>
    <cellStyle name="Notiz 3 3 5 3 2 4" xfId="14348" xr:uid="{00000000-0005-0000-0000-0000BA820000}"/>
    <cellStyle name="Notiz 3 3 5 3 2 5" xfId="26075" xr:uid="{00000000-0005-0000-0000-0000BB820000}"/>
    <cellStyle name="Notiz 3 3 5 3 3" xfId="3918" xr:uid="{00000000-0005-0000-0000-0000BC820000}"/>
    <cellStyle name="Notiz 3 3 5 3 3 2" xfId="7823" xr:uid="{00000000-0005-0000-0000-0000BD820000}"/>
    <cellStyle name="Notiz 3 3 5 3 3 2 2" xfId="19551" xr:uid="{00000000-0005-0000-0000-0000BE820000}"/>
    <cellStyle name="Notiz 3 3 5 3 3 2 3" xfId="31278" xr:uid="{00000000-0005-0000-0000-0000BF820000}"/>
    <cellStyle name="Notiz 3 3 5 3 3 3" xfId="11728" xr:uid="{00000000-0005-0000-0000-0000C0820000}"/>
    <cellStyle name="Notiz 3 3 5 3 3 3 2" xfId="23456" xr:uid="{00000000-0005-0000-0000-0000C1820000}"/>
    <cellStyle name="Notiz 3 3 5 3 3 3 3" xfId="35183" xr:uid="{00000000-0005-0000-0000-0000C2820000}"/>
    <cellStyle name="Notiz 3 3 5 3 3 4" xfId="15646" xr:uid="{00000000-0005-0000-0000-0000C3820000}"/>
    <cellStyle name="Notiz 3 3 5 3 3 5" xfId="27373" xr:uid="{00000000-0005-0000-0000-0000C4820000}"/>
    <cellStyle name="Notiz 3 3 5 3 4" xfId="5227" xr:uid="{00000000-0005-0000-0000-0000C5820000}"/>
    <cellStyle name="Notiz 3 3 5 3 4 2" xfId="16955" xr:uid="{00000000-0005-0000-0000-0000C6820000}"/>
    <cellStyle name="Notiz 3 3 5 3 4 3" xfId="28682" xr:uid="{00000000-0005-0000-0000-0000C7820000}"/>
    <cellStyle name="Notiz 3 3 5 3 5" xfId="9132" xr:uid="{00000000-0005-0000-0000-0000C8820000}"/>
    <cellStyle name="Notiz 3 3 5 3 5 2" xfId="20860" xr:uid="{00000000-0005-0000-0000-0000C9820000}"/>
    <cellStyle name="Notiz 3 3 5 3 5 3" xfId="32587" xr:uid="{00000000-0005-0000-0000-0000CA820000}"/>
    <cellStyle name="Notiz 3 3 5 3 6" xfId="13050" xr:uid="{00000000-0005-0000-0000-0000CB820000}"/>
    <cellStyle name="Notiz 3 3 5 3 7" xfId="24777" xr:uid="{00000000-0005-0000-0000-0000CC820000}"/>
    <cellStyle name="Notiz 3 3 5 4" xfId="1762" xr:uid="{00000000-0005-0000-0000-0000CD820000}"/>
    <cellStyle name="Notiz 3 3 5 4 2" xfId="5667" xr:uid="{00000000-0005-0000-0000-0000CE820000}"/>
    <cellStyle name="Notiz 3 3 5 4 2 2" xfId="17395" xr:uid="{00000000-0005-0000-0000-0000CF820000}"/>
    <cellStyle name="Notiz 3 3 5 4 2 3" xfId="29122" xr:uid="{00000000-0005-0000-0000-0000D0820000}"/>
    <cellStyle name="Notiz 3 3 5 4 3" xfId="9572" xr:uid="{00000000-0005-0000-0000-0000D1820000}"/>
    <cellStyle name="Notiz 3 3 5 4 3 2" xfId="21300" xr:uid="{00000000-0005-0000-0000-0000D2820000}"/>
    <cellStyle name="Notiz 3 3 5 4 3 3" xfId="33027" xr:uid="{00000000-0005-0000-0000-0000D3820000}"/>
    <cellStyle name="Notiz 3 3 5 4 4" xfId="13490" xr:uid="{00000000-0005-0000-0000-0000D4820000}"/>
    <cellStyle name="Notiz 3 3 5 4 5" xfId="25217" xr:uid="{00000000-0005-0000-0000-0000D5820000}"/>
    <cellStyle name="Notiz 3 3 5 5" xfId="3060" xr:uid="{00000000-0005-0000-0000-0000D6820000}"/>
    <cellStyle name="Notiz 3 3 5 5 2" xfId="6965" xr:uid="{00000000-0005-0000-0000-0000D7820000}"/>
    <cellStyle name="Notiz 3 3 5 5 2 2" xfId="18693" xr:uid="{00000000-0005-0000-0000-0000D8820000}"/>
    <cellStyle name="Notiz 3 3 5 5 2 3" xfId="30420" xr:uid="{00000000-0005-0000-0000-0000D9820000}"/>
    <cellStyle name="Notiz 3 3 5 5 3" xfId="10870" xr:uid="{00000000-0005-0000-0000-0000DA820000}"/>
    <cellStyle name="Notiz 3 3 5 5 3 2" xfId="22598" xr:uid="{00000000-0005-0000-0000-0000DB820000}"/>
    <cellStyle name="Notiz 3 3 5 5 3 3" xfId="34325" xr:uid="{00000000-0005-0000-0000-0000DC820000}"/>
    <cellStyle name="Notiz 3 3 5 5 4" xfId="14788" xr:uid="{00000000-0005-0000-0000-0000DD820000}"/>
    <cellStyle name="Notiz 3 3 5 5 5" xfId="26515" xr:uid="{00000000-0005-0000-0000-0000DE820000}"/>
    <cellStyle name="Notiz 3 3 5 6" xfId="4369" xr:uid="{00000000-0005-0000-0000-0000DF820000}"/>
    <cellStyle name="Notiz 3 3 5 6 2" xfId="16097" xr:uid="{00000000-0005-0000-0000-0000E0820000}"/>
    <cellStyle name="Notiz 3 3 5 6 3" xfId="27824" xr:uid="{00000000-0005-0000-0000-0000E1820000}"/>
    <cellStyle name="Notiz 3 3 5 7" xfId="8274" xr:uid="{00000000-0005-0000-0000-0000E2820000}"/>
    <cellStyle name="Notiz 3 3 5 7 2" xfId="20002" xr:uid="{00000000-0005-0000-0000-0000E3820000}"/>
    <cellStyle name="Notiz 3 3 5 7 3" xfId="31729" xr:uid="{00000000-0005-0000-0000-0000E4820000}"/>
    <cellStyle name="Notiz 3 3 5 8" xfId="12192" xr:uid="{00000000-0005-0000-0000-0000E5820000}"/>
    <cellStyle name="Notiz 3 3 5 9" xfId="23919" xr:uid="{00000000-0005-0000-0000-0000E6820000}"/>
    <cellStyle name="Notiz 3 3 6" xfId="563" xr:uid="{00000000-0005-0000-0000-0000E7820000}"/>
    <cellStyle name="Notiz 3 3 6 2" xfId="992" xr:uid="{00000000-0005-0000-0000-0000E8820000}"/>
    <cellStyle name="Notiz 3 3 6 2 2" xfId="2290" xr:uid="{00000000-0005-0000-0000-0000E9820000}"/>
    <cellStyle name="Notiz 3 3 6 2 2 2" xfId="6195" xr:uid="{00000000-0005-0000-0000-0000EA820000}"/>
    <cellStyle name="Notiz 3 3 6 2 2 2 2" xfId="17923" xr:uid="{00000000-0005-0000-0000-0000EB820000}"/>
    <cellStyle name="Notiz 3 3 6 2 2 2 3" xfId="29650" xr:uid="{00000000-0005-0000-0000-0000EC820000}"/>
    <cellStyle name="Notiz 3 3 6 2 2 3" xfId="10100" xr:uid="{00000000-0005-0000-0000-0000ED820000}"/>
    <cellStyle name="Notiz 3 3 6 2 2 3 2" xfId="21828" xr:uid="{00000000-0005-0000-0000-0000EE820000}"/>
    <cellStyle name="Notiz 3 3 6 2 2 3 3" xfId="33555" xr:uid="{00000000-0005-0000-0000-0000EF820000}"/>
    <cellStyle name="Notiz 3 3 6 2 2 4" xfId="14018" xr:uid="{00000000-0005-0000-0000-0000F0820000}"/>
    <cellStyle name="Notiz 3 3 6 2 2 5" xfId="25745" xr:uid="{00000000-0005-0000-0000-0000F1820000}"/>
    <cellStyle name="Notiz 3 3 6 2 3" xfId="3588" xr:uid="{00000000-0005-0000-0000-0000F2820000}"/>
    <cellStyle name="Notiz 3 3 6 2 3 2" xfId="7493" xr:uid="{00000000-0005-0000-0000-0000F3820000}"/>
    <cellStyle name="Notiz 3 3 6 2 3 2 2" xfId="19221" xr:uid="{00000000-0005-0000-0000-0000F4820000}"/>
    <cellStyle name="Notiz 3 3 6 2 3 2 3" xfId="30948" xr:uid="{00000000-0005-0000-0000-0000F5820000}"/>
    <cellStyle name="Notiz 3 3 6 2 3 3" xfId="11398" xr:uid="{00000000-0005-0000-0000-0000F6820000}"/>
    <cellStyle name="Notiz 3 3 6 2 3 3 2" xfId="23126" xr:uid="{00000000-0005-0000-0000-0000F7820000}"/>
    <cellStyle name="Notiz 3 3 6 2 3 3 3" xfId="34853" xr:uid="{00000000-0005-0000-0000-0000F8820000}"/>
    <cellStyle name="Notiz 3 3 6 2 3 4" xfId="15316" xr:uid="{00000000-0005-0000-0000-0000F9820000}"/>
    <cellStyle name="Notiz 3 3 6 2 3 5" xfId="27043" xr:uid="{00000000-0005-0000-0000-0000FA820000}"/>
    <cellStyle name="Notiz 3 3 6 2 4" xfId="4897" xr:uid="{00000000-0005-0000-0000-0000FB820000}"/>
    <cellStyle name="Notiz 3 3 6 2 4 2" xfId="16625" xr:uid="{00000000-0005-0000-0000-0000FC820000}"/>
    <cellStyle name="Notiz 3 3 6 2 4 3" xfId="28352" xr:uid="{00000000-0005-0000-0000-0000FD820000}"/>
    <cellStyle name="Notiz 3 3 6 2 5" xfId="8802" xr:uid="{00000000-0005-0000-0000-0000FE820000}"/>
    <cellStyle name="Notiz 3 3 6 2 5 2" xfId="20530" xr:uid="{00000000-0005-0000-0000-0000FF820000}"/>
    <cellStyle name="Notiz 3 3 6 2 5 3" xfId="32257" xr:uid="{00000000-0005-0000-0000-000000830000}"/>
    <cellStyle name="Notiz 3 3 6 2 6" xfId="12720" xr:uid="{00000000-0005-0000-0000-000001830000}"/>
    <cellStyle name="Notiz 3 3 6 2 7" xfId="24447" xr:uid="{00000000-0005-0000-0000-000002830000}"/>
    <cellStyle name="Notiz 3 3 6 3" xfId="1421" xr:uid="{00000000-0005-0000-0000-000003830000}"/>
    <cellStyle name="Notiz 3 3 6 3 2" xfId="2719" xr:uid="{00000000-0005-0000-0000-000004830000}"/>
    <cellStyle name="Notiz 3 3 6 3 2 2" xfId="6624" xr:uid="{00000000-0005-0000-0000-000005830000}"/>
    <cellStyle name="Notiz 3 3 6 3 2 2 2" xfId="18352" xr:uid="{00000000-0005-0000-0000-000006830000}"/>
    <cellStyle name="Notiz 3 3 6 3 2 2 3" xfId="30079" xr:uid="{00000000-0005-0000-0000-000007830000}"/>
    <cellStyle name="Notiz 3 3 6 3 2 3" xfId="10529" xr:uid="{00000000-0005-0000-0000-000008830000}"/>
    <cellStyle name="Notiz 3 3 6 3 2 3 2" xfId="22257" xr:uid="{00000000-0005-0000-0000-000009830000}"/>
    <cellStyle name="Notiz 3 3 6 3 2 3 3" xfId="33984" xr:uid="{00000000-0005-0000-0000-00000A830000}"/>
    <cellStyle name="Notiz 3 3 6 3 2 4" xfId="14447" xr:uid="{00000000-0005-0000-0000-00000B830000}"/>
    <cellStyle name="Notiz 3 3 6 3 2 5" xfId="26174" xr:uid="{00000000-0005-0000-0000-00000C830000}"/>
    <cellStyle name="Notiz 3 3 6 3 3" xfId="4017" xr:uid="{00000000-0005-0000-0000-00000D830000}"/>
    <cellStyle name="Notiz 3 3 6 3 3 2" xfId="7922" xr:uid="{00000000-0005-0000-0000-00000E830000}"/>
    <cellStyle name="Notiz 3 3 6 3 3 2 2" xfId="19650" xr:uid="{00000000-0005-0000-0000-00000F830000}"/>
    <cellStyle name="Notiz 3 3 6 3 3 2 3" xfId="31377" xr:uid="{00000000-0005-0000-0000-000010830000}"/>
    <cellStyle name="Notiz 3 3 6 3 3 3" xfId="11827" xr:uid="{00000000-0005-0000-0000-000011830000}"/>
    <cellStyle name="Notiz 3 3 6 3 3 3 2" xfId="23555" xr:uid="{00000000-0005-0000-0000-000012830000}"/>
    <cellStyle name="Notiz 3 3 6 3 3 3 3" xfId="35282" xr:uid="{00000000-0005-0000-0000-000013830000}"/>
    <cellStyle name="Notiz 3 3 6 3 3 4" xfId="15745" xr:uid="{00000000-0005-0000-0000-000014830000}"/>
    <cellStyle name="Notiz 3 3 6 3 3 5" xfId="27472" xr:uid="{00000000-0005-0000-0000-000015830000}"/>
    <cellStyle name="Notiz 3 3 6 3 4" xfId="5326" xr:uid="{00000000-0005-0000-0000-000016830000}"/>
    <cellStyle name="Notiz 3 3 6 3 4 2" xfId="17054" xr:uid="{00000000-0005-0000-0000-000017830000}"/>
    <cellStyle name="Notiz 3 3 6 3 4 3" xfId="28781" xr:uid="{00000000-0005-0000-0000-000018830000}"/>
    <cellStyle name="Notiz 3 3 6 3 5" xfId="9231" xr:uid="{00000000-0005-0000-0000-000019830000}"/>
    <cellStyle name="Notiz 3 3 6 3 5 2" xfId="20959" xr:uid="{00000000-0005-0000-0000-00001A830000}"/>
    <cellStyle name="Notiz 3 3 6 3 5 3" xfId="32686" xr:uid="{00000000-0005-0000-0000-00001B830000}"/>
    <cellStyle name="Notiz 3 3 6 3 6" xfId="13149" xr:uid="{00000000-0005-0000-0000-00001C830000}"/>
    <cellStyle name="Notiz 3 3 6 3 7" xfId="24876" xr:uid="{00000000-0005-0000-0000-00001D830000}"/>
    <cellStyle name="Notiz 3 3 6 4" xfId="1861" xr:uid="{00000000-0005-0000-0000-00001E830000}"/>
    <cellStyle name="Notiz 3 3 6 4 2" xfId="5766" xr:uid="{00000000-0005-0000-0000-00001F830000}"/>
    <cellStyle name="Notiz 3 3 6 4 2 2" xfId="17494" xr:uid="{00000000-0005-0000-0000-000020830000}"/>
    <cellStyle name="Notiz 3 3 6 4 2 3" xfId="29221" xr:uid="{00000000-0005-0000-0000-000021830000}"/>
    <cellStyle name="Notiz 3 3 6 4 3" xfId="9671" xr:uid="{00000000-0005-0000-0000-000022830000}"/>
    <cellStyle name="Notiz 3 3 6 4 3 2" xfId="21399" xr:uid="{00000000-0005-0000-0000-000023830000}"/>
    <cellStyle name="Notiz 3 3 6 4 3 3" xfId="33126" xr:uid="{00000000-0005-0000-0000-000024830000}"/>
    <cellStyle name="Notiz 3 3 6 4 4" xfId="13589" xr:uid="{00000000-0005-0000-0000-000025830000}"/>
    <cellStyle name="Notiz 3 3 6 4 5" xfId="25316" xr:uid="{00000000-0005-0000-0000-000026830000}"/>
    <cellStyle name="Notiz 3 3 6 5" xfId="3159" xr:uid="{00000000-0005-0000-0000-000027830000}"/>
    <cellStyle name="Notiz 3 3 6 5 2" xfId="7064" xr:uid="{00000000-0005-0000-0000-000028830000}"/>
    <cellStyle name="Notiz 3 3 6 5 2 2" xfId="18792" xr:uid="{00000000-0005-0000-0000-000029830000}"/>
    <cellStyle name="Notiz 3 3 6 5 2 3" xfId="30519" xr:uid="{00000000-0005-0000-0000-00002A830000}"/>
    <cellStyle name="Notiz 3 3 6 5 3" xfId="10969" xr:uid="{00000000-0005-0000-0000-00002B830000}"/>
    <cellStyle name="Notiz 3 3 6 5 3 2" xfId="22697" xr:uid="{00000000-0005-0000-0000-00002C830000}"/>
    <cellStyle name="Notiz 3 3 6 5 3 3" xfId="34424" xr:uid="{00000000-0005-0000-0000-00002D830000}"/>
    <cellStyle name="Notiz 3 3 6 5 4" xfId="14887" xr:uid="{00000000-0005-0000-0000-00002E830000}"/>
    <cellStyle name="Notiz 3 3 6 5 5" xfId="26614" xr:uid="{00000000-0005-0000-0000-00002F830000}"/>
    <cellStyle name="Notiz 3 3 6 6" xfId="4468" xr:uid="{00000000-0005-0000-0000-000030830000}"/>
    <cellStyle name="Notiz 3 3 6 6 2" xfId="16196" xr:uid="{00000000-0005-0000-0000-000031830000}"/>
    <cellStyle name="Notiz 3 3 6 6 3" xfId="27923" xr:uid="{00000000-0005-0000-0000-000032830000}"/>
    <cellStyle name="Notiz 3 3 6 7" xfId="8373" xr:uid="{00000000-0005-0000-0000-000033830000}"/>
    <cellStyle name="Notiz 3 3 6 7 2" xfId="20101" xr:uid="{00000000-0005-0000-0000-000034830000}"/>
    <cellStyle name="Notiz 3 3 6 7 3" xfId="31828" xr:uid="{00000000-0005-0000-0000-000035830000}"/>
    <cellStyle name="Notiz 3 3 6 8" xfId="12291" xr:uid="{00000000-0005-0000-0000-000036830000}"/>
    <cellStyle name="Notiz 3 3 6 9" xfId="24018" xr:uid="{00000000-0005-0000-0000-000037830000}"/>
    <cellStyle name="Notiz 3 3 7" xfId="663" xr:uid="{00000000-0005-0000-0000-000038830000}"/>
    <cellStyle name="Notiz 3 3 7 2" xfId="1961" xr:uid="{00000000-0005-0000-0000-000039830000}"/>
    <cellStyle name="Notiz 3 3 7 2 2" xfId="5866" xr:uid="{00000000-0005-0000-0000-00003A830000}"/>
    <cellStyle name="Notiz 3 3 7 2 2 2" xfId="17594" xr:uid="{00000000-0005-0000-0000-00003B830000}"/>
    <cellStyle name="Notiz 3 3 7 2 2 3" xfId="29321" xr:uid="{00000000-0005-0000-0000-00003C830000}"/>
    <cellStyle name="Notiz 3 3 7 2 3" xfId="9771" xr:uid="{00000000-0005-0000-0000-00003D830000}"/>
    <cellStyle name="Notiz 3 3 7 2 3 2" xfId="21499" xr:uid="{00000000-0005-0000-0000-00003E830000}"/>
    <cellStyle name="Notiz 3 3 7 2 3 3" xfId="33226" xr:uid="{00000000-0005-0000-0000-00003F830000}"/>
    <cellStyle name="Notiz 3 3 7 2 4" xfId="13689" xr:uid="{00000000-0005-0000-0000-000040830000}"/>
    <cellStyle name="Notiz 3 3 7 2 5" xfId="25416" xr:uid="{00000000-0005-0000-0000-000041830000}"/>
    <cellStyle name="Notiz 3 3 7 3" xfId="3259" xr:uid="{00000000-0005-0000-0000-000042830000}"/>
    <cellStyle name="Notiz 3 3 7 3 2" xfId="7164" xr:uid="{00000000-0005-0000-0000-000043830000}"/>
    <cellStyle name="Notiz 3 3 7 3 2 2" xfId="18892" xr:uid="{00000000-0005-0000-0000-000044830000}"/>
    <cellStyle name="Notiz 3 3 7 3 2 3" xfId="30619" xr:uid="{00000000-0005-0000-0000-000045830000}"/>
    <cellStyle name="Notiz 3 3 7 3 3" xfId="11069" xr:uid="{00000000-0005-0000-0000-000046830000}"/>
    <cellStyle name="Notiz 3 3 7 3 3 2" xfId="22797" xr:uid="{00000000-0005-0000-0000-000047830000}"/>
    <cellStyle name="Notiz 3 3 7 3 3 3" xfId="34524" xr:uid="{00000000-0005-0000-0000-000048830000}"/>
    <cellStyle name="Notiz 3 3 7 3 4" xfId="14987" xr:uid="{00000000-0005-0000-0000-000049830000}"/>
    <cellStyle name="Notiz 3 3 7 3 5" xfId="26714" xr:uid="{00000000-0005-0000-0000-00004A830000}"/>
    <cellStyle name="Notiz 3 3 7 4" xfId="4568" xr:uid="{00000000-0005-0000-0000-00004B830000}"/>
    <cellStyle name="Notiz 3 3 7 4 2" xfId="16296" xr:uid="{00000000-0005-0000-0000-00004C830000}"/>
    <cellStyle name="Notiz 3 3 7 4 3" xfId="28023" xr:uid="{00000000-0005-0000-0000-00004D830000}"/>
    <cellStyle name="Notiz 3 3 7 5" xfId="8473" xr:uid="{00000000-0005-0000-0000-00004E830000}"/>
    <cellStyle name="Notiz 3 3 7 5 2" xfId="20201" xr:uid="{00000000-0005-0000-0000-00004F830000}"/>
    <cellStyle name="Notiz 3 3 7 5 3" xfId="31928" xr:uid="{00000000-0005-0000-0000-000050830000}"/>
    <cellStyle name="Notiz 3 3 7 6" xfId="12391" xr:uid="{00000000-0005-0000-0000-000051830000}"/>
    <cellStyle name="Notiz 3 3 7 7" xfId="24118" xr:uid="{00000000-0005-0000-0000-000052830000}"/>
    <cellStyle name="Notiz 3 3 8" xfId="1092" xr:uid="{00000000-0005-0000-0000-000053830000}"/>
    <cellStyle name="Notiz 3 3 8 2" xfId="2390" xr:uid="{00000000-0005-0000-0000-000054830000}"/>
    <cellStyle name="Notiz 3 3 8 2 2" xfId="6295" xr:uid="{00000000-0005-0000-0000-000055830000}"/>
    <cellStyle name="Notiz 3 3 8 2 2 2" xfId="18023" xr:uid="{00000000-0005-0000-0000-000056830000}"/>
    <cellStyle name="Notiz 3 3 8 2 2 3" xfId="29750" xr:uid="{00000000-0005-0000-0000-000057830000}"/>
    <cellStyle name="Notiz 3 3 8 2 3" xfId="10200" xr:uid="{00000000-0005-0000-0000-000058830000}"/>
    <cellStyle name="Notiz 3 3 8 2 3 2" xfId="21928" xr:uid="{00000000-0005-0000-0000-000059830000}"/>
    <cellStyle name="Notiz 3 3 8 2 3 3" xfId="33655" xr:uid="{00000000-0005-0000-0000-00005A830000}"/>
    <cellStyle name="Notiz 3 3 8 2 4" xfId="14118" xr:uid="{00000000-0005-0000-0000-00005B830000}"/>
    <cellStyle name="Notiz 3 3 8 2 5" xfId="25845" xr:uid="{00000000-0005-0000-0000-00005C830000}"/>
    <cellStyle name="Notiz 3 3 8 3" xfId="3688" xr:uid="{00000000-0005-0000-0000-00005D830000}"/>
    <cellStyle name="Notiz 3 3 8 3 2" xfId="7593" xr:uid="{00000000-0005-0000-0000-00005E830000}"/>
    <cellStyle name="Notiz 3 3 8 3 2 2" xfId="19321" xr:uid="{00000000-0005-0000-0000-00005F830000}"/>
    <cellStyle name="Notiz 3 3 8 3 2 3" xfId="31048" xr:uid="{00000000-0005-0000-0000-000060830000}"/>
    <cellStyle name="Notiz 3 3 8 3 3" xfId="11498" xr:uid="{00000000-0005-0000-0000-000061830000}"/>
    <cellStyle name="Notiz 3 3 8 3 3 2" xfId="23226" xr:uid="{00000000-0005-0000-0000-000062830000}"/>
    <cellStyle name="Notiz 3 3 8 3 3 3" xfId="34953" xr:uid="{00000000-0005-0000-0000-000063830000}"/>
    <cellStyle name="Notiz 3 3 8 3 4" xfId="15416" xr:uid="{00000000-0005-0000-0000-000064830000}"/>
    <cellStyle name="Notiz 3 3 8 3 5" xfId="27143" xr:uid="{00000000-0005-0000-0000-000065830000}"/>
    <cellStyle name="Notiz 3 3 8 4" xfId="4997" xr:uid="{00000000-0005-0000-0000-000066830000}"/>
    <cellStyle name="Notiz 3 3 8 4 2" xfId="16725" xr:uid="{00000000-0005-0000-0000-000067830000}"/>
    <cellStyle name="Notiz 3 3 8 4 3" xfId="28452" xr:uid="{00000000-0005-0000-0000-000068830000}"/>
    <cellStyle name="Notiz 3 3 8 5" xfId="8902" xr:uid="{00000000-0005-0000-0000-000069830000}"/>
    <cellStyle name="Notiz 3 3 8 5 2" xfId="20630" xr:uid="{00000000-0005-0000-0000-00006A830000}"/>
    <cellStyle name="Notiz 3 3 8 5 3" xfId="32357" xr:uid="{00000000-0005-0000-0000-00006B830000}"/>
    <cellStyle name="Notiz 3 3 8 6" xfId="12820" xr:uid="{00000000-0005-0000-0000-00006C830000}"/>
    <cellStyle name="Notiz 3 3 8 7" xfId="24547" xr:uid="{00000000-0005-0000-0000-00006D830000}"/>
    <cellStyle name="Notiz 3 3 9" xfId="1532" xr:uid="{00000000-0005-0000-0000-00006E830000}"/>
    <cellStyle name="Notiz 3 3 9 2" xfId="5437" xr:uid="{00000000-0005-0000-0000-00006F830000}"/>
    <cellStyle name="Notiz 3 3 9 2 2" xfId="17165" xr:uid="{00000000-0005-0000-0000-000070830000}"/>
    <cellStyle name="Notiz 3 3 9 2 3" xfId="28892" xr:uid="{00000000-0005-0000-0000-000071830000}"/>
    <cellStyle name="Notiz 3 3 9 3" xfId="9342" xr:uid="{00000000-0005-0000-0000-000072830000}"/>
    <cellStyle name="Notiz 3 3 9 3 2" xfId="21070" xr:uid="{00000000-0005-0000-0000-000073830000}"/>
    <cellStyle name="Notiz 3 3 9 3 3" xfId="32797" xr:uid="{00000000-0005-0000-0000-000074830000}"/>
    <cellStyle name="Notiz 3 3 9 4" xfId="13260" xr:uid="{00000000-0005-0000-0000-000075830000}"/>
    <cellStyle name="Notiz 3 3 9 5" xfId="24987" xr:uid="{00000000-0005-0000-0000-000076830000}"/>
    <cellStyle name="Notiz 3 4" xfId="195" xr:uid="{00000000-0005-0000-0000-000077830000}"/>
    <cellStyle name="Notiz 3 4 10" xfId="2791" xr:uid="{00000000-0005-0000-0000-000078830000}"/>
    <cellStyle name="Notiz 3 4 10 2" xfId="6696" xr:uid="{00000000-0005-0000-0000-000079830000}"/>
    <cellStyle name="Notiz 3 4 10 2 2" xfId="18424" xr:uid="{00000000-0005-0000-0000-00007A830000}"/>
    <cellStyle name="Notiz 3 4 10 2 3" xfId="30151" xr:uid="{00000000-0005-0000-0000-00007B830000}"/>
    <cellStyle name="Notiz 3 4 10 3" xfId="10601" xr:uid="{00000000-0005-0000-0000-00007C830000}"/>
    <cellStyle name="Notiz 3 4 10 3 2" xfId="22329" xr:uid="{00000000-0005-0000-0000-00007D830000}"/>
    <cellStyle name="Notiz 3 4 10 3 3" xfId="34056" xr:uid="{00000000-0005-0000-0000-00007E830000}"/>
    <cellStyle name="Notiz 3 4 10 4" xfId="14519" xr:uid="{00000000-0005-0000-0000-00007F830000}"/>
    <cellStyle name="Notiz 3 4 10 5" xfId="26246" xr:uid="{00000000-0005-0000-0000-000080830000}"/>
    <cellStyle name="Notiz 3 4 11" xfId="4100" xr:uid="{00000000-0005-0000-0000-000081830000}"/>
    <cellStyle name="Notiz 3 4 11 2" xfId="15828" xr:uid="{00000000-0005-0000-0000-000082830000}"/>
    <cellStyle name="Notiz 3 4 11 3" xfId="27555" xr:uid="{00000000-0005-0000-0000-000083830000}"/>
    <cellStyle name="Notiz 3 4 12" xfId="8005" xr:uid="{00000000-0005-0000-0000-000084830000}"/>
    <cellStyle name="Notiz 3 4 12 2" xfId="19733" xr:uid="{00000000-0005-0000-0000-000085830000}"/>
    <cellStyle name="Notiz 3 4 12 3" xfId="31460" xr:uid="{00000000-0005-0000-0000-000086830000}"/>
    <cellStyle name="Notiz 3 4 13" xfId="11923" xr:uid="{00000000-0005-0000-0000-000087830000}"/>
    <cellStyle name="Notiz 3 4 14" xfId="23650" xr:uid="{00000000-0005-0000-0000-000088830000}"/>
    <cellStyle name="Notiz 3 4 2" xfId="372" xr:uid="{00000000-0005-0000-0000-000089830000}"/>
    <cellStyle name="Notiz 3 4 2 10" xfId="12100" xr:uid="{00000000-0005-0000-0000-00008A830000}"/>
    <cellStyle name="Notiz 3 4 2 11" xfId="23827" xr:uid="{00000000-0005-0000-0000-00008B830000}"/>
    <cellStyle name="Notiz 3 4 2 2" xfId="471" xr:uid="{00000000-0005-0000-0000-00008C830000}"/>
    <cellStyle name="Notiz 3 4 2 2 2" xfId="900" xr:uid="{00000000-0005-0000-0000-00008D830000}"/>
    <cellStyle name="Notiz 3 4 2 2 2 2" xfId="2198" xr:uid="{00000000-0005-0000-0000-00008E830000}"/>
    <cellStyle name="Notiz 3 4 2 2 2 2 2" xfId="6103" xr:uid="{00000000-0005-0000-0000-00008F830000}"/>
    <cellStyle name="Notiz 3 4 2 2 2 2 2 2" xfId="17831" xr:uid="{00000000-0005-0000-0000-000090830000}"/>
    <cellStyle name="Notiz 3 4 2 2 2 2 2 3" xfId="29558" xr:uid="{00000000-0005-0000-0000-000091830000}"/>
    <cellStyle name="Notiz 3 4 2 2 2 2 3" xfId="10008" xr:uid="{00000000-0005-0000-0000-000092830000}"/>
    <cellStyle name="Notiz 3 4 2 2 2 2 3 2" xfId="21736" xr:uid="{00000000-0005-0000-0000-000093830000}"/>
    <cellStyle name="Notiz 3 4 2 2 2 2 3 3" xfId="33463" xr:uid="{00000000-0005-0000-0000-000094830000}"/>
    <cellStyle name="Notiz 3 4 2 2 2 2 4" xfId="13926" xr:uid="{00000000-0005-0000-0000-000095830000}"/>
    <cellStyle name="Notiz 3 4 2 2 2 2 5" xfId="25653" xr:uid="{00000000-0005-0000-0000-000096830000}"/>
    <cellStyle name="Notiz 3 4 2 2 2 3" xfId="3496" xr:uid="{00000000-0005-0000-0000-000097830000}"/>
    <cellStyle name="Notiz 3 4 2 2 2 3 2" xfId="7401" xr:uid="{00000000-0005-0000-0000-000098830000}"/>
    <cellStyle name="Notiz 3 4 2 2 2 3 2 2" xfId="19129" xr:uid="{00000000-0005-0000-0000-000099830000}"/>
    <cellStyle name="Notiz 3 4 2 2 2 3 2 3" xfId="30856" xr:uid="{00000000-0005-0000-0000-00009A830000}"/>
    <cellStyle name="Notiz 3 4 2 2 2 3 3" xfId="11306" xr:uid="{00000000-0005-0000-0000-00009B830000}"/>
    <cellStyle name="Notiz 3 4 2 2 2 3 3 2" xfId="23034" xr:uid="{00000000-0005-0000-0000-00009C830000}"/>
    <cellStyle name="Notiz 3 4 2 2 2 3 3 3" xfId="34761" xr:uid="{00000000-0005-0000-0000-00009D830000}"/>
    <cellStyle name="Notiz 3 4 2 2 2 3 4" xfId="15224" xr:uid="{00000000-0005-0000-0000-00009E830000}"/>
    <cellStyle name="Notiz 3 4 2 2 2 3 5" xfId="26951" xr:uid="{00000000-0005-0000-0000-00009F830000}"/>
    <cellStyle name="Notiz 3 4 2 2 2 4" xfId="4805" xr:uid="{00000000-0005-0000-0000-0000A0830000}"/>
    <cellStyle name="Notiz 3 4 2 2 2 4 2" xfId="16533" xr:uid="{00000000-0005-0000-0000-0000A1830000}"/>
    <cellStyle name="Notiz 3 4 2 2 2 4 3" xfId="28260" xr:uid="{00000000-0005-0000-0000-0000A2830000}"/>
    <cellStyle name="Notiz 3 4 2 2 2 5" xfId="8710" xr:uid="{00000000-0005-0000-0000-0000A3830000}"/>
    <cellStyle name="Notiz 3 4 2 2 2 5 2" xfId="20438" xr:uid="{00000000-0005-0000-0000-0000A4830000}"/>
    <cellStyle name="Notiz 3 4 2 2 2 5 3" xfId="32165" xr:uid="{00000000-0005-0000-0000-0000A5830000}"/>
    <cellStyle name="Notiz 3 4 2 2 2 6" xfId="12628" xr:uid="{00000000-0005-0000-0000-0000A6830000}"/>
    <cellStyle name="Notiz 3 4 2 2 2 7" xfId="24355" xr:uid="{00000000-0005-0000-0000-0000A7830000}"/>
    <cellStyle name="Notiz 3 4 2 2 3" xfId="1329" xr:uid="{00000000-0005-0000-0000-0000A8830000}"/>
    <cellStyle name="Notiz 3 4 2 2 3 2" xfId="2627" xr:uid="{00000000-0005-0000-0000-0000A9830000}"/>
    <cellStyle name="Notiz 3 4 2 2 3 2 2" xfId="6532" xr:uid="{00000000-0005-0000-0000-0000AA830000}"/>
    <cellStyle name="Notiz 3 4 2 2 3 2 2 2" xfId="18260" xr:uid="{00000000-0005-0000-0000-0000AB830000}"/>
    <cellStyle name="Notiz 3 4 2 2 3 2 2 3" xfId="29987" xr:uid="{00000000-0005-0000-0000-0000AC830000}"/>
    <cellStyle name="Notiz 3 4 2 2 3 2 3" xfId="10437" xr:uid="{00000000-0005-0000-0000-0000AD830000}"/>
    <cellStyle name="Notiz 3 4 2 2 3 2 3 2" xfId="22165" xr:uid="{00000000-0005-0000-0000-0000AE830000}"/>
    <cellStyle name="Notiz 3 4 2 2 3 2 3 3" xfId="33892" xr:uid="{00000000-0005-0000-0000-0000AF830000}"/>
    <cellStyle name="Notiz 3 4 2 2 3 2 4" xfId="14355" xr:uid="{00000000-0005-0000-0000-0000B0830000}"/>
    <cellStyle name="Notiz 3 4 2 2 3 2 5" xfId="26082" xr:uid="{00000000-0005-0000-0000-0000B1830000}"/>
    <cellStyle name="Notiz 3 4 2 2 3 3" xfId="3925" xr:uid="{00000000-0005-0000-0000-0000B2830000}"/>
    <cellStyle name="Notiz 3 4 2 2 3 3 2" xfId="7830" xr:uid="{00000000-0005-0000-0000-0000B3830000}"/>
    <cellStyle name="Notiz 3 4 2 2 3 3 2 2" xfId="19558" xr:uid="{00000000-0005-0000-0000-0000B4830000}"/>
    <cellStyle name="Notiz 3 4 2 2 3 3 2 3" xfId="31285" xr:uid="{00000000-0005-0000-0000-0000B5830000}"/>
    <cellStyle name="Notiz 3 4 2 2 3 3 3" xfId="11735" xr:uid="{00000000-0005-0000-0000-0000B6830000}"/>
    <cellStyle name="Notiz 3 4 2 2 3 3 3 2" xfId="23463" xr:uid="{00000000-0005-0000-0000-0000B7830000}"/>
    <cellStyle name="Notiz 3 4 2 2 3 3 3 3" xfId="35190" xr:uid="{00000000-0005-0000-0000-0000B8830000}"/>
    <cellStyle name="Notiz 3 4 2 2 3 3 4" xfId="15653" xr:uid="{00000000-0005-0000-0000-0000B9830000}"/>
    <cellStyle name="Notiz 3 4 2 2 3 3 5" xfId="27380" xr:uid="{00000000-0005-0000-0000-0000BA830000}"/>
    <cellStyle name="Notiz 3 4 2 2 3 4" xfId="5234" xr:uid="{00000000-0005-0000-0000-0000BB830000}"/>
    <cellStyle name="Notiz 3 4 2 2 3 4 2" xfId="16962" xr:uid="{00000000-0005-0000-0000-0000BC830000}"/>
    <cellStyle name="Notiz 3 4 2 2 3 4 3" xfId="28689" xr:uid="{00000000-0005-0000-0000-0000BD830000}"/>
    <cellStyle name="Notiz 3 4 2 2 3 5" xfId="9139" xr:uid="{00000000-0005-0000-0000-0000BE830000}"/>
    <cellStyle name="Notiz 3 4 2 2 3 5 2" xfId="20867" xr:uid="{00000000-0005-0000-0000-0000BF830000}"/>
    <cellStyle name="Notiz 3 4 2 2 3 5 3" xfId="32594" xr:uid="{00000000-0005-0000-0000-0000C0830000}"/>
    <cellStyle name="Notiz 3 4 2 2 3 6" xfId="13057" xr:uid="{00000000-0005-0000-0000-0000C1830000}"/>
    <cellStyle name="Notiz 3 4 2 2 3 7" xfId="24784" xr:uid="{00000000-0005-0000-0000-0000C2830000}"/>
    <cellStyle name="Notiz 3 4 2 2 4" xfId="1769" xr:uid="{00000000-0005-0000-0000-0000C3830000}"/>
    <cellStyle name="Notiz 3 4 2 2 4 2" xfId="5674" xr:uid="{00000000-0005-0000-0000-0000C4830000}"/>
    <cellStyle name="Notiz 3 4 2 2 4 2 2" xfId="17402" xr:uid="{00000000-0005-0000-0000-0000C5830000}"/>
    <cellStyle name="Notiz 3 4 2 2 4 2 3" xfId="29129" xr:uid="{00000000-0005-0000-0000-0000C6830000}"/>
    <cellStyle name="Notiz 3 4 2 2 4 3" xfId="9579" xr:uid="{00000000-0005-0000-0000-0000C7830000}"/>
    <cellStyle name="Notiz 3 4 2 2 4 3 2" xfId="21307" xr:uid="{00000000-0005-0000-0000-0000C8830000}"/>
    <cellStyle name="Notiz 3 4 2 2 4 3 3" xfId="33034" xr:uid="{00000000-0005-0000-0000-0000C9830000}"/>
    <cellStyle name="Notiz 3 4 2 2 4 4" xfId="13497" xr:uid="{00000000-0005-0000-0000-0000CA830000}"/>
    <cellStyle name="Notiz 3 4 2 2 4 5" xfId="25224" xr:uid="{00000000-0005-0000-0000-0000CB830000}"/>
    <cellStyle name="Notiz 3 4 2 2 5" xfId="3067" xr:uid="{00000000-0005-0000-0000-0000CC830000}"/>
    <cellStyle name="Notiz 3 4 2 2 5 2" xfId="6972" xr:uid="{00000000-0005-0000-0000-0000CD830000}"/>
    <cellStyle name="Notiz 3 4 2 2 5 2 2" xfId="18700" xr:uid="{00000000-0005-0000-0000-0000CE830000}"/>
    <cellStyle name="Notiz 3 4 2 2 5 2 3" xfId="30427" xr:uid="{00000000-0005-0000-0000-0000CF830000}"/>
    <cellStyle name="Notiz 3 4 2 2 5 3" xfId="10877" xr:uid="{00000000-0005-0000-0000-0000D0830000}"/>
    <cellStyle name="Notiz 3 4 2 2 5 3 2" xfId="22605" xr:uid="{00000000-0005-0000-0000-0000D1830000}"/>
    <cellStyle name="Notiz 3 4 2 2 5 3 3" xfId="34332" xr:uid="{00000000-0005-0000-0000-0000D2830000}"/>
    <cellStyle name="Notiz 3 4 2 2 5 4" xfId="14795" xr:uid="{00000000-0005-0000-0000-0000D3830000}"/>
    <cellStyle name="Notiz 3 4 2 2 5 5" xfId="26522" xr:uid="{00000000-0005-0000-0000-0000D4830000}"/>
    <cellStyle name="Notiz 3 4 2 2 6" xfId="4376" xr:uid="{00000000-0005-0000-0000-0000D5830000}"/>
    <cellStyle name="Notiz 3 4 2 2 6 2" xfId="16104" xr:uid="{00000000-0005-0000-0000-0000D6830000}"/>
    <cellStyle name="Notiz 3 4 2 2 6 3" xfId="27831" xr:uid="{00000000-0005-0000-0000-0000D7830000}"/>
    <cellStyle name="Notiz 3 4 2 2 7" xfId="8281" xr:uid="{00000000-0005-0000-0000-0000D8830000}"/>
    <cellStyle name="Notiz 3 4 2 2 7 2" xfId="20009" xr:uid="{00000000-0005-0000-0000-0000D9830000}"/>
    <cellStyle name="Notiz 3 4 2 2 7 3" xfId="31736" xr:uid="{00000000-0005-0000-0000-0000DA830000}"/>
    <cellStyle name="Notiz 3 4 2 2 8" xfId="12199" xr:uid="{00000000-0005-0000-0000-0000DB830000}"/>
    <cellStyle name="Notiz 3 4 2 2 9" xfId="23926" xr:uid="{00000000-0005-0000-0000-0000DC830000}"/>
    <cellStyle name="Notiz 3 4 2 3" xfId="570" xr:uid="{00000000-0005-0000-0000-0000DD830000}"/>
    <cellStyle name="Notiz 3 4 2 3 2" xfId="999" xr:uid="{00000000-0005-0000-0000-0000DE830000}"/>
    <cellStyle name="Notiz 3 4 2 3 2 2" xfId="2297" xr:uid="{00000000-0005-0000-0000-0000DF830000}"/>
    <cellStyle name="Notiz 3 4 2 3 2 2 2" xfId="6202" xr:uid="{00000000-0005-0000-0000-0000E0830000}"/>
    <cellStyle name="Notiz 3 4 2 3 2 2 2 2" xfId="17930" xr:uid="{00000000-0005-0000-0000-0000E1830000}"/>
    <cellStyle name="Notiz 3 4 2 3 2 2 2 3" xfId="29657" xr:uid="{00000000-0005-0000-0000-0000E2830000}"/>
    <cellStyle name="Notiz 3 4 2 3 2 2 3" xfId="10107" xr:uid="{00000000-0005-0000-0000-0000E3830000}"/>
    <cellStyle name="Notiz 3 4 2 3 2 2 3 2" xfId="21835" xr:uid="{00000000-0005-0000-0000-0000E4830000}"/>
    <cellStyle name="Notiz 3 4 2 3 2 2 3 3" xfId="33562" xr:uid="{00000000-0005-0000-0000-0000E5830000}"/>
    <cellStyle name="Notiz 3 4 2 3 2 2 4" xfId="14025" xr:uid="{00000000-0005-0000-0000-0000E6830000}"/>
    <cellStyle name="Notiz 3 4 2 3 2 2 5" xfId="25752" xr:uid="{00000000-0005-0000-0000-0000E7830000}"/>
    <cellStyle name="Notiz 3 4 2 3 2 3" xfId="3595" xr:uid="{00000000-0005-0000-0000-0000E8830000}"/>
    <cellStyle name="Notiz 3 4 2 3 2 3 2" xfId="7500" xr:uid="{00000000-0005-0000-0000-0000E9830000}"/>
    <cellStyle name="Notiz 3 4 2 3 2 3 2 2" xfId="19228" xr:uid="{00000000-0005-0000-0000-0000EA830000}"/>
    <cellStyle name="Notiz 3 4 2 3 2 3 2 3" xfId="30955" xr:uid="{00000000-0005-0000-0000-0000EB830000}"/>
    <cellStyle name="Notiz 3 4 2 3 2 3 3" xfId="11405" xr:uid="{00000000-0005-0000-0000-0000EC830000}"/>
    <cellStyle name="Notiz 3 4 2 3 2 3 3 2" xfId="23133" xr:uid="{00000000-0005-0000-0000-0000ED830000}"/>
    <cellStyle name="Notiz 3 4 2 3 2 3 3 3" xfId="34860" xr:uid="{00000000-0005-0000-0000-0000EE830000}"/>
    <cellStyle name="Notiz 3 4 2 3 2 3 4" xfId="15323" xr:uid="{00000000-0005-0000-0000-0000EF830000}"/>
    <cellStyle name="Notiz 3 4 2 3 2 3 5" xfId="27050" xr:uid="{00000000-0005-0000-0000-0000F0830000}"/>
    <cellStyle name="Notiz 3 4 2 3 2 4" xfId="4904" xr:uid="{00000000-0005-0000-0000-0000F1830000}"/>
    <cellStyle name="Notiz 3 4 2 3 2 4 2" xfId="16632" xr:uid="{00000000-0005-0000-0000-0000F2830000}"/>
    <cellStyle name="Notiz 3 4 2 3 2 4 3" xfId="28359" xr:uid="{00000000-0005-0000-0000-0000F3830000}"/>
    <cellStyle name="Notiz 3 4 2 3 2 5" xfId="8809" xr:uid="{00000000-0005-0000-0000-0000F4830000}"/>
    <cellStyle name="Notiz 3 4 2 3 2 5 2" xfId="20537" xr:uid="{00000000-0005-0000-0000-0000F5830000}"/>
    <cellStyle name="Notiz 3 4 2 3 2 5 3" xfId="32264" xr:uid="{00000000-0005-0000-0000-0000F6830000}"/>
    <cellStyle name="Notiz 3 4 2 3 2 6" xfId="12727" xr:uid="{00000000-0005-0000-0000-0000F7830000}"/>
    <cellStyle name="Notiz 3 4 2 3 2 7" xfId="24454" xr:uid="{00000000-0005-0000-0000-0000F8830000}"/>
    <cellStyle name="Notiz 3 4 2 3 3" xfId="1428" xr:uid="{00000000-0005-0000-0000-0000F9830000}"/>
    <cellStyle name="Notiz 3 4 2 3 3 2" xfId="2726" xr:uid="{00000000-0005-0000-0000-0000FA830000}"/>
    <cellStyle name="Notiz 3 4 2 3 3 2 2" xfId="6631" xr:uid="{00000000-0005-0000-0000-0000FB830000}"/>
    <cellStyle name="Notiz 3 4 2 3 3 2 2 2" xfId="18359" xr:uid="{00000000-0005-0000-0000-0000FC830000}"/>
    <cellStyle name="Notiz 3 4 2 3 3 2 2 3" xfId="30086" xr:uid="{00000000-0005-0000-0000-0000FD830000}"/>
    <cellStyle name="Notiz 3 4 2 3 3 2 3" xfId="10536" xr:uid="{00000000-0005-0000-0000-0000FE830000}"/>
    <cellStyle name="Notiz 3 4 2 3 3 2 3 2" xfId="22264" xr:uid="{00000000-0005-0000-0000-0000FF830000}"/>
    <cellStyle name="Notiz 3 4 2 3 3 2 3 3" xfId="33991" xr:uid="{00000000-0005-0000-0000-000000840000}"/>
    <cellStyle name="Notiz 3 4 2 3 3 2 4" xfId="14454" xr:uid="{00000000-0005-0000-0000-000001840000}"/>
    <cellStyle name="Notiz 3 4 2 3 3 2 5" xfId="26181" xr:uid="{00000000-0005-0000-0000-000002840000}"/>
    <cellStyle name="Notiz 3 4 2 3 3 3" xfId="4024" xr:uid="{00000000-0005-0000-0000-000003840000}"/>
    <cellStyle name="Notiz 3 4 2 3 3 3 2" xfId="7929" xr:uid="{00000000-0005-0000-0000-000004840000}"/>
    <cellStyle name="Notiz 3 4 2 3 3 3 2 2" xfId="19657" xr:uid="{00000000-0005-0000-0000-000005840000}"/>
    <cellStyle name="Notiz 3 4 2 3 3 3 2 3" xfId="31384" xr:uid="{00000000-0005-0000-0000-000006840000}"/>
    <cellStyle name="Notiz 3 4 2 3 3 3 3" xfId="11834" xr:uid="{00000000-0005-0000-0000-000007840000}"/>
    <cellStyle name="Notiz 3 4 2 3 3 3 3 2" xfId="23562" xr:uid="{00000000-0005-0000-0000-000008840000}"/>
    <cellStyle name="Notiz 3 4 2 3 3 3 3 3" xfId="35289" xr:uid="{00000000-0005-0000-0000-000009840000}"/>
    <cellStyle name="Notiz 3 4 2 3 3 3 4" xfId="15752" xr:uid="{00000000-0005-0000-0000-00000A840000}"/>
    <cellStyle name="Notiz 3 4 2 3 3 3 5" xfId="27479" xr:uid="{00000000-0005-0000-0000-00000B840000}"/>
    <cellStyle name="Notiz 3 4 2 3 3 4" xfId="5333" xr:uid="{00000000-0005-0000-0000-00000C840000}"/>
    <cellStyle name="Notiz 3 4 2 3 3 4 2" xfId="17061" xr:uid="{00000000-0005-0000-0000-00000D840000}"/>
    <cellStyle name="Notiz 3 4 2 3 3 4 3" xfId="28788" xr:uid="{00000000-0005-0000-0000-00000E840000}"/>
    <cellStyle name="Notiz 3 4 2 3 3 5" xfId="9238" xr:uid="{00000000-0005-0000-0000-00000F840000}"/>
    <cellStyle name="Notiz 3 4 2 3 3 5 2" xfId="20966" xr:uid="{00000000-0005-0000-0000-000010840000}"/>
    <cellStyle name="Notiz 3 4 2 3 3 5 3" xfId="32693" xr:uid="{00000000-0005-0000-0000-000011840000}"/>
    <cellStyle name="Notiz 3 4 2 3 3 6" xfId="13156" xr:uid="{00000000-0005-0000-0000-000012840000}"/>
    <cellStyle name="Notiz 3 4 2 3 3 7" xfId="24883" xr:uid="{00000000-0005-0000-0000-000013840000}"/>
    <cellStyle name="Notiz 3 4 2 3 4" xfId="1868" xr:uid="{00000000-0005-0000-0000-000014840000}"/>
    <cellStyle name="Notiz 3 4 2 3 4 2" xfId="5773" xr:uid="{00000000-0005-0000-0000-000015840000}"/>
    <cellStyle name="Notiz 3 4 2 3 4 2 2" xfId="17501" xr:uid="{00000000-0005-0000-0000-000016840000}"/>
    <cellStyle name="Notiz 3 4 2 3 4 2 3" xfId="29228" xr:uid="{00000000-0005-0000-0000-000017840000}"/>
    <cellStyle name="Notiz 3 4 2 3 4 3" xfId="9678" xr:uid="{00000000-0005-0000-0000-000018840000}"/>
    <cellStyle name="Notiz 3 4 2 3 4 3 2" xfId="21406" xr:uid="{00000000-0005-0000-0000-000019840000}"/>
    <cellStyle name="Notiz 3 4 2 3 4 3 3" xfId="33133" xr:uid="{00000000-0005-0000-0000-00001A840000}"/>
    <cellStyle name="Notiz 3 4 2 3 4 4" xfId="13596" xr:uid="{00000000-0005-0000-0000-00001B840000}"/>
    <cellStyle name="Notiz 3 4 2 3 4 5" xfId="25323" xr:uid="{00000000-0005-0000-0000-00001C840000}"/>
    <cellStyle name="Notiz 3 4 2 3 5" xfId="3166" xr:uid="{00000000-0005-0000-0000-00001D840000}"/>
    <cellStyle name="Notiz 3 4 2 3 5 2" xfId="7071" xr:uid="{00000000-0005-0000-0000-00001E840000}"/>
    <cellStyle name="Notiz 3 4 2 3 5 2 2" xfId="18799" xr:uid="{00000000-0005-0000-0000-00001F840000}"/>
    <cellStyle name="Notiz 3 4 2 3 5 2 3" xfId="30526" xr:uid="{00000000-0005-0000-0000-000020840000}"/>
    <cellStyle name="Notiz 3 4 2 3 5 3" xfId="10976" xr:uid="{00000000-0005-0000-0000-000021840000}"/>
    <cellStyle name="Notiz 3 4 2 3 5 3 2" xfId="22704" xr:uid="{00000000-0005-0000-0000-000022840000}"/>
    <cellStyle name="Notiz 3 4 2 3 5 3 3" xfId="34431" xr:uid="{00000000-0005-0000-0000-000023840000}"/>
    <cellStyle name="Notiz 3 4 2 3 5 4" xfId="14894" xr:uid="{00000000-0005-0000-0000-000024840000}"/>
    <cellStyle name="Notiz 3 4 2 3 5 5" xfId="26621" xr:uid="{00000000-0005-0000-0000-000025840000}"/>
    <cellStyle name="Notiz 3 4 2 3 6" xfId="4475" xr:uid="{00000000-0005-0000-0000-000026840000}"/>
    <cellStyle name="Notiz 3 4 2 3 6 2" xfId="16203" xr:uid="{00000000-0005-0000-0000-000027840000}"/>
    <cellStyle name="Notiz 3 4 2 3 6 3" xfId="27930" xr:uid="{00000000-0005-0000-0000-000028840000}"/>
    <cellStyle name="Notiz 3 4 2 3 7" xfId="8380" xr:uid="{00000000-0005-0000-0000-000029840000}"/>
    <cellStyle name="Notiz 3 4 2 3 7 2" xfId="20108" xr:uid="{00000000-0005-0000-0000-00002A840000}"/>
    <cellStyle name="Notiz 3 4 2 3 7 3" xfId="31835" xr:uid="{00000000-0005-0000-0000-00002B840000}"/>
    <cellStyle name="Notiz 3 4 2 3 8" xfId="12298" xr:uid="{00000000-0005-0000-0000-00002C840000}"/>
    <cellStyle name="Notiz 3 4 2 3 9" xfId="24025" xr:uid="{00000000-0005-0000-0000-00002D840000}"/>
    <cellStyle name="Notiz 3 4 2 4" xfId="801" xr:uid="{00000000-0005-0000-0000-00002E840000}"/>
    <cellStyle name="Notiz 3 4 2 4 2" xfId="2099" xr:uid="{00000000-0005-0000-0000-00002F840000}"/>
    <cellStyle name="Notiz 3 4 2 4 2 2" xfId="6004" xr:uid="{00000000-0005-0000-0000-000030840000}"/>
    <cellStyle name="Notiz 3 4 2 4 2 2 2" xfId="17732" xr:uid="{00000000-0005-0000-0000-000031840000}"/>
    <cellStyle name="Notiz 3 4 2 4 2 2 3" xfId="29459" xr:uid="{00000000-0005-0000-0000-000032840000}"/>
    <cellStyle name="Notiz 3 4 2 4 2 3" xfId="9909" xr:uid="{00000000-0005-0000-0000-000033840000}"/>
    <cellStyle name="Notiz 3 4 2 4 2 3 2" xfId="21637" xr:uid="{00000000-0005-0000-0000-000034840000}"/>
    <cellStyle name="Notiz 3 4 2 4 2 3 3" xfId="33364" xr:uid="{00000000-0005-0000-0000-000035840000}"/>
    <cellStyle name="Notiz 3 4 2 4 2 4" xfId="13827" xr:uid="{00000000-0005-0000-0000-000036840000}"/>
    <cellStyle name="Notiz 3 4 2 4 2 5" xfId="25554" xr:uid="{00000000-0005-0000-0000-000037840000}"/>
    <cellStyle name="Notiz 3 4 2 4 3" xfId="3397" xr:uid="{00000000-0005-0000-0000-000038840000}"/>
    <cellStyle name="Notiz 3 4 2 4 3 2" xfId="7302" xr:uid="{00000000-0005-0000-0000-000039840000}"/>
    <cellStyle name="Notiz 3 4 2 4 3 2 2" xfId="19030" xr:uid="{00000000-0005-0000-0000-00003A840000}"/>
    <cellStyle name="Notiz 3 4 2 4 3 2 3" xfId="30757" xr:uid="{00000000-0005-0000-0000-00003B840000}"/>
    <cellStyle name="Notiz 3 4 2 4 3 3" xfId="11207" xr:uid="{00000000-0005-0000-0000-00003C840000}"/>
    <cellStyle name="Notiz 3 4 2 4 3 3 2" xfId="22935" xr:uid="{00000000-0005-0000-0000-00003D840000}"/>
    <cellStyle name="Notiz 3 4 2 4 3 3 3" xfId="34662" xr:uid="{00000000-0005-0000-0000-00003E840000}"/>
    <cellStyle name="Notiz 3 4 2 4 3 4" xfId="15125" xr:uid="{00000000-0005-0000-0000-00003F840000}"/>
    <cellStyle name="Notiz 3 4 2 4 3 5" xfId="26852" xr:uid="{00000000-0005-0000-0000-000040840000}"/>
    <cellStyle name="Notiz 3 4 2 4 4" xfId="4706" xr:uid="{00000000-0005-0000-0000-000041840000}"/>
    <cellStyle name="Notiz 3 4 2 4 4 2" xfId="16434" xr:uid="{00000000-0005-0000-0000-000042840000}"/>
    <cellStyle name="Notiz 3 4 2 4 4 3" xfId="28161" xr:uid="{00000000-0005-0000-0000-000043840000}"/>
    <cellStyle name="Notiz 3 4 2 4 5" xfId="8611" xr:uid="{00000000-0005-0000-0000-000044840000}"/>
    <cellStyle name="Notiz 3 4 2 4 5 2" xfId="20339" xr:uid="{00000000-0005-0000-0000-000045840000}"/>
    <cellStyle name="Notiz 3 4 2 4 5 3" xfId="32066" xr:uid="{00000000-0005-0000-0000-000046840000}"/>
    <cellStyle name="Notiz 3 4 2 4 6" xfId="12529" xr:uid="{00000000-0005-0000-0000-000047840000}"/>
    <cellStyle name="Notiz 3 4 2 4 7" xfId="24256" xr:uid="{00000000-0005-0000-0000-000048840000}"/>
    <cellStyle name="Notiz 3 4 2 5" xfId="1230" xr:uid="{00000000-0005-0000-0000-000049840000}"/>
    <cellStyle name="Notiz 3 4 2 5 2" xfId="2528" xr:uid="{00000000-0005-0000-0000-00004A840000}"/>
    <cellStyle name="Notiz 3 4 2 5 2 2" xfId="6433" xr:uid="{00000000-0005-0000-0000-00004B840000}"/>
    <cellStyle name="Notiz 3 4 2 5 2 2 2" xfId="18161" xr:uid="{00000000-0005-0000-0000-00004C840000}"/>
    <cellStyle name="Notiz 3 4 2 5 2 2 3" xfId="29888" xr:uid="{00000000-0005-0000-0000-00004D840000}"/>
    <cellStyle name="Notiz 3 4 2 5 2 3" xfId="10338" xr:uid="{00000000-0005-0000-0000-00004E840000}"/>
    <cellStyle name="Notiz 3 4 2 5 2 3 2" xfId="22066" xr:uid="{00000000-0005-0000-0000-00004F840000}"/>
    <cellStyle name="Notiz 3 4 2 5 2 3 3" xfId="33793" xr:uid="{00000000-0005-0000-0000-000050840000}"/>
    <cellStyle name="Notiz 3 4 2 5 2 4" xfId="14256" xr:uid="{00000000-0005-0000-0000-000051840000}"/>
    <cellStyle name="Notiz 3 4 2 5 2 5" xfId="25983" xr:uid="{00000000-0005-0000-0000-000052840000}"/>
    <cellStyle name="Notiz 3 4 2 5 3" xfId="3826" xr:uid="{00000000-0005-0000-0000-000053840000}"/>
    <cellStyle name="Notiz 3 4 2 5 3 2" xfId="7731" xr:uid="{00000000-0005-0000-0000-000054840000}"/>
    <cellStyle name="Notiz 3 4 2 5 3 2 2" xfId="19459" xr:uid="{00000000-0005-0000-0000-000055840000}"/>
    <cellStyle name="Notiz 3 4 2 5 3 2 3" xfId="31186" xr:uid="{00000000-0005-0000-0000-000056840000}"/>
    <cellStyle name="Notiz 3 4 2 5 3 3" xfId="11636" xr:uid="{00000000-0005-0000-0000-000057840000}"/>
    <cellStyle name="Notiz 3 4 2 5 3 3 2" xfId="23364" xr:uid="{00000000-0005-0000-0000-000058840000}"/>
    <cellStyle name="Notiz 3 4 2 5 3 3 3" xfId="35091" xr:uid="{00000000-0005-0000-0000-000059840000}"/>
    <cellStyle name="Notiz 3 4 2 5 3 4" xfId="15554" xr:uid="{00000000-0005-0000-0000-00005A840000}"/>
    <cellStyle name="Notiz 3 4 2 5 3 5" xfId="27281" xr:uid="{00000000-0005-0000-0000-00005B840000}"/>
    <cellStyle name="Notiz 3 4 2 5 4" xfId="5135" xr:uid="{00000000-0005-0000-0000-00005C840000}"/>
    <cellStyle name="Notiz 3 4 2 5 4 2" xfId="16863" xr:uid="{00000000-0005-0000-0000-00005D840000}"/>
    <cellStyle name="Notiz 3 4 2 5 4 3" xfId="28590" xr:uid="{00000000-0005-0000-0000-00005E840000}"/>
    <cellStyle name="Notiz 3 4 2 5 5" xfId="9040" xr:uid="{00000000-0005-0000-0000-00005F840000}"/>
    <cellStyle name="Notiz 3 4 2 5 5 2" xfId="20768" xr:uid="{00000000-0005-0000-0000-000060840000}"/>
    <cellStyle name="Notiz 3 4 2 5 5 3" xfId="32495" xr:uid="{00000000-0005-0000-0000-000061840000}"/>
    <cellStyle name="Notiz 3 4 2 5 6" xfId="12958" xr:uid="{00000000-0005-0000-0000-000062840000}"/>
    <cellStyle name="Notiz 3 4 2 5 7" xfId="24685" xr:uid="{00000000-0005-0000-0000-000063840000}"/>
    <cellStyle name="Notiz 3 4 2 6" xfId="1670" xr:uid="{00000000-0005-0000-0000-000064840000}"/>
    <cellStyle name="Notiz 3 4 2 6 2" xfId="5575" xr:uid="{00000000-0005-0000-0000-000065840000}"/>
    <cellStyle name="Notiz 3 4 2 6 2 2" xfId="17303" xr:uid="{00000000-0005-0000-0000-000066840000}"/>
    <cellStyle name="Notiz 3 4 2 6 2 3" xfId="29030" xr:uid="{00000000-0005-0000-0000-000067840000}"/>
    <cellStyle name="Notiz 3 4 2 6 3" xfId="9480" xr:uid="{00000000-0005-0000-0000-000068840000}"/>
    <cellStyle name="Notiz 3 4 2 6 3 2" xfId="21208" xr:uid="{00000000-0005-0000-0000-000069840000}"/>
    <cellStyle name="Notiz 3 4 2 6 3 3" xfId="32935" xr:uid="{00000000-0005-0000-0000-00006A840000}"/>
    <cellStyle name="Notiz 3 4 2 6 4" xfId="13398" xr:uid="{00000000-0005-0000-0000-00006B840000}"/>
    <cellStyle name="Notiz 3 4 2 6 5" xfId="25125" xr:uid="{00000000-0005-0000-0000-00006C840000}"/>
    <cellStyle name="Notiz 3 4 2 7" xfId="2968" xr:uid="{00000000-0005-0000-0000-00006D840000}"/>
    <cellStyle name="Notiz 3 4 2 7 2" xfId="6873" xr:uid="{00000000-0005-0000-0000-00006E840000}"/>
    <cellStyle name="Notiz 3 4 2 7 2 2" xfId="18601" xr:uid="{00000000-0005-0000-0000-00006F840000}"/>
    <cellStyle name="Notiz 3 4 2 7 2 3" xfId="30328" xr:uid="{00000000-0005-0000-0000-000070840000}"/>
    <cellStyle name="Notiz 3 4 2 7 3" xfId="10778" xr:uid="{00000000-0005-0000-0000-000071840000}"/>
    <cellStyle name="Notiz 3 4 2 7 3 2" xfId="22506" xr:uid="{00000000-0005-0000-0000-000072840000}"/>
    <cellStyle name="Notiz 3 4 2 7 3 3" xfId="34233" xr:uid="{00000000-0005-0000-0000-000073840000}"/>
    <cellStyle name="Notiz 3 4 2 7 4" xfId="14696" xr:uid="{00000000-0005-0000-0000-000074840000}"/>
    <cellStyle name="Notiz 3 4 2 7 5" xfId="26423" xr:uid="{00000000-0005-0000-0000-000075840000}"/>
    <cellStyle name="Notiz 3 4 2 8" xfId="4277" xr:uid="{00000000-0005-0000-0000-000076840000}"/>
    <cellStyle name="Notiz 3 4 2 8 2" xfId="16005" xr:uid="{00000000-0005-0000-0000-000077840000}"/>
    <cellStyle name="Notiz 3 4 2 8 3" xfId="27732" xr:uid="{00000000-0005-0000-0000-000078840000}"/>
    <cellStyle name="Notiz 3 4 2 9" xfId="8182" xr:uid="{00000000-0005-0000-0000-000079840000}"/>
    <cellStyle name="Notiz 3 4 2 9 2" xfId="19910" xr:uid="{00000000-0005-0000-0000-00007A840000}"/>
    <cellStyle name="Notiz 3 4 2 9 3" xfId="31637" xr:uid="{00000000-0005-0000-0000-00007B840000}"/>
    <cellStyle name="Notiz 3 4 3" xfId="394" xr:uid="{00000000-0005-0000-0000-00007C840000}"/>
    <cellStyle name="Notiz 3 4 3 10" xfId="12122" xr:uid="{00000000-0005-0000-0000-00007D840000}"/>
    <cellStyle name="Notiz 3 4 3 11" xfId="23849" xr:uid="{00000000-0005-0000-0000-00007E840000}"/>
    <cellStyle name="Notiz 3 4 3 2" xfId="493" xr:uid="{00000000-0005-0000-0000-00007F840000}"/>
    <cellStyle name="Notiz 3 4 3 2 2" xfId="922" xr:uid="{00000000-0005-0000-0000-000080840000}"/>
    <cellStyle name="Notiz 3 4 3 2 2 2" xfId="2220" xr:uid="{00000000-0005-0000-0000-000081840000}"/>
    <cellStyle name="Notiz 3 4 3 2 2 2 2" xfId="6125" xr:uid="{00000000-0005-0000-0000-000082840000}"/>
    <cellStyle name="Notiz 3 4 3 2 2 2 2 2" xfId="17853" xr:uid="{00000000-0005-0000-0000-000083840000}"/>
    <cellStyle name="Notiz 3 4 3 2 2 2 2 3" xfId="29580" xr:uid="{00000000-0005-0000-0000-000084840000}"/>
    <cellStyle name="Notiz 3 4 3 2 2 2 3" xfId="10030" xr:uid="{00000000-0005-0000-0000-000085840000}"/>
    <cellStyle name="Notiz 3 4 3 2 2 2 3 2" xfId="21758" xr:uid="{00000000-0005-0000-0000-000086840000}"/>
    <cellStyle name="Notiz 3 4 3 2 2 2 3 3" xfId="33485" xr:uid="{00000000-0005-0000-0000-000087840000}"/>
    <cellStyle name="Notiz 3 4 3 2 2 2 4" xfId="13948" xr:uid="{00000000-0005-0000-0000-000088840000}"/>
    <cellStyle name="Notiz 3 4 3 2 2 2 5" xfId="25675" xr:uid="{00000000-0005-0000-0000-000089840000}"/>
    <cellStyle name="Notiz 3 4 3 2 2 3" xfId="3518" xr:uid="{00000000-0005-0000-0000-00008A840000}"/>
    <cellStyle name="Notiz 3 4 3 2 2 3 2" xfId="7423" xr:uid="{00000000-0005-0000-0000-00008B840000}"/>
    <cellStyle name="Notiz 3 4 3 2 2 3 2 2" xfId="19151" xr:uid="{00000000-0005-0000-0000-00008C840000}"/>
    <cellStyle name="Notiz 3 4 3 2 2 3 2 3" xfId="30878" xr:uid="{00000000-0005-0000-0000-00008D840000}"/>
    <cellStyle name="Notiz 3 4 3 2 2 3 3" xfId="11328" xr:uid="{00000000-0005-0000-0000-00008E840000}"/>
    <cellStyle name="Notiz 3 4 3 2 2 3 3 2" xfId="23056" xr:uid="{00000000-0005-0000-0000-00008F840000}"/>
    <cellStyle name="Notiz 3 4 3 2 2 3 3 3" xfId="34783" xr:uid="{00000000-0005-0000-0000-000090840000}"/>
    <cellStyle name="Notiz 3 4 3 2 2 3 4" xfId="15246" xr:uid="{00000000-0005-0000-0000-000091840000}"/>
    <cellStyle name="Notiz 3 4 3 2 2 3 5" xfId="26973" xr:uid="{00000000-0005-0000-0000-000092840000}"/>
    <cellStyle name="Notiz 3 4 3 2 2 4" xfId="4827" xr:uid="{00000000-0005-0000-0000-000093840000}"/>
    <cellStyle name="Notiz 3 4 3 2 2 4 2" xfId="16555" xr:uid="{00000000-0005-0000-0000-000094840000}"/>
    <cellStyle name="Notiz 3 4 3 2 2 4 3" xfId="28282" xr:uid="{00000000-0005-0000-0000-000095840000}"/>
    <cellStyle name="Notiz 3 4 3 2 2 5" xfId="8732" xr:uid="{00000000-0005-0000-0000-000096840000}"/>
    <cellStyle name="Notiz 3 4 3 2 2 5 2" xfId="20460" xr:uid="{00000000-0005-0000-0000-000097840000}"/>
    <cellStyle name="Notiz 3 4 3 2 2 5 3" xfId="32187" xr:uid="{00000000-0005-0000-0000-000098840000}"/>
    <cellStyle name="Notiz 3 4 3 2 2 6" xfId="12650" xr:uid="{00000000-0005-0000-0000-000099840000}"/>
    <cellStyle name="Notiz 3 4 3 2 2 7" xfId="24377" xr:uid="{00000000-0005-0000-0000-00009A840000}"/>
    <cellStyle name="Notiz 3 4 3 2 3" xfId="1351" xr:uid="{00000000-0005-0000-0000-00009B840000}"/>
    <cellStyle name="Notiz 3 4 3 2 3 2" xfId="2649" xr:uid="{00000000-0005-0000-0000-00009C840000}"/>
    <cellStyle name="Notiz 3 4 3 2 3 2 2" xfId="6554" xr:uid="{00000000-0005-0000-0000-00009D840000}"/>
    <cellStyle name="Notiz 3 4 3 2 3 2 2 2" xfId="18282" xr:uid="{00000000-0005-0000-0000-00009E840000}"/>
    <cellStyle name="Notiz 3 4 3 2 3 2 2 3" xfId="30009" xr:uid="{00000000-0005-0000-0000-00009F840000}"/>
    <cellStyle name="Notiz 3 4 3 2 3 2 3" xfId="10459" xr:uid="{00000000-0005-0000-0000-0000A0840000}"/>
    <cellStyle name="Notiz 3 4 3 2 3 2 3 2" xfId="22187" xr:uid="{00000000-0005-0000-0000-0000A1840000}"/>
    <cellStyle name="Notiz 3 4 3 2 3 2 3 3" xfId="33914" xr:uid="{00000000-0005-0000-0000-0000A2840000}"/>
    <cellStyle name="Notiz 3 4 3 2 3 2 4" xfId="14377" xr:uid="{00000000-0005-0000-0000-0000A3840000}"/>
    <cellStyle name="Notiz 3 4 3 2 3 2 5" xfId="26104" xr:uid="{00000000-0005-0000-0000-0000A4840000}"/>
    <cellStyle name="Notiz 3 4 3 2 3 3" xfId="3947" xr:uid="{00000000-0005-0000-0000-0000A5840000}"/>
    <cellStyle name="Notiz 3 4 3 2 3 3 2" xfId="7852" xr:uid="{00000000-0005-0000-0000-0000A6840000}"/>
    <cellStyle name="Notiz 3 4 3 2 3 3 2 2" xfId="19580" xr:uid="{00000000-0005-0000-0000-0000A7840000}"/>
    <cellStyle name="Notiz 3 4 3 2 3 3 2 3" xfId="31307" xr:uid="{00000000-0005-0000-0000-0000A8840000}"/>
    <cellStyle name="Notiz 3 4 3 2 3 3 3" xfId="11757" xr:uid="{00000000-0005-0000-0000-0000A9840000}"/>
    <cellStyle name="Notiz 3 4 3 2 3 3 3 2" xfId="23485" xr:uid="{00000000-0005-0000-0000-0000AA840000}"/>
    <cellStyle name="Notiz 3 4 3 2 3 3 3 3" xfId="35212" xr:uid="{00000000-0005-0000-0000-0000AB840000}"/>
    <cellStyle name="Notiz 3 4 3 2 3 3 4" xfId="15675" xr:uid="{00000000-0005-0000-0000-0000AC840000}"/>
    <cellStyle name="Notiz 3 4 3 2 3 3 5" xfId="27402" xr:uid="{00000000-0005-0000-0000-0000AD840000}"/>
    <cellStyle name="Notiz 3 4 3 2 3 4" xfId="5256" xr:uid="{00000000-0005-0000-0000-0000AE840000}"/>
    <cellStyle name="Notiz 3 4 3 2 3 4 2" xfId="16984" xr:uid="{00000000-0005-0000-0000-0000AF840000}"/>
    <cellStyle name="Notiz 3 4 3 2 3 4 3" xfId="28711" xr:uid="{00000000-0005-0000-0000-0000B0840000}"/>
    <cellStyle name="Notiz 3 4 3 2 3 5" xfId="9161" xr:uid="{00000000-0005-0000-0000-0000B1840000}"/>
    <cellStyle name="Notiz 3 4 3 2 3 5 2" xfId="20889" xr:uid="{00000000-0005-0000-0000-0000B2840000}"/>
    <cellStyle name="Notiz 3 4 3 2 3 5 3" xfId="32616" xr:uid="{00000000-0005-0000-0000-0000B3840000}"/>
    <cellStyle name="Notiz 3 4 3 2 3 6" xfId="13079" xr:uid="{00000000-0005-0000-0000-0000B4840000}"/>
    <cellStyle name="Notiz 3 4 3 2 3 7" xfId="24806" xr:uid="{00000000-0005-0000-0000-0000B5840000}"/>
    <cellStyle name="Notiz 3 4 3 2 4" xfId="1791" xr:uid="{00000000-0005-0000-0000-0000B6840000}"/>
    <cellStyle name="Notiz 3 4 3 2 4 2" xfId="5696" xr:uid="{00000000-0005-0000-0000-0000B7840000}"/>
    <cellStyle name="Notiz 3 4 3 2 4 2 2" xfId="17424" xr:uid="{00000000-0005-0000-0000-0000B8840000}"/>
    <cellStyle name="Notiz 3 4 3 2 4 2 3" xfId="29151" xr:uid="{00000000-0005-0000-0000-0000B9840000}"/>
    <cellStyle name="Notiz 3 4 3 2 4 3" xfId="9601" xr:uid="{00000000-0005-0000-0000-0000BA840000}"/>
    <cellStyle name="Notiz 3 4 3 2 4 3 2" xfId="21329" xr:uid="{00000000-0005-0000-0000-0000BB840000}"/>
    <cellStyle name="Notiz 3 4 3 2 4 3 3" xfId="33056" xr:uid="{00000000-0005-0000-0000-0000BC840000}"/>
    <cellStyle name="Notiz 3 4 3 2 4 4" xfId="13519" xr:uid="{00000000-0005-0000-0000-0000BD840000}"/>
    <cellStyle name="Notiz 3 4 3 2 4 5" xfId="25246" xr:uid="{00000000-0005-0000-0000-0000BE840000}"/>
    <cellStyle name="Notiz 3 4 3 2 5" xfId="3089" xr:uid="{00000000-0005-0000-0000-0000BF840000}"/>
    <cellStyle name="Notiz 3 4 3 2 5 2" xfId="6994" xr:uid="{00000000-0005-0000-0000-0000C0840000}"/>
    <cellStyle name="Notiz 3 4 3 2 5 2 2" xfId="18722" xr:uid="{00000000-0005-0000-0000-0000C1840000}"/>
    <cellStyle name="Notiz 3 4 3 2 5 2 3" xfId="30449" xr:uid="{00000000-0005-0000-0000-0000C2840000}"/>
    <cellStyle name="Notiz 3 4 3 2 5 3" xfId="10899" xr:uid="{00000000-0005-0000-0000-0000C3840000}"/>
    <cellStyle name="Notiz 3 4 3 2 5 3 2" xfId="22627" xr:uid="{00000000-0005-0000-0000-0000C4840000}"/>
    <cellStyle name="Notiz 3 4 3 2 5 3 3" xfId="34354" xr:uid="{00000000-0005-0000-0000-0000C5840000}"/>
    <cellStyle name="Notiz 3 4 3 2 5 4" xfId="14817" xr:uid="{00000000-0005-0000-0000-0000C6840000}"/>
    <cellStyle name="Notiz 3 4 3 2 5 5" xfId="26544" xr:uid="{00000000-0005-0000-0000-0000C7840000}"/>
    <cellStyle name="Notiz 3 4 3 2 6" xfId="4398" xr:uid="{00000000-0005-0000-0000-0000C8840000}"/>
    <cellStyle name="Notiz 3 4 3 2 6 2" xfId="16126" xr:uid="{00000000-0005-0000-0000-0000C9840000}"/>
    <cellStyle name="Notiz 3 4 3 2 6 3" xfId="27853" xr:uid="{00000000-0005-0000-0000-0000CA840000}"/>
    <cellStyle name="Notiz 3 4 3 2 7" xfId="8303" xr:uid="{00000000-0005-0000-0000-0000CB840000}"/>
    <cellStyle name="Notiz 3 4 3 2 7 2" xfId="20031" xr:uid="{00000000-0005-0000-0000-0000CC840000}"/>
    <cellStyle name="Notiz 3 4 3 2 7 3" xfId="31758" xr:uid="{00000000-0005-0000-0000-0000CD840000}"/>
    <cellStyle name="Notiz 3 4 3 2 8" xfId="12221" xr:uid="{00000000-0005-0000-0000-0000CE840000}"/>
    <cellStyle name="Notiz 3 4 3 2 9" xfId="23948" xr:uid="{00000000-0005-0000-0000-0000CF840000}"/>
    <cellStyle name="Notiz 3 4 3 3" xfId="592" xr:uid="{00000000-0005-0000-0000-0000D0840000}"/>
    <cellStyle name="Notiz 3 4 3 3 2" xfId="1021" xr:uid="{00000000-0005-0000-0000-0000D1840000}"/>
    <cellStyle name="Notiz 3 4 3 3 2 2" xfId="2319" xr:uid="{00000000-0005-0000-0000-0000D2840000}"/>
    <cellStyle name="Notiz 3 4 3 3 2 2 2" xfId="6224" xr:uid="{00000000-0005-0000-0000-0000D3840000}"/>
    <cellStyle name="Notiz 3 4 3 3 2 2 2 2" xfId="17952" xr:uid="{00000000-0005-0000-0000-0000D4840000}"/>
    <cellStyle name="Notiz 3 4 3 3 2 2 2 3" xfId="29679" xr:uid="{00000000-0005-0000-0000-0000D5840000}"/>
    <cellStyle name="Notiz 3 4 3 3 2 2 3" xfId="10129" xr:uid="{00000000-0005-0000-0000-0000D6840000}"/>
    <cellStyle name="Notiz 3 4 3 3 2 2 3 2" xfId="21857" xr:uid="{00000000-0005-0000-0000-0000D7840000}"/>
    <cellStyle name="Notiz 3 4 3 3 2 2 3 3" xfId="33584" xr:uid="{00000000-0005-0000-0000-0000D8840000}"/>
    <cellStyle name="Notiz 3 4 3 3 2 2 4" xfId="14047" xr:uid="{00000000-0005-0000-0000-0000D9840000}"/>
    <cellStyle name="Notiz 3 4 3 3 2 2 5" xfId="25774" xr:uid="{00000000-0005-0000-0000-0000DA840000}"/>
    <cellStyle name="Notiz 3 4 3 3 2 3" xfId="3617" xr:uid="{00000000-0005-0000-0000-0000DB840000}"/>
    <cellStyle name="Notiz 3 4 3 3 2 3 2" xfId="7522" xr:uid="{00000000-0005-0000-0000-0000DC840000}"/>
    <cellStyle name="Notiz 3 4 3 3 2 3 2 2" xfId="19250" xr:uid="{00000000-0005-0000-0000-0000DD840000}"/>
    <cellStyle name="Notiz 3 4 3 3 2 3 2 3" xfId="30977" xr:uid="{00000000-0005-0000-0000-0000DE840000}"/>
    <cellStyle name="Notiz 3 4 3 3 2 3 3" xfId="11427" xr:uid="{00000000-0005-0000-0000-0000DF840000}"/>
    <cellStyle name="Notiz 3 4 3 3 2 3 3 2" xfId="23155" xr:uid="{00000000-0005-0000-0000-0000E0840000}"/>
    <cellStyle name="Notiz 3 4 3 3 2 3 3 3" xfId="34882" xr:uid="{00000000-0005-0000-0000-0000E1840000}"/>
    <cellStyle name="Notiz 3 4 3 3 2 3 4" xfId="15345" xr:uid="{00000000-0005-0000-0000-0000E2840000}"/>
    <cellStyle name="Notiz 3 4 3 3 2 3 5" xfId="27072" xr:uid="{00000000-0005-0000-0000-0000E3840000}"/>
    <cellStyle name="Notiz 3 4 3 3 2 4" xfId="4926" xr:uid="{00000000-0005-0000-0000-0000E4840000}"/>
    <cellStyle name="Notiz 3 4 3 3 2 4 2" xfId="16654" xr:uid="{00000000-0005-0000-0000-0000E5840000}"/>
    <cellStyle name="Notiz 3 4 3 3 2 4 3" xfId="28381" xr:uid="{00000000-0005-0000-0000-0000E6840000}"/>
    <cellStyle name="Notiz 3 4 3 3 2 5" xfId="8831" xr:uid="{00000000-0005-0000-0000-0000E7840000}"/>
    <cellStyle name="Notiz 3 4 3 3 2 5 2" xfId="20559" xr:uid="{00000000-0005-0000-0000-0000E8840000}"/>
    <cellStyle name="Notiz 3 4 3 3 2 5 3" xfId="32286" xr:uid="{00000000-0005-0000-0000-0000E9840000}"/>
    <cellStyle name="Notiz 3 4 3 3 2 6" xfId="12749" xr:uid="{00000000-0005-0000-0000-0000EA840000}"/>
    <cellStyle name="Notiz 3 4 3 3 2 7" xfId="24476" xr:uid="{00000000-0005-0000-0000-0000EB840000}"/>
    <cellStyle name="Notiz 3 4 3 3 3" xfId="1450" xr:uid="{00000000-0005-0000-0000-0000EC840000}"/>
    <cellStyle name="Notiz 3 4 3 3 3 2" xfId="2748" xr:uid="{00000000-0005-0000-0000-0000ED840000}"/>
    <cellStyle name="Notiz 3 4 3 3 3 2 2" xfId="6653" xr:uid="{00000000-0005-0000-0000-0000EE840000}"/>
    <cellStyle name="Notiz 3 4 3 3 3 2 2 2" xfId="18381" xr:uid="{00000000-0005-0000-0000-0000EF840000}"/>
    <cellStyle name="Notiz 3 4 3 3 3 2 2 3" xfId="30108" xr:uid="{00000000-0005-0000-0000-0000F0840000}"/>
    <cellStyle name="Notiz 3 4 3 3 3 2 3" xfId="10558" xr:uid="{00000000-0005-0000-0000-0000F1840000}"/>
    <cellStyle name="Notiz 3 4 3 3 3 2 3 2" xfId="22286" xr:uid="{00000000-0005-0000-0000-0000F2840000}"/>
    <cellStyle name="Notiz 3 4 3 3 3 2 3 3" xfId="34013" xr:uid="{00000000-0005-0000-0000-0000F3840000}"/>
    <cellStyle name="Notiz 3 4 3 3 3 2 4" xfId="14476" xr:uid="{00000000-0005-0000-0000-0000F4840000}"/>
    <cellStyle name="Notiz 3 4 3 3 3 2 5" xfId="26203" xr:uid="{00000000-0005-0000-0000-0000F5840000}"/>
    <cellStyle name="Notiz 3 4 3 3 3 3" xfId="4046" xr:uid="{00000000-0005-0000-0000-0000F6840000}"/>
    <cellStyle name="Notiz 3 4 3 3 3 3 2" xfId="7951" xr:uid="{00000000-0005-0000-0000-0000F7840000}"/>
    <cellStyle name="Notiz 3 4 3 3 3 3 2 2" xfId="19679" xr:uid="{00000000-0005-0000-0000-0000F8840000}"/>
    <cellStyle name="Notiz 3 4 3 3 3 3 2 3" xfId="31406" xr:uid="{00000000-0005-0000-0000-0000F9840000}"/>
    <cellStyle name="Notiz 3 4 3 3 3 3 3" xfId="11856" xr:uid="{00000000-0005-0000-0000-0000FA840000}"/>
    <cellStyle name="Notiz 3 4 3 3 3 3 3 2" xfId="23584" xr:uid="{00000000-0005-0000-0000-0000FB840000}"/>
    <cellStyle name="Notiz 3 4 3 3 3 3 3 3" xfId="35311" xr:uid="{00000000-0005-0000-0000-0000FC840000}"/>
    <cellStyle name="Notiz 3 4 3 3 3 3 4" xfId="15774" xr:uid="{00000000-0005-0000-0000-0000FD840000}"/>
    <cellStyle name="Notiz 3 4 3 3 3 3 5" xfId="27501" xr:uid="{00000000-0005-0000-0000-0000FE840000}"/>
    <cellStyle name="Notiz 3 4 3 3 3 4" xfId="5355" xr:uid="{00000000-0005-0000-0000-0000FF840000}"/>
    <cellStyle name="Notiz 3 4 3 3 3 4 2" xfId="17083" xr:uid="{00000000-0005-0000-0000-000000850000}"/>
    <cellStyle name="Notiz 3 4 3 3 3 4 3" xfId="28810" xr:uid="{00000000-0005-0000-0000-000001850000}"/>
    <cellStyle name="Notiz 3 4 3 3 3 5" xfId="9260" xr:uid="{00000000-0005-0000-0000-000002850000}"/>
    <cellStyle name="Notiz 3 4 3 3 3 5 2" xfId="20988" xr:uid="{00000000-0005-0000-0000-000003850000}"/>
    <cellStyle name="Notiz 3 4 3 3 3 5 3" xfId="32715" xr:uid="{00000000-0005-0000-0000-000004850000}"/>
    <cellStyle name="Notiz 3 4 3 3 3 6" xfId="13178" xr:uid="{00000000-0005-0000-0000-000005850000}"/>
    <cellStyle name="Notiz 3 4 3 3 3 7" xfId="24905" xr:uid="{00000000-0005-0000-0000-000006850000}"/>
    <cellStyle name="Notiz 3 4 3 3 4" xfId="1890" xr:uid="{00000000-0005-0000-0000-000007850000}"/>
    <cellStyle name="Notiz 3 4 3 3 4 2" xfId="5795" xr:uid="{00000000-0005-0000-0000-000008850000}"/>
    <cellStyle name="Notiz 3 4 3 3 4 2 2" xfId="17523" xr:uid="{00000000-0005-0000-0000-000009850000}"/>
    <cellStyle name="Notiz 3 4 3 3 4 2 3" xfId="29250" xr:uid="{00000000-0005-0000-0000-00000A850000}"/>
    <cellStyle name="Notiz 3 4 3 3 4 3" xfId="9700" xr:uid="{00000000-0005-0000-0000-00000B850000}"/>
    <cellStyle name="Notiz 3 4 3 3 4 3 2" xfId="21428" xr:uid="{00000000-0005-0000-0000-00000C850000}"/>
    <cellStyle name="Notiz 3 4 3 3 4 3 3" xfId="33155" xr:uid="{00000000-0005-0000-0000-00000D850000}"/>
    <cellStyle name="Notiz 3 4 3 3 4 4" xfId="13618" xr:uid="{00000000-0005-0000-0000-00000E850000}"/>
    <cellStyle name="Notiz 3 4 3 3 4 5" xfId="25345" xr:uid="{00000000-0005-0000-0000-00000F850000}"/>
    <cellStyle name="Notiz 3 4 3 3 5" xfId="3188" xr:uid="{00000000-0005-0000-0000-000010850000}"/>
    <cellStyle name="Notiz 3 4 3 3 5 2" xfId="7093" xr:uid="{00000000-0005-0000-0000-000011850000}"/>
    <cellStyle name="Notiz 3 4 3 3 5 2 2" xfId="18821" xr:uid="{00000000-0005-0000-0000-000012850000}"/>
    <cellStyle name="Notiz 3 4 3 3 5 2 3" xfId="30548" xr:uid="{00000000-0005-0000-0000-000013850000}"/>
    <cellStyle name="Notiz 3 4 3 3 5 3" xfId="10998" xr:uid="{00000000-0005-0000-0000-000014850000}"/>
    <cellStyle name="Notiz 3 4 3 3 5 3 2" xfId="22726" xr:uid="{00000000-0005-0000-0000-000015850000}"/>
    <cellStyle name="Notiz 3 4 3 3 5 3 3" xfId="34453" xr:uid="{00000000-0005-0000-0000-000016850000}"/>
    <cellStyle name="Notiz 3 4 3 3 5 4" xfId="14916" xr:uid="{00000000-0005-0000-0000-000017850000}"/>
    <cellStyle name="Notiz 3 4 3 3 5 5" xfId="26643" xr:uid="{00000000-0005-0000-0000-000018850000}"/>
    <cellStyle name="Notiz 3 4 3 3 6" xfId="4497" xr:uid="{00000000-0005-0000-0000-000019850000}"/>
    <cellStyle name="Notiz 3 4 3 3 6 2" xfId="16225" xr:uid="{00000000-0005-0000-0000-00001A850000}"/>
    <cellStyle name="Notiz 3 4 3 3 6 3" xfId="27952" xr:uid="{00000000-0005-0000-0000-00001B850000}"/>
    <cellStyle name="Notiz 3 4 3 3 7" xfId="8402" xr:uid="{00000000-0005-0000-0000-00001C850000}"/>
    <cellStyle name="Notiz 3 4 3 3 7 2" xfId="20130" xr:uid="{00000000-0005-0000-0000-00001D850000}"/>
    <cellStyle name="Notiz 3 4 3 3 7 3" xfId="31857" xr:uid="{00000000-0005-0000-0000-00001E850000}"/>
    <cellStyle name="Notiz 3 4 3 3 8" xfId="12320" xr:uid="{00000000-0005-0000-0000-00001F850000}"/>
    <cellStyle name="Notiz 3 4 3 3 9" xfId="24047" xr:uid="{00000000-0005-0000-0000-000020850000}"/>
    <cellStyle name="Notiz 3 4 3 4" xfId="823" xr:uid="{00000000-0005-0000-0000-000021850000}"/>
    <cellStyle name="Notiz 3 4 3 4 2" xfId="2121" xr:uid="{00000000-0005-0000-0000-000022850000}"/>
    <cellStyle name="Notiz 3 4 3 4 2 2" xfId="6026" xr:uid="{00000000-0005-0000-0000-000023850000}"/>
    <cellStyle name="Notiz 3 4 3 4 2 2 2" xfId="17754" xr:uid="{00000000-0005-0000-0000-000024850000}"/>
    <cellStyle name="Notiz 3 4 3 4 2 2 3" xfId="29481" xr:uid="{00000000-0005-0000-0000-000025850000}"/>
    <cellStyle name="Notiz 3 4 3 4 2 3" xfId="9931" xr:uid="{00000000-0005-0000-0000-000026850000}"/>
    <cellStyle name="Notiz 3 4 3 4 2 3 2" xfId="21659" xr:uid="{00000000-0005-0000-0000-000027850000}"/>
    <cellStyle name="Notiz 3 4 3 4 2 3 3" xfId="33386" xr:uid="{00000000-0005-0000-0000-000028850000}"/>
    <cellStyle name="Notiz 3 4 3 4 2 4" xfId="13849" xr:uid="{00000000-0005-0000-0000-000029850000}"/>
    <cellStyle name="Notiz 3 4 3 4 2 5" xfId="25576" xr:uid="{00000000-0005-0000-0000-00002A850000}"/>
    <cellStyle name="Notiz 3 4 3 4 3" xfId="3419" xr:uid="{00000000-0005-0000-0000-00002B850000}"/>
    <cellStyle name="Notiz 3 4 3 4 3 2" xfId="7324" xr:uid="{00000000-0005-0000-0000-00002C850000}"/>
    <cellStyle name="Notiz 3 4 3 4 3 2 2" xfId="19052" xr:uid="{00000000-0005-0000-0000-00002D850000}"/>
    <cellStyle name="Notiz 3 4 3 4 3 2 3" xfId="30779" xr:uid="{00000000-0005-0000-0000-00002E850000}"/>
    <cellStyle name="Notiz 3 4 3 4 3 3" xfId="11229" xr:uid="{00000000-0005-0000-0000-00002F850000}"/>
    <cellStyle name="Notiz 3 4 3 4 3 3 2" xfId="22957" xr:uid="{00000000-0005-0000-0000-000030850000}"/>
    <cellStyle name="Notiz 3 4 3 4 3 3 3" xfId="34684" xr:uid="{00000000-0005-0000-0000-000031850000}"/>
    <cellStyle name="Notiz 3 4 3 4 3 4" xfId="15147" xr:uid="{00000000-0005-0000-0000-000032850000}"/>
    <cellStyle name="Notiz 3 4 3 4 3 5" xfId="26874" xr:uid="{00000000-0005-0000-0000-000033850000}"/>
    <cellStyle name="Notiz 3 4 3 4 4" xfId="4728" xr:uid="{00000000-0005-0000-0000-000034850000}"/>
    <cellStyle name="Notiz 3 4 3 4 4 2" xfId="16456" xr:uid="{00000000-0005-0000-0000-000035850000}"/>
    <cellStyle name="Notiz 3 4 3 4 4 3" xfId="28183" xr:uid="{00000000-0005-0000-0000-000036850000}"/>
    <cellStyle name="Notiz 3 4 3 4 5" xfId="8633" xr:uid="{00000000-0005-0000-0000-000037850000}"/>
    <cellStyle name="Notiz 3 4 3 4 5 2" xfId="20361" xr:uid="{00000000-0005-0000-0000-000038850000}"/>
    <cellStyle name="Notiz 3 4 3 4 5 3" xfId="32088" xr:uid="{00000000-0005-0000-0000-000039850000}"/>
    <cellStyle name="Notiz 3 4 3 4 6" xfId="12551" xr:uid="{00000000-0005-0000-0000-00003A850000}"/>
    <cellStyle name="Notiz 3 4 3 4 7" xfId="24278" xr:uid="{00000000-0005-0000-0000-00003B850000}"/>
    <cellStyle name="Notiz 3 4 3 5" xfId="1252" xr:uid="{00000000-0005-0000-0000-00003C850000}"/>
    <cellStyle name="Notiz 3 4 3 5 2" xfId="2550" xr:uid="{00000000-0005-0000-0000-00003D850000}"/>
    <cellStyle name="Notiz 3 4 3 5 2 2" xfId="6455" xr:uid="{00000000-0005-0000-0000-00003E850000}"/>
    <cellStyle name="Notiz 3 4 3 5 2 2 2" xfId="18183" xr:uid="{00000000-0005-0000-0000-00003F850000}"/>
    <cellStyle name="Notiz 3 4 3 5 2 2 3" xfId="29910" xr:uid="{00000000-0005-0000-0000-000040850000}"/>
    <cellStyle name="Notiz 3 4 3 5 2 3" xfId="10360" xr:uid="{00000000-0005-0000-0000-000041850000}"/>
    <cellStyle name="Notiz 3 4 3 5 2 3 2" xfId="22088" xr:uid="{00000000-0005-0000-0000-000042850000}"/>
    <cellStyle name="Notiz 3 4 3 5 2 3 3" xfId="33815" xr:uid="{00000000-0005-0000-0000-000043850000}"/>
    <cellStyle name="Notiz 3 4 3 5 2 4" xfId="14278" xr:uid="{00000000-0005-0000-0000-000044850000}"/>
    <cellStyle name="Notiz 3 4 3 5 2 5" xfId="26005" xr:uid="{00000000-0005-0000-0000-000045850000}"/>
    <cellStyle name="Notiz 3 4 3 5 3" xfId="3848" xr:uid="{00000000-0005-0000-0000-000046850000}"/>
    <cellStyle name="Notiz 3 4 3 5 3 2" xfId="7753" xr:uid="{00000000-0005-0000-0000-000047850000}"/>
    <cellStyle name="Notiz 3 4 3 5 3 2 2" xfId="19481" xr:uid="{00000000-0005-0000-0000-000048850000}"/>
    <cellStyle name="Notiz 3 4 3 5 3 2 3" xfId="31208" xr:uid="{00000000-0005-0000-0000-000049850000}"/>
    <cellStyle name="Notiz 3 4 3 5 3 3" xfId="11658" xr:uid="{00000000-0005-0000-0000-00004A850000}"/>
    <cellStyle name="Notiz 3 4 3 5 3 3 2" xfId="23386" xr:uid="{00000000-0005-0000-0000-00004B850000}"/>
    <cellStyle name="Notiz 3 4 3 5 3 3 3" xfId="35113" xr:uid="{00000000-0005-0000-0000-00004C850000}"/>
    <cellStyle name="Notiz 3 4 3 5 3 4" xfId="15576" xr:uid="{00000000-0005-0000-0000-00004D850000}"/>
    <cellStyle name="Notiz 3 4 3 5 3 5" xfId="27303" xr:uid="{00000000-0005-0000-0000-00004E850000}"/>
    <cellStyle name="Notiz 3 4 3 5 4" xfId="5157" xr:uid="{00000000-0005-0000-0000-00004F850000}"/>
    <cellStyle name="Notiz 3 4 3 5 4 2" xfId="16885" xr:uid="{00000000-0005-0000-0000-000050850000}"/>
    <cellStyle name="Notiz 3 4 3 5 4 3" xfId="28612" xr:uid="{00000000-0005-0000-0000-000051850000}"/>
    <cellStyle name="Notiz 3 4 3 5 5" xfId="9062" xr:uid="{00000000-0005-0000-0000-000052850000}"/>
    <cellStyle name="Notiz 3 4 3 5 5 2" xfId="20790" xr:uid="{00000000-0005-0000-0000-000053850000}"/>
    <cellStyle name="Notiz 3 4 3 5 5 3" xfId="32517" xr:uid="{00000000-0005-0000-0000-000054850000}"/>
    <cellStyle name="Notiz 3 4 3 5 6" xfId="12980" xr:uid="{00000000-0005-0000-0000-000055850000}"/>
    <cellStyle name="Notiz 3 4 3 5 7" xfId="24707" xr:uid="{00000000-0005-0000-0000-000056850000}"/>
    <cellStyle name="Notiz 3 4 3 6" xfId="1692" xr:uid="{00000000-0005-0000-0000-000057850000}"/>
    <cellStyle name="Notiz 3 4 3 6 2" xfId="5597" xr:uid="{00000000-0005-0000-0000-000058850000}"/>
    <cellStyle name="Notiz 3 4 3 6 2 2" xfId="17325" xr:uid="{00000000-0005-0000-0000-000059850000}"/>
    <cellStyle name="Notiz 3 4 3 6 2 3" xfId="29052" xr:uid="{00000000-0005-0000-0000-00005A850000}"/>
    <cellStyle name="Notiz 3 4 3 6 3" xfId="9502" xr:uid="{00000000-0005-0000-0000-00005B850000}"/>
    <cellStyle name="Notiz 3 4 3 6 3 2" xfId="21230" xr:uid="{00000000-0005-0000-0000-00005C850000}"/>
    <cellStyle name="Notiz 3 4 3 6 3 3" xfId="32957" xr:uid="{00000000-0005-0000-0000-00005D850000}"/>
    <cellStyle name="Notiz 3 4 3 6 4" xfId="13420" xr:uid="{00000000-0005-0000-0000-00005E850000}"/>
    <cellStyle name="Notiz 3 4 3 6 5" xfId="25147" xr:uid="{00000000-0005-0000-0000-00005F850000}"/>
    <cellStyle name="Notiz 3 4 3 7" xfId="2990" xr:uid="{00000000-0005-0000-0000-000060850000}"/>
    <cellStyle name="Notiz 3 4 3 7 2" xfId="6895" xr:uid="{00000000-0005-0000-0000-000061850000}"/>
    <cellStyle name="Notiz 3 4 3 7 2 2" xfId="18623" xr:uid="{00000000-0005-0000-0000-000062850000}"/>
    <cellStyle name="Notiz 3 4 3 7 2 3" xfId="30350" xr:uid="{00000000-0005-0000-0000-000063850000}"/>
    <cellStyle name="Notiz 3 4 3 7 3" xfId="10800" xr:uid="{00000000-0005-0000-0000-000064850000}"/>
    <cellStyle name="Notiz 3 4 3 7 3 2" xfId="22528" xr:uid="{00000000-0005-0000-0000-000065850000}"/>
    <cellStyle name="Notiz 3 4 3 7 3 3" xfId="34255" xr:uid="{00000000-0005-0000-0000-000066850000}"/>
    <cellStyle name="Notiz 3 4 3 7 4" xfId="14718" xr:uid="{00000000-0005-0000-0000-000067850000}"/>
    <cellStyle name="Notiz 3 4 3 7 5" xfId="26445" xr:uid="{00000000-0005-0000-0000-000068850000}"/>
    <cellStyle name="Notiz 3 4 3 8" xfId="4299" xr:uid="{00000000-0005-0000-0000-000069850000}"/>
    <cellStyle name="Notiz 3 4 3 8 2" xfId="16027" xr:uid="{00000000-0005-0000-0000-00006A850000}"/>
    <cellStyle name="Notiz 3 4 3 8 3" xfId="27754" xr:uid="{00000000-0005-0000-0000-00006B850000}"/>
    <cellStyle name="Notiz 3 4 3 9" xfId="8204" xr:uid="{00000000-0005-0000-0000-00006C850000}"/>
    <cellStyle name="Notiz 3 4 3 9 2" xfId="19932" xr:uid="{00000000-0005-0000-0000-00006D850000}"/>
    <cellStyle name="Notiz 3 4 3 9 3" xfId="31659" xr:uid="{00000000-0005-0000-0000-00006E850000}"/>
    <cellStyle name="Notiz 3 4 4" xfId="349" xr:uid="{00000000-0005-0000-0000-00006F850000}"/>
    <cellStyle name="Notiz 3 4 4 2" xfId="778" xr:uid="{00000000-0005-0000-0000-000070850000}"/>
    <cellStyle name="Notiz 3 4 4 2 2" xfId="2076" xr:uid="{00000000-0005-0000-0000-000071850000}"/>
    <cellStyle name="Notiz 3 4 4 2 2 2" xfId="5981" xr:uid="{00000000-0005-0000-0000-000072850000}"/>
    <cellStyle name="Notiz 3 4 4 2 2 2 2" xfId="17709" xr:uid="{00000000-0005-0000-0000-000073850000}"/>
    <cellStyle name="Notiz 3 4 4 2 2 2 3" xfId="29436" xr:uid="{00000000-0005-0000-0000-000074850000}"/>
    <cellStyle name="Notiz 3 4 4 2 2 3" xfId="9886" xr:uid="{00000000-0005-0000-0000-000075850000}"/>
    <cellStyle name="Notiz 3 4 4 2 2 3 2" xfId="21614" xr:uid="{00000000-0005-0000-0000-000076850000}"/>
    <cellStyle name="Notiz 3 4 4 2 2 3 3" xfId="33341" xr:uid="{00000000-0005-0000-0000-000077850000}"/>
    <cellStyle name="Notiz 3 4 4 2 2 4" xfId="13804" xr:uid="{00000000-0005-0000-0000-000078850000}"/>
    <cellStyle name="Notiz 3 4 4 2 2 5" xfId="25531" xr:uid="{00000000-0005-0000-0000-000079850000}"/>
    <cellStyle name="Notiz 3 4 4 2 3" xfId="3374" xr:uid="{00000000-0005-0000-0000-00007A850000}"/>
    <cellStyle name="Notiz 3 4 4 2 3 2" xfId="7279" xr:uid="{00000000-0005-0000-0000-00007B850000}"/>
    <cellStyle name="Notiz 3 4 4 2 3 2 2" xfId="19007" xr:uid="{00000000-0005-0000-0000-00007C850000}"/>
    <cellStyle name="Notiz 3 4 4 2 3 2 3" xfId="30734" xr:uid="{00000000-0005-0000-0000-00007D850000}"/>
    <cellStyle name="Notiz 3 4 4 2 3 3" xfId="11184" xr:uid="{00000000-0005-0000-0000-00007E850000}"/>
    <cellStyle name="Notiz 3 4 4 2 3 3 2" xfId="22912" xr:uid="{00000000-0005-0000-0000-00007F850000}"/>
    <cellStyle name="Notiz 3 4 4 2 3 3 3" xfId="34639" xr:uid="{00000000-0005-0000-0000-000080850000}"/>
    <cellStyle name="Notiz 3 4 4 2 3 4" xfId="15102" xr:uid="{00000000-0005-0000-0000-000081850000}"/>
    <cellStyle name="Notiz 3 4 4 2 3 5" xfId="26829" xr:uid="{00000000-0005-0000-0000-000082850000}"/>
    <cellStyle name="Notiz 3 4 4 2 4" xfId="4683" xr:uid="{00000000-0005-0000-0000-000083850000}"/>
    <cellStyle name="Notiz 3 4 4 2 4 2" xfId="16411" xr:uid="{00000000-0005-0000-0000-000084850000}"/>
    <cellStyle name="Notiz 3 4 4 2 4 3" xfId="28138" xr:uid="{00000000-0005-0000-0000-000085850000}"/>
    <cellStyle name="Notiz 3 4 4 2 5" xfId="8588" xr:uid="{00000000-0005-0000-0000-000086850000}"/>
    <cellStyle name="Notiz 3 4 4 2 5 2" xfId="20316" xr:uid="{00000000-0005-0000-0000-000087850000}"/>
    <cellStyle name="Notiz 3 4 4 2 5 3" xfId="32043" xr:uid="{00000000-0005-0000-0000-000088850000}"/>
    <cellStyle name="Notiz 3 4 4 2 6" xfId="12506" xr:uid="{00000000-0005-0000-0000-000089850000}"/>
    <cellStyle name="Notiz 3 4 4 2 7" xfId="24233" xr:uid="{00000000-0005-0000-0000-00008A850000}"/>
    <cellStyle name="Notiz 3 4 4 3" xfId="1207" xr:uid="{00000000-0005-0000-0000-00008B850000}"/>
    <cellStyle name="Notiz 3 4 4 3 2" xfId="2505" xr:uid="{00000000-0005-0000-0000-00008C850000}"/>
    <cellStyle name="Notiz 3 4 4 3 2 2" xfId="6410" xr:uid="{00000000-0005-0000-0000-00008D850000}"/>
    <cellStyle name="Notiz 3 4 4 3 2 2 2" xfId="18138" xr:uid="{00000000-0005-0000-0000-00008E850000}"/>
    <cellStyle name="Notiz 3 4 4 3 2 2 3" xfId="29865" xr:uid="{00000000-0005-0000-0000-00008F850000}"/>
    <cellStyle name="Notiz 3 4 4 3 2 3" xfId="10315" xr:uid="{00000000-0005-0000-0000-000090850000}"/>
    <cellStyle name="Notiz 3 4 4 3 2 3 2" xfId="22043" xr:uid="{00000000-0005-0000-0000-000091850000}"/>
    <cellStyle name="Notiz 3 4 4 3 2 3 3" xfId="33770" xr:uid="{00000000-0005-0000-0000-000092850000}"/>
    <cellStyle name="Notiz 3 4 4 3 2 4" xfId="14233" xr:uid="{00000000-0005-0000-0000-000093850000}"/>
    <cellStyle name="Notiz 3 4 4 3 2 5" xfId="25960" xr:uid="{00000000-0005-0000-0000-000094850000}"/>
    <cellStyle name="Notiz 3 4 4 3 3" xfId="3803" xr:uid="{00000000-0005-0000-0000-000095850000}"/>
    <cellStyle name="Notiz 3 4 4 3 3 2" xfId="7708" xr:uid="{00000000-0005-0000-0000-000096850000}"/>
    <cellStyle name="Notiz 3 4 4 3 3 2 2" xfId="19436" xr:uid="{00000000-0005-0000-0000-000097850000}"/>
    <cellStyle name="Notiz 3 4 4 3 3 2 3" xfId="31163" xr:uid="{00000000-0005-0000-0000-000098850000}"/>
    <cellStyle name="Notiz 3 4 4 3 3 3" xfId="11613" xr:uid="{00000000-0005-0000-0000-000099850000}"/>
    <cellStyle name="Notiz 3 4 4 3 3 3 2" xfId="23341" xr:uid="{00000000-0005-0000-0000-00009A850000}"/>
    <cellStyle name="Notiz 3 4 4 3 3 3 3" xfId="35068" xr:uid="{00000000-0005-0000-0000-00009B850000}"/>
    <cellStyle name="Notiz 3 4 4 3 3 4" xfId="15531" xr:uid="{00000000-0005-0000-0000-00009C850000}"/>
    <cellStyle name="Notiz 3 4 4 3 3 5" xfId="27258" xr:uid="{00000000-0005-0000-0000-00009D850000}"/>
    <cellStyle name="Notiz 3 4 4 3 4" xfId="5112" xr:uid="{00000000-0005-0000-0000-00009E850000}"/>
    <cellStyle name="Notiz 3 4 4 3 4 2" xfId="16840" xr:uid="{00000000-0005-0000-0000-00009F850000}"/>
    <cellStyle name="Notiz 3 4 4 3 4 3" xfId="28567" xr:uid="{00000000-0005-0000-0000-0000A0850000}"/>
    <cellStyle name="Notiz 3 4 4 3 5" xfId="9017" xr:uid="{00000000-0005-0000-0000-0000A1850000}"/>
    <cellStyle name="Notiz 3 4 4 3 5 2" xfId="20745" xr:uid="{00000000-0005-0000-0000-0000A2850000}"/>
    <cellStyle name="Notiz 3 4 4 3 5 3" xfId="32472" xr:uid="{00000000-0005-0000-0000-0000A3850000}"/>
    <cellStyle name="Notiz 3 4 4 3 6" xfId="12935" xr:uid="{00000000-0005-0000-0000-0000A4850000}"/>
    <cellStyle name="Notiz 3 4 4 3 7" xfId="24662" xr:uid="{00000000-0005-0000-0000-0000A5850000}"/>
    <cellStyle name="Notiz 3 4 4 4" xfId="1647" xr:uid="{00000000-0005-0000-0000-0000A6850000}"/>
    <cellStyle name="Notiz 3 4 4 4 2" xfId="5552" xr:uid="{00000000-0005-0000-0000-0000A7850000}"/>
    <cellStyle name="Notiz 3 4 4 4 2 2" xfId="17280" xr:uid="{00000000-0005-0000-0000-0000A8850000}"/>
    <cellStyle name="Notiz 3 4 4 4 2 3" xfId="29007" xr:uid="{00000000-0005-0000-0000-0000A9850000}"/>
    <cellStyle name="Notiz 3 4 4 4 3" xfId="9457" xr:uid="{00000000-0005-0000-0000-0000AA850000}"/>
    <cellStyle name="Notiz 3 4 4 4 3 2" xfId="21185" xr:uid="{00000000-0005-0000-0000-0000AB850000}"/>
    <cellStyle name="Notiz 3 4 4 4 3 3" xfId="32912" xr:uid="{00000000-0005-0000-0000-0000AC850000}"/>
    <cellStyle name="Notiz 3 4 4 4 4" xfId="13375" xr:uid="{00000000-0005-0000-0000-0000AD850000}"/>
    <cellStyle name="Notiz 3 4 4 4 5" xfId="25102" xr:uid="{00000000-0005-0000-0000-0000AE850000}"/>
    <cellStyle name="Notiz 3 4 4 5" xfId="2945" xr:uid="{00000000-0005-0000-0000-0000AF850000}"/>
    <cellStyle name="Notiz 3 4 4 5 2" xfId="6850" xr:uid="{00000000-0005-0000-0000-0000B0850000}"/>
    <cellStyle name="Notiz 3 4 4 5 2 2" xfId="18578" xr:uid="{00000000-0005-0000-0000-0000B1850000}"/>
    <cellStyle name="Notiz 3 4 4 5 2 3" xfId="30305" xr:uid="{00000000-0005-0000-0000-0000B2850000}"/>
    <cellStyle name="Notiz 3 4 4 5 3" xfId="10755" xr:uid="{00000000-0005-0000-0000-0000B3850000}"/>
    <cellStyle name="Notiz 3 4 4 5 3 2" xfId="22483" xr:uid="{00000000-0005-0000-0000-0000B4850000}"/>
    <cellStyle name="Notiz 3 4 4 5 3 3" xfId="34210" xr:uid="{00000000-0005-0000-0000-0000B5850000}"/>
    <cellStyle name="Notiz 3 4 4 5 4" xfId="14673" xr:uid="{00000000-0005-0000-0000-0000B6850000}"/>
    <cellStyle name="Notiz 3 4 4 5 5" xfId="26400" xr:uid="{00000000-0005-0000-0000-0000B7850000}"/>
    <cellStyle name="Notiz 3 4 4 6" xfId="4254" xr:uid="{00000000-0005-0000-0000-0000B8850000}"/>
    <cellStyle name="Notiz 3 4 4 6 2" xfId="15982" xr:uid="{00000000-0005-0000-0000-0000B9850000}"/>
    <cellStyle name="Notiz 3 4 4 6 3" xfId="27709" xr:uid="{00000000-0005-0000-0000-0000BA850000}"/>
    <cellStyle name="Notiz 3 4 4 7" xfId="8159" xr:uid="{00000000-0005-0000-0000-0000BB850000}"/>
    <cellStyle name="Notiz 3 4 4 7 2" xfId="19887" xr:uid="{00000000-0005-0000-0000-0000BC850000}"/>
    <cellStyle name="Notiz 3 4 4 7 3" xfId="31614" xr:uid="{00000000-0005-0000-0000-0000BD850000}"/>
    <cellStyle name="Notiz 3 4 4 8" xfId="12077" xr:uid="{00000000-0005-0000-0000-0000BE850000}"/>
    <cellStyle name="Notiz 3 4 4 9" xfId="23804" xr:uid="{00000000-0005-0000-0000-0000BF850000}"/>
    <cellStyle name="Notiz 3 4 5" xfId="448" xr:uid="{00000000-0005-0000-0000-0000C0850000}"/>
    <cellStyle name="Notiz 3 4 5 2" xfId="877" xr:uid="{00000000-0005-0000-0000-0000C1850000}"/>
    <cellStyle name="Notiz 3 4 5 2 2" xfId="2175" xr:uid="{00000000-0005-0000-0000-0000C2850000}"/>
    <cellStyle name="Notiz 3 4 5 2 2 2" xfId="6080" xr:uid="{00000000-0005-0000-0000-0000C3850000}"/>
    <cellStyle name="Notiz 3 4 5 2 2 2 2" xfId="17808" xr:uid="{00000000-0005-0000-0000-0000C4850000}"/>
    <cellStyle name="Notiz 3 4 5 2 2 2 3" xfId="29535" xr:uid="{00000000-0005-0000-0000-0000C5850000}"/>
    <cellStyle name="Notiz 3 4 5 2 2 3" xfId="9985" xr:uid="{00000000-0005-0000-0000-0000C6850000}"/>
    <cellStyle name="Notiz 3 4 5 2 2 3 2" xfId="21713" xr:uid="{00000000-0005-0000-0000-0000C7850000}"/>
    <cellStyle name="Notiz 3 4 5 2 2 3 3" xfId="33440" xr:uid="{00000000-0005-0000-0000-0000C8850000}"/>
    <cellStyle name="Notiz 3 4 5 2 2 4" xfId="13903" xr:uid="{00000000-0005-0000-0000-0000C9850000}"/>
    <cellStyle name="Notiz 3 4 5 2 2 5" xfId="25630" xr:uid="{00000000-0005-0000-0000-0000CA850000}"/>
    <cellStyle name="Notiz 3 4 5 2 3" xfId="3473" xr:uid="{00000000-0005-0000-0000-0000CB850000}"/>
    <cellStyle name="Notiz 3 4 5 2 3 2" xfId="7378" xr:uid="{00000000-0005-0000-0000-0000CC850000}"/>
    <cellStyle name="Notiz 3 4 5 2 3 2 2" xfId="19106" xr:uid="{00000000-0005-0000-0000-0000CD850000}"/>
    <cellStyle name="Notiz 3 4 5 2 3 2 3" xfId="30833" xr:uid="{00000000-0005-0000-0000-0000CE850000}"/>
    <cellStyle name="Notiz 3 4 5 2 3 3" xfId="11283" xr:uid="{00000000-0005-0000-0000-0000CF850000}"/>
    <cellStyle name="Notiz 3 4 5 2 3 3 2" xfId="23011" xr:uid="{00000000-0005-0000-0000-0000D0850000}"/>
    <cellStyle name="Notiz 3 4 5 2 3 3 3" xfId="34738" xr:uid="{00000000-0005-0000-0000-0000D1850000}"/>
    <cellStyle name="Notiz 3 4 5 2 3 4" xfId="15201" xr:uid="{00000000-0005-0000-0000-0000D2850000}"/>
    <cellStyle name="Notiz 3 4 5 2 3 5" xfId="26928" xr:uid="{00000000-0005-0000-0000-0000D3850000}"/>
    <cellStyle name="Notiz 3 4 5 2 4" xfId="4782" xr:uid="{00000000-0005-0000-0000-0000D4850000}"/>
    <cellStyle name="Notiz 3 4 5 2 4 2" xfId="16510" xr:uid="{00000000-0005-0000-0000-0000D5850000}"/>
    <cellStyle name="Notiz 3 4 5 2 4 3" xfId="28237" xr:uid="{00000000-0005-0000-0000-0000D6850000}"/>
    <cellStyle name="Notiz 3 4 5 2 5" xfId="8687" xr:uid="{00000000-0005-0000-0000-0000D7850000}"/>
    <cellStyle name="Notiz 3 4 5 2 5 2" xfId="20415" xr:uid="{00000000-0005-0000-0000-0000D8850000}"/>
    <cellStyle name="Notiz 3 4 5 2 5 3" xfId="32142" xr:uid="{00000000-0005-0000-0000-0000D9850000}"/>
    <cellStyle name="Notiz 3 4 5 2 6" xfId="12605" xr:uid="{00000000-0005-0000-0000-0000DA850000}"/>
    <cellStyle name="Notiz 3 4 5 2 7" xfId="24332" xr:uid="{00000000-0005-0000-0000-0000DB850000}"/>
    <cellStyle name="Notiz 3 4 5 3" xfId="1306" xr:uid="{00000000-0005-0000-0000-0000DC850000}"/>
    <cellStyle name="Notiz 3 4 5 3 2" xfId="2604" xr:uid="{00000000-0005-0000-0000-0000DD850000}"/>
    <cellStyle name="Notiz 3 4 5 3 2 2" xfId="6509" xr:uid="{00000000-0005-0000-0000-0000DE850000}"/>
    <cellStyle name="Notiz 3 4 5 3 2 2 2" xfId="18237" xr:uid="{00000000-0005-0000-0000-0000DF850000}"/>
    <cellStyle name="Notiz 3 4 5 3 2 2 3" xfId="29964" xr:uid="{00000000-0005-0000-0000-0000E0850000}"/>
    <cellStyle name="Notiz 3 4 5 3 2 3" xfId="10414" xr:uid="{00000000-0005-0000-0000-0000E1850000}"/>
    <cellStyle name="Notiz 3 4 5 3 2 3 2" xfId="22142" xr:uid="{00000000-0005-0000-0000-0000E2850000}"/>
    <cellStyle name="Notiz 3 4 5 3 2 3 3" xfId="33869" xr:uid="{00000000-0005-0000-0000-0000E3850000}"/>
    <cellStyle name="Notiz 3 4 5 3 2 4" xfId="14332" xr:uid="{00000000-0005-0000-0000-0000E4850000}"/>
    <cellStyle name="Notiz 3 4 5 3 2 5" xfId="26059" xr:uid="{00000000-0005-0000-0000-0000E5850000}"/>
    <cellStyle name="Notiz 3 4 5 3 3" xfId="3902" xr:uid="{00000000-0005-0000-0000-0000E6850000}"/>
    <cellStyle name="Notiz 3 4 5 3 3 2" xfId="7807" xr:uid="{00000000-0005-0000-0000-0000E7850000}"/>
    <cellStyle name="Notiz 3 4 5 3 3 2 2" xfId="19535" xr:uid="{00000000-0005-0000-0000-0000E8850000}"/>
    <cellStyle name="Notiz 3 4 5 3 3 2 3" xfId="31262" xr:uid="{00000000-0005-0000-0000-0000E9850000}"/>
    <cellStyle name="Notiz 3 4 5 3 3 3" xfId="11712" xr:uid="{00000000-0005-0000-0000-0000EA850000}"/>
    <cellStyle name="Notiz 3 4 5 3 3 3 2" xfId="23440" xr:uid="{00000000-0005-0000-0000-0000EB850000}"/>
    <cellStyle name="Notiz 3 4 5 3 3 3 3" xfId="35167" xr:uid="{00000000-0005-0000-0000-0000EC850000}"/>
    <cellStyle name="Notiz 3 4 5 3 3 4" xfId="15630" xr:uid="{00000000-0005-0000-0000-0000ED850000}"/>
    <cellStyle name="Notiz 3 4 5 3 3 5" xfId="27357" xr:uid="{00000000-0005-0000-0000-0000EE850000}"/>
    <cellStyle name="Notiz 3 4 5 3 4" xfId="5211" xr:uid="{00000000-0005-0000-0000-0000EF850000}"/>
    <cellStyle name="Notiz 3 4 5 3 4 2" xfId="16939" xr:uid="{00000000-0005-0000-0000-0000F0850000}"/>
    <cellStyle name="Notiz 3 4 5 3 4 3" xfId="28666" xr:uid="{00000000-0005-0000-0000-0000F1850000}"/>
    <cellStyle name="Notiz 3 4 5 3 5" xfId="9116" xr:uid="{00000000-0005-0000-0000-0000F2850000}"/>
    <cellStyle name="Notiz 3 4 5 3 5 2" xfId="20844" xr:uid="{00000000-0005-0000-0000-0000F3850000}"/>
    <cellStyle name="Notiz 3 4 5 3 5 3" xfId="32571" xr:uid="{00000000-0005-0000-0000-0000F4850000}"/>
    <cellStyle name="Notiz 3 4 5 3 6" xfId="13034" xr:uid="{00000000-0005-0000-0000-0000F5850000}"/>
    <cellStyle name="Notiz 3 4 5 3 7" xfId="24761" xr:uid="{00000000-0005-0000-0000-0000F6850000}"/>
    <cellStyle name="Notiz 3 4 5 4" xfId="1746" xr:uid="{00000000-0005-0000-0000-0000F7850000}"/>
    <cellStyle name="Notiz 3 4 5 4 2" xfId="5651" xr:uid="{00000000-0005-0000-0000-0000F8850000}"/>
    <cellStyle name="Notiz 3 4 5 4 2 2" xfId="17379" xr:uid="{00000000-0005-0000-0000-0000F9850000}"/>
    <cellStyle name="Notiz 3 4 5 4 2 3" xfId="29106" xr:uid="{00000000-0005-0000-0000-0000FA850000}"/>
    <cellStyle name="Notiz 3 4 5 4 3" xfId="9556" xr:uid="{00000000-0005-0000-0000-0000FB850000}"/>
    <cellStyle name="Notiz 3 4 5 4 3 2" xfId="21284" xr:uid="{00000000-0005-0000-0000-0000FC850000}"/>
    <cellStyle name="Notiz 3 4 5 4 3 3" xfId="33011" xr:uid="{00000000-0005-0000-0000-0000FD850000}"/>
    <cellStyle name="Notiz 3 4 5 4 4" xfId="13474" xr:uid="{00000000-0005-0000-0000-0000FE850000}"/>
    <cellStyle name="Notiz 3 4 5 4 5" xfId="25201" xr:uid="{00000000-0005-0000-0000-0000FF850000}"/>
    <cellStyle name="Notiz 3 4 5 5" xfId="3044" xr:uid="{00000000-0005-0000-0000-000000860000}"/>
    <cellStyle name="Notiz 3 4 5 5 2" xfId="6949" xr:uid="{00000000-0005-0000-0000-000001860000}"/>
    <cellStyle name="Notiz 3 4 5 5 2 2" xfId="18677" xr:uid="{00000000-0005-0000-0000-000002860000}"/>
    <cellStyle name="Notiz 3 4 5 5 2 3" xfId="30404" xr:uid="{00000000-0005-0000-0000-000003860000}"/>
    <cellStyle name="Notiz 3 4 5 5 3" xfId="10854" xr:uid="{00000000-0005-0000-0000-000004860000}"/>
    <cellStyle name="Notiz 3 4 5 5 3 2" xfId="22582" xr:uid="{00000000-0005-0000-0000-000005860000}"/>
    <cellStyle name="Notiz 3 4 5 5 3 3" xfId="34309" xr:uid="{00000000-0005-0000-0000-000006860000}"/>
    <cellStyle name="Notiz 3 4 5 5 4" xfId="14772" xr:uid="{00000000-0005-0000-0000-000007860000}"/>
    <cellStyle name="Notiz 3 4 5 5 5" xfId="26499" xr:uid="{00000000-0005-0000-0000-000008860000}"/>
    <cellStyle name="Notiz 3 4 5 6" xfId="4353" xr:uid="{00000000-0005-0000-0000-000009860000}"/>
    <cellStyle name="Notiz 3 4 5 6 2" xfId="16081" xr:uid="{00000000-0005-0000-0000-00000A860000}"/>
    <cellStyle name="Notiz 3 4 5 6 3" xfId="27808" xr:uid="{00000000-0005-0000-0000-00000B860000}"/>
    <cellStyle name="Notiz 3 4 5 7" xfId="8258" xr:uid="{00000000-0005-0000-0000-00000C860000}"/>
    <cellStyle name="Notiz 3 4 5 7 2" xfId="19986" xr:uid="{00000000-0005-0000-0000-00000D860000}"/>
    <cellStyle name="Notiz 3 4 5 7 3" xfId="31713" xr:uid="{00000000-0005-0000-0000-00000E860000}"/>
    <cellStyle name="Notiz 3 4 5 8" xfId="12176" xr:uid="{00000000-0005-0000-0000-00000F860000}"/>
    <cellStyle name="Notiz 3 4 5 9" xfId="23903" xr:uid="{00000000-0005-0000-0000-000010860000}"/>
    <cellStyle name="Notiz 3 4 6" xfId="547" xr:uid="{00000000-0005-0000-0000-000011860000}"/>
    <cellStyle name="Notiz 3 4 6 2" xfId="976" xr:uid="{00000000-0005-0000-0000-000012860000}"/>
    <cellStyle name="Notiz 3 4 6 2 2" xfId="2274" xr:uid="{00000000-0005-0000-0000-000013860000}"/>
    <cellStyle name="Notiz 3 4 6 2 2 2" xfId="6179" xr:uid="{00000000-0005-0000-0000-000014860000}"/>
    <cellStyle name="Notiz 3 4 6 2 2 2 2" xfId="17907" xr:uid="{00000000-0005-0000-0000-000015860000}"/>
    <cellStyle name="Notiz 3 4 6 2 2 2 3" xfId="29634" xr:uid="{00000000-0005-0000-0000-000016860000}"/>
    <cellStyle name="Notiz 3 4 6 2 2 3" xfId="10084" xr:uid="{00000000-0005-0000-0000-000017860000}"/>
    <cellStyle name="Notiz 3 4 6 2 2 3 2" xfId="21812" xr:uid="{00000000-0005-0000-0000-000018860000}"/>
    <cellStyle name="Notiz 3 4 6 2 2 3 3" xfId="33539" xr:uid="{00000000-0005-0000-0000-000019860000}"/>
    <cellStyle name="Notiz 3 4 6 2 2 4" xfId="14002" xr:uid="{00000000-0005-0000-0000-00001A860000}"/>
    <cellStyle name="Notiz 3 4 6 2 2 5" xfId="25729" xr:uid="{00000000-0005-0000-0000-00001B860000}"/>
    <cellStyle name="Notiz 3 4 6 2 3" xfId="3572" xr:uid="{00000000-0005-0000-0000-00001C860000}"/>
    <cellStyle name="Notiz 3 4 6 2 3 2" xfId="7477" xr:uid="{00000000-0005-0000-0000-00001D860000}"/>
    <cellStyle name="Notiz 3 4 6 2 3 2 2" xfId="19205" xr:uid="{00000000-0005-0000-0000-00001E860000}"/>
    <cellStyle name="Notiz 3 4 6 2 3 2 3" xfId="30932" xr:uid="{00000000-0005-0000-0000-00001F860000}"/>
    <cellStyle name="Notiz 3 4 6 2 3 3" xfId="11382" xr:uid="{00000000-0005-0000-0000-000020860000}"/>
    <cellStyle name="Notiz 3 4 6 2 3 3 2" xfId="23110" xr:uid="{00000000-0005-0000-0000-000021860000}"/>
    <cellStyle name="Notiz 3 4 6 2 3 3 3" xfId="34837" xr:uid="{00000000-0005-0000-0000-000022860000}"/>
    <cellStyle name="Notiz 3 4 6 2 3 4" xfId="15300" xr:uid="{00000000-0005-0000-0000-000023860000}"/>
    <cellStyle name="Notiz 3 4 6 2 3 5" xfId="27027" xr:uid="{00000000-0005-0000-0000-000024860000}"/>
    <cellStyle name="Notiz 3 4 6 2 4" xfId="4881" xr:uid="{00000000-0005-0000-0000-000025860000}"/>
    <cellStyle name="Notiz 3 4 6 2 4 2" xfId="16609" xr:uid="{00000000-0005-0000-0000-000026860000}"/>
    <cellStyle name="Notiz 3 4 6 2 4 3" xfId="28336" xr:uid="{00000000-0005-0000-0000-000027860000}"/>
    <cellStyle name="Notiz 3 4 6 2 5" xfId="8786" xr:uid="{00000000-0005-0000-0000-000028860000}"/>
    <cellStyle name="Notiz 3 4 6 2 5 2" xfId="20514" xr:uid="{00000000-0005-0000-0000-000029860000}"/>
    <cellStyle name="Notiz 3 4 6 2 5 3" xfId="32241" xr:uid="{00000000-0005-0000-0000-00002A860000}"/>
    <cellStyle name="Notiz 3 4 6 2 6" xfId="12704" xr:uid="{00000000-0005-0000-0000-00002B860000}"/>
    <cellStyle name="Notiz 3 4 6 2 7" xfId="24431" xr:uid="{00000000-0005-0000-0000-00002C860000}"/>
    <cellStyle name="Notiz 3 4 6 3" xfId="1405" xr:uid="{00000000-0005-0000-0000-00002D860000}"/>
    <cellStyle name="Notiz 3 4 6 3 2" xfId="2703" xr:uid="{00000000-0005-0000-0000-00002E860000}"/>
    <cellStyle name="Notiz 3 4 6 3 2 2" xfId="6608" xr:uid="{00000000-0005-0000-0000-00002F860000}"/>
    <cellStyle name="Notiz 3 4 6 3 2 2 2" xfId="18336" xr:uid="{00000000-0005-0000-0000-000030860000}"/>
    <cellStyle name="Notiz 3 4 6 3 2 2 3" xfId="30063" xr:uid="{00000000-0005-0000-0000-000031860000}"/>
    <cellStyle name="Notiz 3 4 6 3 2 3" xfId="10513" xr:uid="{00000000-0005-0000-0000-000032860000}"/>
    <cellStyle name="Notiz 3 4 6 3 2 3 2" xfId="22241" xr:uid="{00000000-0005-0000-0000-000033860000}"/>
    <cellStyle name="Notiz 3 4 6 3 2 3 3" xfId="33968" xr:uid="{00000000-0005-0000-0000-000034860000}"/>
    <cellStyle name="Notiz 3 4 6 3 2 4" xfId="14431" xr:uid="{00000000-0005-0000-0000-000035860000}"/>
    <cellStyle name="Notiz 3 4 6 3 2 5" xfId="26158" xr:uid="{00000000-0005-0000-0000-000036860000}"/>
    <cellStyle name="Notiz 3 4 6 3 3" xfId="4001" xr:uid="{00000000-0005-0000-0000-000037860000}"/>
    <cellStyle name="Notiz 3 4 6 3 3 2" xfId="7906" xr:uid="{00000000-0005-0000-0000-000038860000}"/>
    <cellStyle name="Notiz 3 4 6 3 3 2 2" xfId="19634" xr:uid="{00000000-0005-0000-0000-000039860000}"/>
    <cellStyle name="Notiz 3 4 6 3 3 2 3" xfId="31361" xr:uid="{00000000-0005-0000-0000-00003A860000}"/>
    <cellStyle name="Notiz 3 4 6 3 3 3" xfId="11811" xr:uid="{00000000-0005-0000-0000-00003B860000}"/>
    <cellStyle name="Notiz 3 4 6 3 3 3 2" xfId="23539" xr:uid="{00000000-0005-0000-0000-00003C860000}"/>
    <cellStyle name="Notiz 3 4 6 3 3 3 3" xfId="35266" xr:uid="{00000000-0005-0000-0000-00003D860000}"/>
    <cellStyle name="Notiz 3 4 6 3 3 4" xfId="15729" xr:uid="{00000000-0005-0000-0000-00003E860000}"/>
    <cellStyle name="Notiz 3 4 6 3 3 5" xfId="27456" xr:uid="{00000000-0005-0000-0000-00003F860000}"/>
    <cellStyle name="Notiz 3 4 6 3 4" xfId="5310" xr:uid="{00000000-0005-0000-0000-000040860000}"/>
    <cellStyle name="Notiz 3 4 6 3 4 2" xfId="17038" xr:uid="{00000000-0005-0000-0000-000041860000}"/>
    <cellStyle name="Notiz 3 4 6 3 4 3" xfId="28765" xr:uid="{00000000-0005-0000-0000-000042860000}"/>
    <cellStyle name="Notiz 3 4 6 3 5" xfId="9215" xr:uid="{00000000-0005-0000-0000-000043860000}"/>
    <cellStyle name="Notiz 3 4 6 3 5 2" xfId="20943" xr:uid="{00000000-0005-0000-0000-000044860000}"/>
    <cellStyle name="Notiz 3 4 6 3 5 3" xfId="32670" xr:uid="{00000000-0005-0000-0000-000045860000}"/>
    <cellStyle name="Notiz 3 4 6 3 6" xfId="13133" xr:uid="{00000000-0005-0000-0000-000046860000}"/>
    <cellStyle name="Notiz 3 4 6 3 7" xfId="24860" xr:uid="{00000000-0005-0000-0000-000047860000}"/>
    <cellStyle name="Notiz 3 4 6 4" xfId="1845" xr:uid="{00000000-0005-0000-0000-000048860000}"/>
    <cellStyle name="Notiz 3 4 6 4 2" xfId="5750" xr:uid="{00000000-0005-0000-0000-000049860000}"/>
    <cellStyle name="Notiz 3 4 6 4 2 2" xfId="17478" xr:uid="{00000000-0005-0000-0000-00004A860000}"/>
    <cellStyle name="Notiz 3 4 6 4 2 3" xfId="29205" xr:uid="{00000000-0005-0000-0000-00004B860000}"/>
    <cellStyle name="Notiz 3 4 6 4 3" xfId="9655" xr:uid="{00000000-0005-0000-0000-00004C860000}"/>
    <cellStyle name="Notiz 3 4 6 4 3 2" xfId="21383" xr:uid="{00000000-0005-0000-0000-00004D860000}"/>
    <cellStyle name="Notiz 3 4 6 4 3 3" xfId="33110" xr:uid="{00000000-0005-0000-0000-00004E860000}"/>
    <cellStyle name="Notiz 3 4 6 4 4" xfId="13573" xr:uid="{00000000-0005-0000-0000-00004F860000}"/>
    <cellStyle name="Notiz 3 4 6 4 5" xfId="25300" xr:uid="{00000000-0005-0000-0000-000050860000}"/>
    <cellStyle name="Notiz 3 4 6 5" xfId="3143" xr:uid="{00000000-0005-0000-0000-000051860000}"/>
    <cellStyle name="Notiz 3 4 6 5 2" xfId="7048" xr:uid="{00000000-0005-0000-0000-000052860000}"/>
    <cellStyle name="Notiz 3 4 6 5 2 2" xfId="18776" xr:uid="{00000000-0005-0000-0000-000053860000}"/>
    <cellStyle name="Notiz 3 4 6 5 2 3" xfId="30503" xr:uid="{00000000-0005-0000-0000-000054860000}"/>
    <cellStyle name="Notiz 3 4 6 5 3" xfId="10953" xr:uid="{00000000-0005-0000-0000-000055860000}"/>
    <cellStyle name="Notiz 3 4 6 5 3 2" xfId="22681" xr:uid="{00000000-0005-0000-0000-000056860000}"/>
    <cellStyle name="Notiz 3 4 6 5 3 3" xfId="34408" xr:uid="{00000000-0005-0000-0000-000057860000}"/>
    <cellStyle name="Notiz 3 4 6 5 4" xfId="14871" xr:uid="{00000000-0005-0000-0000-000058860000}"/>
    <cellStyle name="Notiz 3 4 6 5 5" xfId="26598" xr:uid="{00000000-0005-0000-0000-000059860000}"/>
    <cellStyle name="Notiz 3 4 6 6" xfId="4452" xr:uid="{00000000-0005-0000-0000-00005A860000}"/>
    <cellStyle name="Notiz 3 4 6 6 2" xfId="16180" xr:uid="{00000000-0005-0000-0000-00005B860000}"/>
    <cellStyle name="Notiz 3 4 6 6 3" xfId="27907" xr:uid="{00000000-0005-0000-0000-00005C860000}"/>
    <cellStyle name="Notiz 3 4 6 7" xfId="8357" xr:uid="{00000000-0005-0000-0000-00005D860000}"/>
    <cellStyle name="Notiz 3 4 6 7 2" xfId="20085" xr:uid="{00000000-0005-0000-0000-00005E860000}"/>
    <cellStyle name="Notiz 3 4 6 7 3" xfId="31812" xr:uid="{00000000-0005-0000-0000-00005F860000}"/>
    <cellStyle name="Notiz 3 4 6 8" xfId="12275" xr:uid="{00000000-0005-0000-0000-000060860000}"/>
    <cellStyle name="Notiz 3 4 6 9" xfId="24002" xr:uid="{00000000-0005-0000-0000-000061860000}"/>
    <cellStyle name="Notiz 3 4 7" xfId="624" xr:uid="{00000000-0005-0000-0000-000062860000}"/>
    <cellStyle name="Notiz 3 4 7 2" xfId="1922" xr:uid="{00000000-0005-0000-0000-000063860000}"/>
    <cellStyle name="Notiz 3 4 7 2 2" xfId="5827" xr:uid="{00000000-0005-0000-0000-000064860000}"/>
    <cellStyle name="Notiz 3 4 7 2 2 2" xfId="17555" xr:uid="{00000000-0005-0000-0000-000065860000}"/>
    <cellStyle name="Notiz 3 4 7 2 2 3" xfId="29282" xr:uid="{00000000-0005-0000-0000-000066860000}"/>
    <cellStyle name="Notiz 3 4 7 2 3" xfId="9732" xr:uid="{00000000-0005-0000-0000-000067860000}"/>
    <cellStyle name="Notiz 3 4 7 2 3 2" xfId="21460" xr:uid="{00000000-0005-0000-0000-000068860000}"/>
    <cellStyle name="Notiz 3 4 7 2 3 3" xfId="33187" xr:uid="{00000000-0005-0000-0000-000069860000}"/>
    <cellStyle name="Notiz 3 4 7 2 4" xfId="13650" xr:uid="{00000000-0005-0000-0000-00006A860000}"/>
    <cellStyle name="Notiz 3 4 7 2 5" xfId="25377" xr:uid="{00000000-0005-0000-0000-00006B860000}"/>
    <cellStyle name="Notiz 3 4 7 3" xfId="3220" xr:uid="{00000000-0005-0000-0000-00006C860000}"/>
    <cellStyle name="Notiz 3 4 7 3 2" xfId="7125" xr:uid="{00000000-0005-0000-0000-00006D860000}"/>
    <cellStyle name="Notiz 3 4 7 3 2 2" xfId="18853" xr:uid="{00000000-0005-0000-0000-00006E860000}"/>
    <cellStyle name="Notiz 3 4 7 3 2 3" xfId="30580" xr:uid="{00000000-0005-0000-0000-00006F860000}"/>
    <cellStyle name="Notiz 3 4 7 3 3" xfId="11030" xr:uid="{00000000-0005-0000-0000-000070860000}"/>
    <cellStyle name="Notiz 3 4 7 3 3 2" xfId="22758" xr:uid="{00000000-0005-0000-0000-000071860000}"/>
    <cellStyle name="Notiz 3 4 7 3 3 3" xfId="34485" xr:uid="{00000000-0005-0000-0000-000072860000}"/>
    <cellStyle name="Notiz 3 4 7 3 4" xfId="14948" xr:uid="{00000000-0005-0000-0000-000073860000}"/>
    <cellStyle name="Notiz 3 4 7 3 5" xfId="26675" xr:uid="{00000000-0005-0000-0000-000074860000}"/>
    <cellStyle name="Notiz 3 4 7 4" xfId="4529" xr:uid="{00000000-0005-0000-0000-000075860000}"/>
    <cellStyle name="Notiz 3 4 7 4 2" xfId="16257" xr:uid="{00000000-0005-0000-0000-000076860000}"/>
    <cellStyle name="Notiz 3 4 7 4 3" xfId="27984" xr:uid="{00000000-0005-0000-0000-000077860000}"/>
    <cellStyle name="Notiz 3 4 7 5" xfId="8434" xr:uid="{00000000-0005-0000-0000-000078860000}"/>
    <cellStyle name="Notiz 3 4 7 5 2" xfId="20162" xr:uid="{00000000-0005-0000-0000-000079860000}"/>
    <cellStyle name="Notiz 3 4 7 5 3" xfId="31889" xr:uid="{00000000-0005-0000-0000-00007A860000}"/>
    <cellStyle name="Notiz 3 4 7 6" xfId="12352" xr:uid="{00000000-0005-0000-0000-00007B860000}"/>
    <cellStyle name="Notiz 3 4 7 7" xfId="24079" xr:uid="{00000000-0005-0000-0000-00007C860000}"/>
    <cellStyle name="Notiz 3 4 8" xfId="1053" xr:uid="{00000000-0005-0000-0000-00007D860000}"/>
    <cellStyle name="Notiz 3 4 8 2" xfId="2351" xr:uid="{00000000-0005-0000-0000-00007E860000}"/>
    <cellStyle name="Notiz 3 4 8 2 2" xfId="6256" xr:uid="{00000000-0005-0000-0000-00007F860000}"/>
    <cellStyle name="Notiz 3 4 8 2 2 2" xfId="17984" xr:uid="{00000000-0005-0000-0000-000080860000}"/>
    <cellStyle name="Notiz 3 4 8 2 2 3" xfId="29711" xr:uid="{00000000-0005-0000-0000-000081860000}"/>
    <cellStyle name="Notiz 3 4 8 2 3" xfId="10161" xr:uid="{00000000-0005-0000-0000-000082860000}"/>
    <cellStyle name="Notiz 3 4 8 2 3 2" xfId="21889" xr:uid="{00000000-0005-0000-0000-000083860000}"/>
    <cellStyle name="Notiz 3 4 8 2 3 3" xfId="33616" xr:uid="{00000000-0005-0000-0000-000084860000}"/>
    <cellStyle name="Notiz 3 4 8 2 4" xfId="14079" xr:uid="{00000000-0005-0000-0000-000085860000}"/>
    <cellStyle name="Notiz 3 4 8 2 5" xfId="25806" xr:uid="{00000000-0005-0000-0000-000086860000}"/>
    <cellStyle name="Notiz 3 4 8 3" xfId="3649" xr:uid="{00000000-0005-0000-0000-000087860000}"/>
    <cellStyle name="Notiz 3 4 8 3 2" xfId="7554" xr:uid="{00000000-0005-0000-0000-000088860000}"/>
    <cellStyle name="Notiz 3 4 8 3 2 2" xfId="19282" xr:uid="{00000000-0005-0000-0000-000089860000}"/>
    <cellStyle name="Notiz 3 4 8 3 2 3" xfId="31009" xr:uid="{00000000-0005-0000-0000-00008A860000}"/>
    <cellStyle name="Notiz 3 4 8 3 3" xfId="11459" xr:uid="{00000000-0005-0000-0000-00008B860000}"/>
    <cellStyle name="Notiz 3 4 8 3 3 2" xfId="23187" xr:uid="{00000000-0005-0000-0000-00008C860000}"/>
    <cellStyle name="Notiz 3 4 8 3 3 3" xfId="34914" xr:uid="{00000000-0005-0000-0000-00008D860000}"/>
    <cellStyle name="Notiz 3 4 8 3 4" xfId="15377" xr:uid="{00000000-0005-0000-0000-00008E860000}"/>
    <cellStyle name="Notiz 3 4 8 3 5" xfId="27104" xr:uid="{00000000-0005-0000-0000-00008F860000}"/>
    <cellStyle name="Notiz 3 4 8 4" xfId="4958" xr:uid="{00000000-0005-0000-0000-000090860000}"/>
    <cellStyle name="Notiz 3 4 8 4 2" xfId="16686" xr:uid="{00000000-0005-0000-0000-000091860000}"/>
    <cellStyle name="Notiz 3 4 8 4 3" xfId="28413" xr:uid="{00000000-0005-0000-0000-000092860000}"/>
    <cellStyle name="Notiz 3 4 8 5" xfId="8863" xr:uid="{00000000-0005-0000-0000-000093860000}"/>
    <cellStyle name="Notiz 3 4 8 5 2" xfId="20591" xr:uid="{00000000-0005-0000-0000-000094860000}"/>
    <cellStyle name="Notiz 3 4 8 5 3" xfId="32318" xr:uid="{00000000-0005-0000-0000-000095860000}"/>
    <cellStyle name="Notiz 3 4 8 6" xfId="12781" xr:uid="{00000000-0005-0000-0000-000096860000}"/>
    <cellStyle name="Notiz 3 4 8 7" xfId="24508" xr:uid="{00000000-0005-0000-0000-000097860000}"/>
    <cellStyle name="Notiz 3 4 9" xfId="1493" xr:uid="{00000000-0005-0000-0000-000098860000}"/>
    <cellStyle name="Notiz 3 4 9 2" xfId="5398" xr:uid="{00000000-0005-0000-0000-000099860000}"/>
    <cellStyle name="Notiz 3 4 9 2 2" xfId="17126" xr:uid="{00000000-0005-0000-0000-00009A860000}"/>
    <cellStyle name="Notiz 3 4 9 2 3" xfId="28853" xr:uid="{00000000-0005-0000-0000-00009B860000}"/>
    <cellStyle name="Notiz 3 4 9 3" xfId="9303" xr:uid="{00000000-0005-0000-0000-00009C860000}"/>
    <cellStyle name="Notiz 3 4 9 3 2" xfId="21031" xr:uid="{00000000-0005-0000-0000-00009D860000}"/>
    <cellStyle name="Notiz 3 4 9 3 3" xfId="32758" xr:uid="{00000000-0005-0000-0000-00009E860000}"/>
    <cellStyle name="Notiz 3 4 9 4" xfId="13221" xr:uid="{00000000-0005-0000-0000-00009F860000}"/>
    <cellStyle name="Notiz 3 4 9 5" xfId="24948" xr:uid="{00000000-0005-0000-0000-0000A0860000}"/>
    <cellStyle name="Notiz 3 5" xfId="215" xr:uid="{00000000-0005-0000-0000-0000A1860000}"/>
    <cellStyle name="Notiz 3 5 10" xfId="8025" xr:uid="{00000000-0005-0000-0000-0000A2860000}"/>
    <cellStyle name="Notiz 3 5 10 2" xfId="19753" xr:uid="{00000000-0005-0000-0000-0000A3860000}"/>
    <cellStyle name="Notiz 3 5 10 3" xfId="31480" xr:uid="{00000000-0005-0000-0000-0000A4860000}"/>
    <cellStyle name="Notiz 3 5 11" xfId="11943" xr:uid="{00000000-0005-0000-0000-0000A5860000}"/>
    <cellStyle name="Notiz 3 5 12" xfId="23670" xr:uid="{00000000-0005-0000-0000-0000A6860000}"/>
    <cellStyle name="Notiz 3 5 2" xfId="339" xr:uid="{00000000-0005-0000-0000-0000A7860000}"/>
    <cellStyle name="Notiz 3 5 2 2" xfId="768" xr:uid="{00000000-0005-0000-0000-0000A8860000}"/>
    <cellStyle name="Notiz 3 5 2 2 2" xfId="2066" xr:uid="{00000000-0005-0000-0000-0000A9860000}"/>
    <cellStyle name="Notiz 3 5 2 2 2 2" xfId="5971" xr:uid="{00000000-0005-0000-0000-0000AA860000}"/>
    <cellStyle name="Notiz 3 5 2 2 2 2 2" xfId="17699" xr:uid="{00000000-0005-0000-0000-0000AB860000}"/>
    <cellStyle name="Notiz 3 5 2 2 2 2 3" xfId="29426" xr:uid="{00000000-0005-0000-0000-0000AC860000}"/>
    <cellStyle name="Notiz 3 5 2 2 2 3" xfId="9876" xr:uid="{00000000-0005-0000-0000-0000AD860000}"/>
    <cellStyle name="Notiz 3 5 2 2 2 3 2" xfId="21604" xr:uid="{00000000-0005-0000-0000-0000AE860000}"/>
    <cellStyle name="Notiz 3 5 2 2 2 3 3" xfId="33331" xr:uid="{00000000-0005-0000-0000-0000AF860000}"/>
    <cellStyle name="Notiz 3 5 2 2 2 4" xfId="13794" xr:uid="{00000000-0005-0000-0000-0000B0860000}"/>
    <cellStyle name="Notiz 3 5 2 2 2 5" xfId="25521" xr:uid="{00000000-0005-0000-0000-0000B1860000}"/>
    <cellStyle name="Notiz 3 5 2 2 3" xfId="3364" xr:uid="{00000000-0005-0000-0000-0000B2860000}"/>
    <cellStyle name="Notiz 3 5 2 2 3 2" xfId="7269" xr:uid="{00000000-0005-0000-0000-0000B3860000}"/>
    <cellStyle name="Notiz 3 5 2 2 3 2 2" xfId="18997" xr:uid="{00000000-0005-0000-0000-0000B4860000}"/>
    <cellStyle name="Notiz 3 5 2 2 3 2 3" xfId="30724" xr:uid="{00000000-0005-0000-0000-0000B5860000}"/>
    <cellStyle name="Notiz 3 5 2 2 3 3" xfId="11174" xr:uid="{00000000-0005-0000-0000-0000B6860000}"/>
    <cellStyle name="Notiz 3 5 2 2 3 3 2" xfId="22902" xr:uid="{00000000-0005-0000-0000-0000B7860000}"/>
    <cellStyle name="Notiz 3 5 2 2 3 3 3" xfId="34629" xr:uid="{00000000-0005-0000-0000-0000B8860000}"/>
    <cellStyle name="Notiz 3 5 2 2 3 4" xfId="15092" xr:uid="{00000000-0005-0000-0000-0000B9860000}"/>
    <cellStyle name="Notiz 3 5 2 2 3 5" xfId="26819" xr:uid="{00000000-0005-0000-0000-0000BA860000}"/>
    <cellStyle name="Notiz 3 5 2 2 4" xfId="4673" xr:uid="{00000000-0005-0000-0000-0000BB860000}"/>
    <cellStyle name="Notiz 3 5 2 2 4 2" xfId="16401" xr:uid="{00000000-0005-0000-0000-0000BC860000}"/>
    <cellStyle name="Notiz 3 5 2 2 4 3" xfId="28128" xr:uid="{00000000-0005-0000-0000-0000BD860000}"/>
    <cellStyle name="Notiz 3 5 2 2 5" xfId="8578" xr:uid="{00000000-0005-0000-0000-0000BE860000}"/>
    <cellStyle name="Notiz 3 5 2 2 5 2" xfId="20306" xr:uid="{00000000-0005-0000-0000-0000BF860000}"/>
    <cellStyle name="Notiz 3 5 2 2 5 3" xfId="32033" xr:uid="{00000000-0005-0000-0000-0000C0860000}"/>
    <cellStyle name="Notiz 3 5 2 2 6" xfId="12496" xr:uid="{00000000-0005-0000-0000-0000C1860000}"/>
    <cellStyle name="Notiz 3 5 2 2 7" xfId="24223" xr:uid="{00000000-0005-0000-0000-0000C2860000}"/>
    <cellStyle name="Notiz 3 5 2 3" xfId="1197" xr:uid="{00000000-0005-0000-0000-0000C3860000}"/>
    <cellStyle name="Notiz 3 5 2 3 2" xfId="2495" xr:uid="{00000000-0005-0000-0000-0000C4860000}"/>
    <cellStyle name="Notiz 3 5 2 3 2 2" xfId="6400" xr:uid="{00000000-0005-0000-0000-0000C5860000}"/>
    <cellStyle name="Notiz 3 5 2 3 2 2 2" xfId="18128" xr:uid="{00000000-0005-0000-0000-0000C6860000}"/>
    <cellStyle name="Notiz 3 5 2 3 2 2 3" xfId="29855" xr:uid="{00000000-0005-0000-0000-0000C7860000}"/>
    <cellStyle name="Notiz 3 5 2 3 2 3" xfId="10305" xr:uid="{00000000-0005-0000-0000-0000C8860000}"/>
    <cellStyle name="Notiz 3 5 2 3 2 3 2" xfId="22033" xr:uid="{00000000-0005-0000-0000-0000C9860000}"/>
    <cellStyle name="Notiz 3 5 2 3 2 3 3" xfId="33760" xr:uid="{00000000-0005-0000-0000-0000CA860000}"/>
    <cellStyle name="Notiz 3 5 2 3 2 4" xfId="14223" xr:uid="{00000000-0005-0000-0000-0000CB860000}"/>
    <cellStyle name="Notiz 3 5 2 3 2 5" xfId="25950" xr:uid="{00000000-0005-0000-0000-0000CC860000}"/>
    <cellStyle name="Notiz 3 5 2 3 3" xfId="3793" xr:uid="{00000000-0005-0000-0000-0000CD860000}"/>
    <cellStyle name="Notiz 3 5 2 3 3 2" xfId="7698" xr:uid="{00000000-0005-0000-0000-0000CE860000}"/>
    <cellStyle name="Notiz 3 5 2 3 3 2 2" xfId="19426" xr:uid="{00000000-0005-0000-0000-0000CF860000}"/>
    <cellStyle name="Notiz 3 5 2 3 3 2 3" xfId="31153" xr:uid="{00000000-0005-0000-0000-0000D0860000}"/>
    <cellStyle name="Notiz 3 5 2 3 3 3" xfId="11603" xr:uid="{00000000-0005-0000-0000-0000D1860000}"/>
    <cellStyle name="Notiz 3 5 2 3 3 3 2" xfId="23331" xr:uid="{00000000-0005-0000-0000-0000D2860000}"/>
    <cellStyle name="Notiz 3 5 2 3 3 3 3" xfId="35058" xr:uid="{00000000-0005-0000-0000-0000D3860000}"/>
    <cellStyle name="Notiz 3 5 2 3 3 4" xfId="15521" xr:uid="{00000000-0005-0000-0000-0000D4860000}"/>
    <cellStyle name="Notiz 3 5 2 3 3 5" xfId="27248" xr:uid="{00000000-0005-0000-0000-0000D5860000}"/>
    <cellStyle name="Notiz 3 5 2 3 4" xfId="5102" xr:uid="{00000000-0005-0000-0000-0000D6860000}"/>
    <cellStyle name="Notiz 3 5 2 3 4 2" xfId="16830" xr:uid="{00000000-0005-0000-0000-0000D7860000}"/>
    <cellStyle name="Notiz 3 5 2 3 4 3" xfId="28557" xr:uid="{00000000-0005-0000-0000-0000D8860000}"/>
    <cellStyle name="Notiz 3 5 2 3 5" xfId="9007" xr:uid="{00000000-0005-0000-0000-0000D9860000}"/>
    <cellStyle name="Notiz 3 5 2 3 5 2" xfId="20735" xr:uid="{00000000-0005-0000-0000-0000DA860000}"/>
    <cellStyle name="Notiz 3 5 2 3 5 3" xfId="32462" xr:uid="{00000000-0005-0000-0000-0000DB860000}"/>
    <cellStyle name="Notiz 3 5 2 3 6" xfId="12925" xr:uid="{00000000-0005-0000-0000-0000DC860000}"/>
    <cellStyle name="Notiz 3 5 2 3 7" xfId="24652" xr:uid="{00000000-0005-0000-0000-0000DD860000}"/>
    <cellStyle name="Notiz 3 5 2 4" xfId="1637" xr:uid="{00000000-0005-0000-0000-0000DE860000}"/>
    <cellStyle name="Notiz 3 5 2 4 2" xfId="5542" xr:uid="{00000000-0005-0000-0000-0000DF860000}"/>
    <cellStyle name="Notiz 3 5 2 4 2 2" xfId="17270" xr:uid="{00000000-0005-0000-0000-0000E0860000}"/>
    <cellStyle name="Notiz 3 5 2 4 2 3" xfId="28997" xr:uid="{00000000-0005-0000-0000-0000E1860000}"/>
    <cellStyle name="Notiz 3 5 2 4 3" xfId="9447" xr:uid="{00000000-0005-0000-0000-0000E2860000}"/>
    <cellStyle name="Notiz 3 5 2 4 3 2" xfId="21175" xr:uid="{00000000-0005-0000-0000-0000E3860000}"/>
    <cellStyle name="Notiz 3 5 2 4 3 3" xfId="32902" xr:uid="{00000000-0005-0000-0000-0000E4860000}"/>
    <cellStyle name="Notiz 3 5 2 4 4" xfId="13365" xr:uid="{00000000-0005-0000-0000-0000E5860000}"/>
    <cellStyle name="Notiz 3 5 2 4 5" xfId="25092" xr:uid="{00000000-0005-0000-0000-0000E6860000}"/>
    <cellStyle name="Notiz 3 5 2 5" xfId="2935" xr:uid="{00000000-0005-0000-0000-0000E7860000}"/>
    <cellStyle name="Notiz 3 5 2 5 2" xfId="6840" xr:uid="{00000000-0005-0000-0000-0000E8860000}"/>
    <cellStyle name="Notiz 3 5 2 5 2 2" xfId="18568" xr:uid="{00000000-0005-0000-0000-0000E9860000}"/>
    <cellStyle name="Notiz 3 5 2 5 2 3" xfId="30295" xr:uid="{00000000-0005-0000-0000-0000EA860000}"/>
    <cellStyle name="Notiz 3 5 2 5 3" xfId="10745" xr:uid="{00000000-0005-0000-0000-0000EB860000}"/>
    <cellStyle name="Notiz 3 5 2 5 3 2" xfId="22473" xr:uid="{00000000-0005-0000-0000-0000EC860000}"/>
    <cellStyle name="Notiz 3 5 2 5 3 3" xfId="34200" xr:uid="{00000000-0005-0000-0000-0000ED860000}"/>
    <cellStyle name="Notiz 3 5 2 5 4" xfId="14663" xr:uid="{00000000-0005-0000-0000-0000EE860000}"/>
    <cellStyle name="Notiz 3 5 2 5 5" xfId="26390" xr:uid="{00000000-0005-0000-0000-0000EF860000}"/>
    <cellStyle name="Notiz 3 5 2 6" xfId="4244" xr:uid="{00000000-0005-0000-0000-0000F0860000}"/>
    <cellStyle name="Notiz 3 5 2 6 2" xfId="15972" xr:uid="{00000000-0005-0000-0000-0000F1860000}"/>
    <cellStyle name="Notiz 3 5 2 6 3" xfId="27699" xr:uid="{00000000-0005-0000-0000-0000F2860000}"/>
    <cellStyle name="Notiz 3 5 2 7" xfId="8149" xr:uid="{00000000-0005-0000-0000-0000F3860000}"/>
    <cellStyle name="Notiz 3 5 2 7 2" xfId="19877" xr:uid="{00000000-0005-0000-0000-0000F4860000}"/>
    <cellStyle name="Notiz 3 5 2 7 3" xfId="31604" xr:uid="{00000000-0005-0000-0000-0000F5860000}"/>
    <cellStyle name="Notiz 3 5 2 8" xfId="12067" xr:uid="{00000000-0005-0000-0000-0000F6860000}"/>
    <cellStyle name="Notiz 3 5 2 9" xfId="23794" xr:uid="{00000000-0005-0000-0000-0000F7860000}"/>
    <cellStyle name="Notiz 3 5 3" xfId="438" xr:uid="{00000000-0005-0000-0000-0000F8860000}"/>
    <cellStyle name="Notiz 3 5 3 2" xfId="867" xr:uid="{00000000-0005-0000-0000-0000F9860000}"/>
    <cellStyle name="Notiz 3 5 3 2 2" xfId="2165" xr:uid="{00000000-0005-0000-0000-0000FA860000}"/>
    <cellStyle name="Notiz 3 5 3 2 2 2" xfId="6070" xr:uid="{00000000-0005-0000-0000-0000FB860000}"/>
    <cellStyle name="Notiz 3 5 3 2 2 2 2" xfId="17798" xr:uid="{00000000-0005-0000-0000-0000FC860000}"/>
    <cellStyle name="Notiz 3 5 3 2 2 2 3" xfId="29525" xr:uid="{00000000-0005-0000-0000-0000FD860000}"/>
    <cellStyle name="Notiz 3 5 3 2 2 3" xfId="9975" xr:uid="{00000000-0005-0000-0000-0000FE860000}"/>
    <cellStyle name="Notiz 3 5 3 2 2 3 2" xfId="21703" xr:uid="{00000000-0005-0000-0000-0000FF860000}"/>
    <cellStyle name="Notiz 3 5 3 2 2 3 3" xfId="33430" xr:uid="{00000000-0005-0000-0000-000000870000}"/>
    <cellStyle name="Notiz 3 5 3 2 2 4" xfId="13893" xr:uid="{00000000-0005-0000-0000-000001870000}"/>
    <cellStyle name="Notiz 3 5 3 2 2 5" xfId="25620" xr:uid="{00000000-0005-0000-0000-000002870000}"/>
    <cellStyle name="Notiz 3 5 3 2 3" xfId="3463" xr:uid="{00000000-0005-0000-0000-000003870000}"/>
    <cellStyle name="Notiz 3 5 3 2 3 2" xfId="7368" xr:uid="{00000000-0005-0000-0000-000004870000}"/>
    <cellStyle name="Notiz 3 5 3 2 3 2 2" xfId="19096" xr:uid="{00000000-0005-0000-0000-000005870000}"/>
    <cellStyle name="Notiz 3 5 3 2 3 2 3" xfId="30823" xr:uid="{00000000-0005-0000-0000-000006870000}"/>
    <cellStyle name="Notiz 3 5 3 2 3 3" xfId="11273" xr:uid="{00000000-0005-0000-0000-000007870000}"/>
    <cellStyle name="Notiz 3 5 3 2 3 3 2" xfId="23001" xr:uid="{00000000-0005-0000-0000-000008870000}"/>
    <cellStyle name="Notiz 3 5 3 2 3 3 3" xfId="34728" xr:uid="{00000000-0005-0000-0000-000009870000}"/>
    <cellStyle name="Notiz 3 5 3 2 3 4" xfId="15191" xr:uid="{00000000-0005-0000-0000-00000A870000}"/>
    <cellStyle name="Notiz 3 5 3 2 3 5" xfId="26918" xr:uid="{00000000-0005-0000-0000-00000B870000}"/>
    <cellStyle name="Notiz 3 5 3 2 4" xfId="4772" xr:uid="{00000000-0005-0000-0000-00000C870000}"/>
    <cellStyle name="Notiz 3 5 3 2 4 2" xfId="16500" xr:uid="{00000000-0005-0000-0000-00000D870000}"/>
    <cellStyle name="Notiz 3 5 3 2 4 3" xfId="28227" xr:uid="{00000000-0005-0000-0000-00000E870000}"/>
    <cellStyle name="Notiz 3 5 3 2 5" xfId="8677" xr:uid="{00000000-0005-0000-0000-00000F870000}"/>
    <cellStyle name="Notiz 3 5 3 2 5 2" xfId="20405" xr:uid="{00000000-0005-0000-0000-000010870000}"/>
    <cellStyle name="Notiz 3 5 3 2 5 3" xfId="32132" xr:uid="{00000000-0005-0000-0000-000011870000}"/>
    <cellStyle name="Notiz 3 5 3 2 6" xfId="12595" xr:uid="{00000000-0005-0000-0000-000012870000}"/>
    <cellStyle name="Notiz 3 5 3 2 7" xfId="24322" xr:uid="{00000000-0005-0000-0000-000013870000}"/>
    <cellStyle name="Notiz 3 5 3 3" xfId="1296" xr:uid="{00000000-0005-0000-0000-000014870000}"/>
    <cellStyle name="Notiz 3 5 3 3 2" xfId="2594" xr:uid="{00000000-0005-0000-0000-000015870000}"/>
    <cellStyle name="Notiz 3 5 3 3 2 2" xfId="6499" xr:uid="{00000000-0005-0000-0000-000016870000}"/>
    <cellStyle name="Notiz 3 5 3 3 2 2 2" xfId="18227" xr:uid="{00000000-0005-0000-0000-000017870000}"/>
    <cellStyle name="Notiz 3 5 3 3 2 2 3" xfId="29954" xr:uid="{00000000-0005-0000-0000-000018870000}"/>
    <cellStyle name="Notiz 3 5 3 3 2 3" xfId="10404" xr:uid="{00000000-0005-0000-0000-000019870000}"/>
    <cellStyle name="Notiz 3 5 3 3 2 3 2" xfId="22132" xr:uid="{00000000-0005-0000-0000-00001A870000}"/>
    <cellStyle name="Notiz 3 5 3 3 2 3 3" xfId="33859" xr:uid="{00000000-0005-0000-0000-00001B870000}"/>
    <cellStyle name="Notiz 3 5 3 3 2 4" xfId="14322" xr:uid="{00000000-0005-0000-0000-00001C870000}"/>
    <cellStyle name="Notiz 3 5 3 3 2 5" xfId="26049" xr:uid="{00000000-0005-0000-0000-00001D870000}"/>
    <cellStyle name="Notiz 3 5 3 3 3" xfId="3892" xr:uid="{00000000-0005-0000-0000-00001E870000}"/>
    <cellStyle name="Notiz 3 5 3 3 3 2" xfId="7797" xr:uid="{00000000-0005-0000-0000-00001F870000}"/>
    <cellStyle name="Notiz 3 5 3 3 3 2 2" xfId="19525" xr:uid="{00000000-0005-0000-0000-000020870000}"/>
    <cellStyle name="Notiz 3 5 3 3 3 2 3" xfId="31252" xr:uid="{00000000-0005-0000-0000-000021870000}"/>
    <cellStyle name="Notiz 3 5 3 3 3 3" xfId="11702" xr:uid="{00000000-0005-0000-0000-000022870000}"/>
    <cellStyle name="Notiz 3 5 3 3 3 3 2" xfId="23430" xr:uid="{00000000-0005-0000-0000-000023870000}"/>
    <cellStyle name="Notiz 3 5 3 3 3 3 3" xfId="35157" xr:uid="{00000000-0005-0000-0000-000024870000}"/>
    <cellStyle name="Notiz 3 5 3 3 3 4" xfId="15620" xr:uid="{00000000-0005-0000-0000-000025870000}"/>
    <cellStyle name="Notiz 3 5 3 3 3 5" xfId="27347" xr:uid="{00000000-0005-0000-0000-000026870000}"/>
    <cellStyle name="Notiz 3 5 3 3 4" xfId="5201" xr:uid="{00000000-0005-0000-0000-000027870000}"/>
    <cellStyle name="Notiz 3 5 3 3 4 2" xfId="16929" xr:uid="{00000000-0005-0000-0000-000028870000}"/>
    <cellStyle name="Notiz 3 5 3 3 4 3" xfId="28656" xr:uid="{00000000-0005-0000-0000-000029870000}"/>
    <cellStyle name="Notiz 3 5 3 3 5" xfId="9106" xr:uid="{00000000-0005-0000-0000-00002A870000}"/>
    <cellStyle name="Notiz 3 5 3 3 5 2" xfId="20834" xr:uid="{00000000-0005-0000-0000-00002B870000}"/>
    <cellStyle name="Notiz 3 5 3 3 5 3" xfId="32561" xr:uid="{00000000-0005-0000-0000-00002C870000}"/>
    <cellStyle name="Notiz 3 5 3 3 6" xfId="13024" xr:uid="{00000000-0005-0000-0000-00002D870000}"/>
    <cellStyle name="Notiz 3 5 3 3 7" xfId="24751" xr:uid="{00000000-0005-0000-0000-00002E870000}"/>
    <cellStyle name="Notiz 3 5 3 4" xfId="1736" xr:uid="{00000000-0005-0000-0000-00002F870000}"/>
    <cellStyle name="Notiz 3 5 3 4 2" xfId="5641" xr:uid="{00000000-0005-0000-0000-000030870000}"/>
    <cellStyle name="Notiz 3 5 3 4 2 2" xfId="17369" xr:uid="{00000000-0005-0000-0000-000031870000}"/>
    <cellStyle name="Notiz 3 5 3 4 2 3" xfId="29096" xr:uid="{00000000-0005-0000-0000-000032870000}"/>
    <cellStyle name="Notiz 3 5 3 4 3" xfId="9546" xr:uid="{00000000-0005-0000-0000-000033870000}"/>
    <cellStyle name="Notiz 3 5 3 4 3 2" xfId="21274" xr:uid="{00000000-0005-0000-0000-000034870000}"/>
    <cellStyle name="Notiz 3 5 3 4 3 3" xfId="33001" xr:uid="{00000000-0005-0000-0000-000035870000}"/>
    <cellStyle name="Notiz 3 5 3 4 4" xfId="13464" xr:uid="{00000000-0005-0000-0000-000036870000}"/>
    <cellStyle name="Notiz 3 5 3 4 5" xfId="25191" xr:uid="{00000000-0005-0000-0000-000037870000}"/>
    <cellStyle name="Notiz 3 5 3 5" xfId="3034" xr:uid="{00000000-0005-0000-0000-000038870000}"/>
    <cellStyle name="Notiz 3 5 3 5 2" xfId="6939" xr:uid="{00000000-0005-0000-0000-000039870000}"/>
    <cellStyle name="Notiz 3 5 3 5 2 2" xfId="18667" xr:uid="{00000000-0005-0000-0000-00003A870000}"/>
    <cellStyle name="Notiz 3 5 3 5 2 3" xfId="30394" xr:uid="{00000000-0005-0000-0000-00003B870000}"/>
    <cellStyle name="Notiz 3 5 3 5 3" xfId="10844" xr:uid="{00000000-0005-0000-0000-00003C870000}"/>
    <cellStyle name="Notiz 3 5 3 5 3 2" xfId="22572" xr:uid="{00000000-0005-0000-0000-00003D870000}"/>
    <cellStyle name="Notiz 3 5 3 5 3 3" xfId="34299" xr:uid="{00000000-0005-0000-0000-00003E870000}"/>
    <cellStyle name="Notiz 3 5 3 5 4" xfId="14762" xr:uid="{00000000-0005-0000-0000-00003F870000}"/>
    <cellStyle name="Notiz 3 5 3 5 5" xfId="26489" xr:uid="{00000000-0005-0000-0000-000040870000}"/>
    <cellStyle name="Notiz 3 5 3 6" xfId="4343" xr:uid="{00000000-0005-0000-0000-000041870000}"/>
    <cellStyle name="Notiz 3 5 3 6 2" xfId="16071" xr:uid="{00000000-0005-0000-0000-000042870000}"/>
    <cellStyle name="Notiz 3 5 3 6 3" xfId="27798" xr:uid="{00000000-0005-0000-0000-000043870000}"/>
    <cellStyle name="Notiz 3 5 3 7" xfId="8248" xr:uid="{00000000-0005-0000-0000-000044870000}"/>
    <cellStyle name="Notiz 3 5 3 7 2" xfId="19976" xr:uid="{00000000-0005-0000-0000-000045870000}"/>
    <cellStyle name="Notiz 3 5 3 7 3" xfId="31703" xr:uid="{00000000-0005-0000-0000-000046870000}"/>
    <cellStyle name="Notiz 3 5 3 8" xfId="12166" xr:uid="{00000000-0005-0000-0000-000047870000}"/>
    <cellStyle name="Notiz 3 5 3 9" xfId="23893" xr:uid="{00000000-0005-0000-0000-000048870000}"/>
    <cellStyle name="Notiz 3 5 4" xfId="537" xr:uid="{00000000-0005-0000-0000-000049870000}"/>
    <cellStyle name="Notiz 3 5 4 2" xfId="966" xr:uid="{00000000-0005-0000-0000-00004A870000}"/>
    <cellStyle name="Notiz 3 5 4 2 2" xfId="2264" xr:uid="{00000000-0005-0000-0000-00004B870000}"/>
    <cellStyle name="Notiz 3 5 4 2 2 2" xfId="6169" xr:uid="{00000000-0005-0000-0000-00004C870000}"/>
    <cellStyle name="Notiz 3 5 4 2 2 2 2" xfId="17897" xr:uid="{00000000-0005-0000-0000-00004D870000}"/>
    <cellStyle name="Notiz 3 5 4 2 2 2 3" xfId="29624" xr:uid="{00000000-0005-0000-0000-00004E870000}"/>
    <cellStyle name="Notiz 3 5 4 2 2 3" xfId="10074" xr:uid="{00000000-0005-0000-0000-00004F870000}"/>
    <cellStyle name="Notiz 3 5 4 2 2 3 2" xfId="21802" xr:uid="{00000000-0005-0000-0000-000050870000}"/>
    <cellStyle name="Notiz 3 5 4 2 2 3 3" xfId="33529" xr:uid="{00000000-0005-0000-0000-000051870000}"/>
    <cellStyle name="Notiz 3 5 4 2 2 4" xfId="13992" xr:uid="{00000000-0005-0000-0000-000052870000}"/>
    <cellStyle name="Notiz 3 5 4 2 2 5" xfId="25719" xr:uid="{00000000-0005-0000-0000-000053870000}"/>
    <cellStyle name="Notiz 3 5 4 2 3" xfId="3562" xr:uid="{00000000-0005-0000-0000-000054870000}"/>
    <cellStyle name="Notiz 3 5 4 2 3 2" xfId="7467" xr:uid="{00000000-0005-0000-0000-000055870000}"/>
    <cellStyle name="Notiz 3 5 4 2 3 2 2" xfId="19195" xr:uid="{00000000-0005-0000-0000-000056870000}"/>
    <cellStyle name="Notiz 3 5 4 2 3 2 3" xfId="30922" xr:uid="{00000000-0005-0000-0000-000057870000}"/>
    <cellStyle name="Notiz 3 5 4 2 3 3" xfId="11372" xr:uid="{00000000-0005-0000-0000-000058870000}"/>
    <cellStyle name="Notiz 3 5 4 2 3 3 2" xfId="23100" xr:uid="{00000000-0005-0000-0000-000059870000}"/>
    <cellStyle name="Notiz 3 5 4 2 3 3 3" xfId="34827" xr:uid="{00000000-0005-0000-0000-00005A870000}"/>
    <cellStyle name="Notiz 3 5 4 2 3 4" xfId="15290" xr:uid="{00000000-0005-0000-0000-00005B870000}"/>
    <cellStyle name="Notiz 3 5 4 2 3 5" xfId="27017" xr:uid="{00000000-0005-0000-0000-00005C870000}"/>
    <cellStyle name="Notiz 3 5 4 2 4" xfId="4871" xr:uid="{00000000-0005-0000-0000-00005D870000}"/>
    <cellStyle name="Notiz 3 5 4 2 4 2" xfId="16599" xr:uid="{00000000-0005-0000-0000-00005E870000}"/>
    <cellStyle name="Notiz 3 5 4 2 4 3" xfId="28326" xr:uid="{00000000-0005-0000-0000-00005F870000}"/>
    <cellStyle name="Notiz 3 5 4 2 5" xfId="8776" xr:uid="{00000000-0005-0000-0000-000060870000}"/>
    <cellStyle name="Notiz 3 5 4 2 5 2" xfId="20504" xr:uid="{00000000-0005-0000-0000-000061870000}"/>
    <cellStyle name="Notiz 3 5 4 2 5 3" xfId="32231" xr:uid="{00000000-0005-0000-0000-000062870000}"/>
    <cellStyle name="Notiz 3 5 4 2 6" xfId="12694" xr:uid="{00000000-0005-0000-0000-000063870000}"/>
    <cellStyle name="Notiz 3 5 4 2 7" xfId="24421" xr:uid="{00000000-0005-0000-0000-000064870000}"/>
    <cellStyle name="Notiz 3 5 4 3" xfId="1395" xr:uid="{00000000-0005-0000-0000-000065870000}"/>
    <cellStyle name="Notiz 3 5 4 3 2" xfId="2693" xr:uid="{00000000-0005-0000-0000-000066870000}"/>
    <cellStyle name="Notiz 3 5 4 3 2 2" xfId="6598" xr:uid="{00000000-0005-0000-0000-000067870000}"/>
    <cellStyle name="Notiz 3 5 4 3 2 2 2" xfId="18326" xr:uid="{00000000-0005-0000-0000-000068870000}"/>
    <cellStyle name="Notiz 3 5 4 3 2 2 3" xfId="30053" xr:uid="{00000000-0005-0000-0000-000069870000}"/>
    <cellStyle name="Notiz 3 5 4 3 2 3" xfId="10503" xr:uid="{00000000-0005-0000-0000-00006A870000}"/>
    <cellStyle name="Notiz 3 5 4 3 2 3 2" xfId="22231" xr:uid="{00000000-0005-0000-0000-00006B870000}"/>
    <cellStyle name="Notiz 3 5 4 3 2 3 3" xfId="33958" xr:uid="{00000000-0005-0000-0000-00006C870000}"/>
    <cellStyle name="Notiz 3 5 4 3 2 4" xfId="14421" xr:uid="{00000000-0005-0000-0000-00006D870000}"/>
    <cellStyle name="Notiz 3 5 4 3 2 5" xfId="26148" xr:uid="{00000000-0005-0000-0000-00006E870000}"/>
    <cellStyle name="Notiz 3 5 4 3 3" xfId="3991" xr:uid="{00000000-0005-0000-0000-00006F870000}"/>
    <cellStyle name="Notiz 3 5 4 3 3 2" xfId="7896" xr:uid="{00000000-0005-0000-0000-000070870000}"/>
    <cellStyle name="Notiz 3 5 4 3 3 2 2" xfId="19624" xr:uid="{00000000-0005-0000-0000-000071870000}"/>
    <cellStyle name="Notiz 3 5 4 3 3 2 3" xfId="31351" xr:uid="{00000000-0005-0000-0000-000072870000}"/>
    <cellStyle name="Notiz 3 5 4 3 3 3" xfId="11801" xr:uid="{00000000-0005-0000-0000-000073870000}"/>
    <cellStyle name="Notiz 3 5 4 3 3 3 2" xfId="23529" xr:uid="{00000000-0005-0000-0000-000074870000}"/>
    <cellStyle name="Notiz 3 5 4 3 3 3 3" xfId="35256" xr:uid="{00000000-0005-0000-0000-000075870000}"/>
    <cellStyle name="Notiz 3 5 4 3 3 4" xfId="15719" xr:uid="{00000000-0005-0000-0000-000076870000}"/>
    <cellStyle name="Notiz 3 5 4 3 3 5" xfId="27446" xr:uid="{00000000-0005-0000-0000-000077870000}"/>
    <cellStyle name="Notiz 3 5 4 3 4" xfId="5300" xr:uid="{00000000-0005-0000-0000-000078870000}"/>
    <cellStyle name="Notiz 3 5 4 3 4 2" xfId="17028" xr:uid="{00000000-0005-0000-0000-000079870000}"/>
    <cellStyle name="Notiz 3 5 4 3 4 3" xfId="28755" xr:uid="{00000000-0005-0000-0000-00007A870000}"/>
    <cellStyle name="Notiz 3 5 4 3 5" xfId="9205" xr:uid="{00000000-0005-0000-0000-00007B870000}"/>
    <cellStyle name="Notiz 3 5 4 3 5 2" xfId="20933" xr:uid="{00000000-0005-0000-0000-00007C870000}"/>
    <cellStyle name="Notiz 3 5 4 3 5 3" xfId="32660" xr:uid="{00000000-0005-0000-0000-00007D870000}"/>
    <cellStyle name="Notiz 3 5 4 3 6" xfId="13123" xr:uid="{00000000-0005-0000-0000-00007E870000}"/>
    <cellStyle name="Notiz 3 5 4 3 7" xfId="24850" xr:uid="{00000000-0005-0000-0000-00007F870000}"/>
    <cellStyle name="Notiz 3 5 4 4" xfId="1835" xr:uid="{00000000-0005-0000-0000-000080870000}"/>
    <cellStyle name="Notiz 3 5 4 4 2" xfId="5740" xr:uid="{00000000-0005-0000-0000-000081870000}"/>
    <cellStyle name="Notiz 3 5 4 4 2 2" xfId="17468" xr:uid="{00000000-0005-0000-0000-000082870000}"/>
    <cellStyle name="Notiz 3 5 4 4 2 3" xfId="29195" xr:uid="{00000000-0005-0000-0000-000083870000}"/>
    <cellStyle name="Notiz 3 5 4 4 3" xfId="9645" xr:uid="{00000000-0005-0000-0000-000084870000}"/>
    <cellStyle name="Notiz 3 5 4 4 3 2" xfId="21373" xr:uid="{00000000-0005-0000-0000-000085870000}"/>
    <cellStyle name="Notiz 3 5 4 4 3 3" xfId="33100" xr:uid="{00000000-0005-0000-0000-000086870000}"/>
    <cellStyle name="Notiz 3 5 4 4 4" xfId="13563" xr:uid="{00000000-0005-0000-0000-000087870000}"/>
    <cellStyle name="Notiz 3 5 4 4 5" xfId="25290" xr:uid="{00000000-0005-0000-0000-000088870000}"/>
    <cellStyle name="Notiz 3 5 4 5" xfId="3133" xr:uid="{00000000-0005-0000-0000-000089870000}"/>
    <cellStyle name="Notiz 3 5 4 5 2" xfId="7038" xr:uid="{00000000-0005-0000-0000-00008A870000}"/>
    <cellStyle name="Notiz 3 5 4 5 2 2" xfId="18766" xr:uid="{00000000-0005-0000-0000-00008B870000}"/>
    <cellStyle name="Notiz 3 5 4 5 2 3" xfId="30493" xr:uid="{00000000-0005-0000-0000-00008C870000}"/>
    <cellStyle name="Notiz 3 5 4 5 3" xfId="10943" xr:uid="{00000000-0005-0000-0000-00008D870000}"/>
    <cellStyle name="Notiz 3 5 4 5 3 2" xfId="22671" xr:uid="{00000000-0005-0000-0000-00008E870000}"/>
    <cellStyle name="Notiz 3 5 4 5 3 3" xfId="34398" xr:uid="{00000000-0005-0000-0000-00008F870000}"/>
    <cellStyle name="Notiz 3 5 4 5 4" xfId="14861" xr:uid="{00000000-0005-0000-0000-000090870000}"/>
    <cellStyle name="Notiz 3 5 4 5 5" xfId="26588" xr:uid="{00000000-0005-0000-0000-000091870000}"/>
    <cellStyle name="Notiz 3 5 4 6" xfId="4442" xr:uid="{00000000-0005-0000-0000-000092870000}"/>
    <cellStyle name="Notiz 3 5 4 6 2" xfId="16170" xr:uid="{00000000-0005-0000-0000-000093870000}"/>
    <cellStyle name="Notiz 3 5 4 6 3" xfId="27897" xr:uid="{00000000-0005-0000-0000-000094870000}"/>
    <cellStyle name="Notiz 3 5 4 7" xfId="8347" xr:uid="{00000000-0005-0000-0000-000095870000}"/>
    <cellStyle name="Notiz 3 5 4 7 2" xfId="20075" xr:uid="{00000000-0005-0000-0000-000096870000}"/>
    <cellStyle name="Notiz 3 5 4 7 3" xfId="31802" xr:uid="{00000000-0005-0000-0000-000097870000}"/>
    <cellStyle name="Notiz 3 5 4 8" xfId="12265" xr:uid="{00000000-0005-0000-0000-000098870000}"/>
    <cellStyle name="Notiz 3 5 4 9" xfId="23992" xr:uid="{00000000-0005-0000-0000-000099870000}"/>
    <cellStyle name="Notiz 3 5 5" xfId="644" xr:uid="{00000000-0005-0000-0000-00009A870000}"/>
    <cellStyle name="Notiz 3 5 5 2" xfId="1942" xr:uid="{00000000-0005-0000-0000-00009B870000}"/>
    <cellStyle name="Notiz 3 5 5 2 2" xfId="5847" xr:uid="{00000000-0005-0000-0000-00009C870000}"/>
    <cellStyle name="Notiz 3 5 5 2 2 2" xfId="17575" xr:uid="{00000000-0005-0000-0000-00009D870000}"/>
    <cellStyle name="Notiz 3 5 5 2 2 3" xfId="29302" xr:uid="{00000000-0005-0000-0000-00009E870000}"/>
    <cellStyle name="Notiz 3 5 5 2 3" xfId="9752" xr:uid="{00000000-0005-0000-0000-00009F870000}"/>
    <cellStyle name="Notiz 3 5 5 2 3 2" xfId="21480" xr:uid="{00000000-0005-0000-0000-0000A0870000}"/>
    <cellStyle name="Notiz 3 5 5 2 3 3" xfId="33207" xr:uid="{00000000-0005-0000-0000-0000A1870000}"/>
    <cellStyle name="Notiz 3 5 5 2 4" xfId="13670" xr:uid="{00000000-0005-0000-0000-0000A2870000}"/>
    <cellStyle name="Notiz 3 5 5 2 5" xfId="25397" xr:uid="{00000000-0005-0000-0000-0000A3870000}"/>
    <cellStyle name="Notiz 3 5 5 3" xfId="3240" xr:uid="{00000000-0005-0000-0000-0000A4870000}"/>
    <cellStyle name="Notiz 3 5 5 3 2" xfId="7145" xr:uid="{00000000-0005-0000-0000-0000A5870000}"/>
    <cellStyle name="Notiz 3 5 5 3 2 2" xfId="18873" xr:uid="{00000000-0005-0000-0000-0000A6870000}"/>
    <cellStyle name="Notiz 3 5 5 3 2 3" xfId="30600" xr:uid="{00000000-0005-0000-0000-0000A7870000}"/>
    <cellStyle name="Notiz 3 5 5 3 3" xfId="11050" xr:uid="{00000000-0005-0000-0000-0000A8870000}"/>
    <cellStyle name="Notiz 3 5 5 3 3 2" xfId="22778" xr:uid="{00000000-0005-0000-0000-0000A9870000}"/>
    <cellStyle name="Notiz 3 5 5 3 3 3" xfId="34505" xr:uid="{00000000-0005-0000-0000-0000AA870000}"/>
    <cellStyle name="Notiz 3 5 5 3 4" xfId="14968" xr:uid="{00000000-0005-0000-0000-0000AB870000}"/>
    <cellStyle name="Notiz 3 5 5 3 5" xfId="26695" xr:uid="{00000000-0005-0000-0000-0000AC870000}"/>
    <cellStyle name="Notiz 3 5 5 4" xfId="4549" xr:uid="{00000000-0005-0000-0000-0000AD870000}"/>
    <cellStyle name="Notiz 3 5 5 4 2" xfId="16277" xr:uid="{00000000-0005-0000-0000-0000AE870000}"/>
    <cellStyle name="Notiz 3 5 5 4 3" xfId="28004" xr:uid="{00000000-0005-0000-0000-0000AF870000}"/>
    <cellStyle name="Notiz 3 5 5 5" xfId="8454" xr:uid="{00000000-0005-0000-0000-0000B0870000}"/>
    <cellStyle name="Notiz 3 5 5 5 2" xfId="20182" xr:uid="{00000000-0005-0000-0000-0000B1870000}"/>
    <cellStyle name="Notiz 3 5 5 5 3" xfId="31909" xr:uid="{00000000-0005-0000-0000-0000B2870000}"/>
    <cellStyle name="Notiz 3 5 5 6" xfId="12372" xr:uid="{00000000-0005-0000-0000-0000B3870000}"/>
    <cellStyle name="Notiz 3 5 5 7" xfId="24099" xr:uid="{00000000-0005-0000-0000-0000B4870000}"/>
    <cellStyle name="Notiz 3 5 6" xfId="1073" xr:uid="{00000000-0005-0000-0000-0000B5870000}"/>
    <cellStyle name="Notiz 3 5 6 2" xfId="2371" xr:uid="{00000000-0005-0000-0000-0000B6870000}"/>
    <cellStyle name="Notiz 3 5 6 2 2" xfId="6276" xr:uid="{00000000-0005-0000-0000-0000B7870000}"/>
    <cellStyle name="Notiz 3 5 6 2 2 2" xfId="18004" xr:uid="{00000000-0005-0000-0000-0000B8870000}"/>
    <cellStyle name="Notiz 3 5 6 2 2 3" xfId="29731" xr:uid="{00000000-0005-0000-0000-0000B9870000}"/>
    <cellStyle name="Notiz 3 5 6 2 3" xfId="10181" xr:uid="{00000000-0005-0000-0000-0000BA870000}"/>
    <cellStyle name="Notiz 3 5 6 2 3 2" xfId="21909" xr:uid="{00000000-0005-0000-0000-0000BB870000}"/>
    <cellStyle name="Notiz 3 5 6 2 3 3" xfId="33636" xr:uid="{00000000-0005-0000-0000-0000BC870000}"/>
    <cellStyle name="Notiz 3 5 6 2 4" xfId="14099" xr:uid="{00000000-0005-0000-0000-0000BD870000}"/>
    <cellStyle name="Notiz 3 5 6 2 5" xfId="25826" xr:uid="{00000000-0005-0000-0000-0000BE870000}"/>
    <cellStyle name="Notiz 3 5 6 3" xfId="3669" xr:uid="{00000000-0005-0000-0000-0000BF870000}"/>
    <cellStyle name="Notiz 3 5 6 3 2" xfId="7574" xr:uid="{00000000-0005-0000-0000-0000C0870000}"/>
    <cellStyle name="Notiz 3 5 6 3 2 2" xfId="19302" xr:uid="{00000000-0005-0000-0000-0000C1870000}"/>
    <cellStyle name="Notiz 3 5 6 3 2 3" xfId="31029" xr:uid="{00000000-0005-0000-0000-0000C2870000}"/>
    <cellStyle name="Notiz 3 5 6 3 3" xfId="11479" xr:uid="{00000000-0005-0000-0000-0000C3870000}"/>
    <cellStyle name="Notiz 3 5 6 3 3 2" xfId="23207" xr:uid="{00000000-0005-0000-0000-0000C4870000}"/>
    <cellStyle name="Notiz 3 5 6 3 3 3" xfId="34934" xr:uid="{00000000-0005-0000-0000-0000C5870000}"/>
    <cellStyle name="Notiz 3 5 6 3 4" xfId="15397" xr:uid="{00000000-0005-0000-0000-0000C6870000}"/>
    <cellStyle name="Notiz 3 5 6 3 5" xfId="27124" xr:uid="{00000000-0005-0000-0000-0000C7870000}"/>
    <cellStyle name="Notiz 3 5 6 4" xfId="4978" xr:uid="{00000000-0005-0000-0000-0000C8870000}"/>
    <cellStyle name="Notiz 3 5 6 4 2" xfId="16706" xr:uid="{00000000-0005-0000-0000-0000C9870000}"/>
    <cellStyle name="Notiz 3 5 6 4 3" xfId="28433" xr:uid="{00000000-0005-0000-0000-0000CA870000}"/>
    <cellStyle name="Notiz 3 5 6 5" xfId="8883" xr:uid="{00000000-0005-0000-0000-0000CB870000}"/>
    <cellStyle name="Notiz 3 5 6 5 2" xfId="20611" xr:uid="{00000000-0005-0000-0000-0000CC870000}"/>
    <cellStyle name="Notiz 3 5 6 5 3" xfId="32338" xr:uid="{00000000-0005-0000-0000-0000CD870000}"/>
    <cellStyle name="Notiz 3 5 6 6" xfId="12801" xr:uid="{00000000-0005-0000-0000-0000CE870000}"/>
    <cellStyle name="Notiz 3 5 6 7" xfId="24528" xr:uid="{00000000-0005-0000-0000-0000CF870000}"/>
    <cellStyle name="Notiz 3 5 7" xfId="1513" xr:uid="{00000000-0005-0000-0000-0000D0870000}"/>
    <cellStyle name="Notiz 3 5 7 2" xfId="5418" xr:uid="{00000000-0005-0000-0000-0000D1870000}"/>
    <cellStyle name="Notiz 3 5 7 2 2" xfId="17146" xr:uid="{00000000-0005-0000-0000-0000D2870000}"/>
    <cellStyle name="Notiz 3 5 7 2 3" xfId="28873" xr:uid="{00000000-0005-0000-0000-0000D3870000}"/>
    <cellStyle name="Notiz 3 5 7 3" xfId="9323" xr:uid="{00000000-0005-0000-0000-0000D4870000}"/>
    <cellStyle name="Notiz 3 5 7 3 2" xfId="21051" xr:uid="{00000000-0005-0000-0000-0000D5870000}"/>
    <cellStyle name="Notiz 3 5 7 3 3" xfId="32778" xr:uid="{00000000-0005-0000-0000-0000D6870000}"/>
    <cellStyle name="Notiz 3 5 7 4" xfId="13241" xr:uid="{00000000-0005-0000-0000-0000D7870000}"/>
    <cellStyle name="Notiz 3 5 7 5" xfId="24968" xr:uid="{00000000-0005-0000-0000-0000D8870000}"/>
    <cellStyle name="Notiz 3 5 8" xfId="2811" xr:uid="{00000000-0005-0000-0000-0000D9870000}"/>
    <cellStyle name="Notiz 3 5 8 2" xfId="6716" xr:uid="{00000000-0005-0000-0000-0000DA870000}"/>
    <cellStyle name="Notiz 3 5 8 2 2" xfId="18444" xr:uid="{00000000-0005-0000-0000-0000DB870000}"/>
    <cellStyle name="Notiz 3 5 8 2 3" xfId="30171" xr:uid="{00000000-0005-0000-0000-0000DC870000}"/>
    <cellStyle name="Notiz 3 5 8 3" xfId="10621" xr:uid="{00000000-0005-0000-0000-0000DD870000}"/>
    <cellStyle name="Notiz 3 5 8 3 2" xfId="22349" xr:uid="{00000000-0005-0000-0000-0000DE870000}"/>
    <cellStyle name="Notiz 3 5 8 3 3" xfId="34076" xr:uid="{00000000-0005-0000-0000-0000DF870000}"/>
    <cellStyle name="Notiz 3 5 8 4" xfId="14539" xr:uid="{00000000-0005-0000-0000-0000E0870000}"/>
    <cellStyle name="Notiz 3 5 8 5" xfId="26266" xr:uid="{00000000-0005-0000-0000-0000E1870000}"/>
    <cellStyle name="Notiz 3 5 9" xfId="4120" xr:uid="{00000000-0005-0000-0000-0000E2870000}"/>
    <cellStyle name="Notiz 3 5 9 2" xfId="15848" xr:uid="{00000000-0005-0000-0000-0000E3870000}"/>
    <cellStyle name="Notiz 3 5 9 3" xfId="27575" xr:uid="{00000000-0005-0000-0000-0000E4870000}"/>
    <cellStyle name="Notiz 3 6" xfId="232" xr:uid="{00000000-0005-0000-0000-0000E5870000}"/>
    <cellStyle name="Notiz 3 6 10" xfId="8042" xr:uid="{00000000-0005-0000-0000-0000E6870000}"/>
    <cellStyle name="Notiz 3 6 10 2" xfId="19770" xr:uid="{00000000-0005-0000-0000-0000E7870000}"/>
    <cellStyle name="Notiz 3 6 10 3" xfId="31497" xr:uid="{00000000-0005-0000-0000-0000E8870000}"/>
    <cellStyle name="Notiz 3 6 11" xfId="11960" xr:uid="{00000000-0005-0000-0000-0000E9870000}"/>
    <cellStyle name="Notiz 3 6 12" xfId="23687" xr:uid="{00000000-0005-0000-0000-0000EA870000}"/>
    <cellStyle name="Notiz 3 6 2" xfId="318" xr:uid="{00000000-0005-0000-0000-0000EB870000}"/>
    <cellStyle name="Notiz 3 6 2 2" xfId="747" xr:uid="{00000000-0005-0000-0000-0000EC870000}"/>
    <cellStyle name="Notiz 3 6 2 2 2" xfId="2045" xr:uid="{00000000-0005-0000-0000-0000ED870000}"/>
    <cellStyle name="Notiz 3 6 2 2 2 2" xfId="5950" xr:uid="{00000000-0005-0000-0000-0000EE870000}"/>
    <cellStyle name="Notiz 3 6 2 2 2 2 2" xfId="17678" xr:uid="{00000000-0005-0000-0000-0000EF870000}"/>
    <cellStyle name="Notiz 3 6 2 2 2 2 3" xfId="29405" xr:uid="{00000000-0005-0000-0000-0000F0870000}"/>
    <cellStyle name="Notiz 3 6 2 2 2 3" xfId="9855" xr:uid="{00000000-0005-0000-0000-0000F1870000}"/>
    <cellStyle name="Notiz 3 6 2 2 2 3 2" xfId="21583" xr:uid="{00000000-0005-0000-0000-0000F2870000}"/>
    <cellStyle name="Notiz 3 6 2 2 2 3 3" xfId="33310" xr:uid="{00000000-0005-0000-0000-0000F3870000}"/>
    <cellStyle name="Notiz 3 6 2 2 2 4" xfId="13773" xr:uid="{00000000-0005-0000-0000-0000F4870000}"/>
    <cellStyle name="Notiz 3 6 2 2 2 5" xfId="25500" xr:uid="{00000000-0005-0000-0000-0000F5870000}"/>
    <cellStyle name="Notiz 3 6 2 2 3" xfId="3343" xr:uid="{00000000-0005-0000-0000-0000F6870000}"/>
    <cellStyle name="Notiz 3 6 2 2 3 2" xfId="7248" xr:uid="{00000000-0005-0000-0000-0000F7870000}"/>
    <cellStyle name="Notiz 3 6 2 2 3 2 2" xfId="18976" xr:uid="{00000000-0005-0000-0000-0000F8870000}"/>
    <cellStyle name="Notiz 3 6 2 2 3 2 3" xfId="30703" xr:uid="{00000000-0005-0000-0000-0000F9870000}"/>
    <cellStyle name="Notiz 3 6 2 2 3 3" xfId="11153" xr:uid="{00000000-0005-0000-0000-0000FA870000}"/>
    <cellStyle name="Notiz 3 6 2 2 3 3 2" xfId="22881" xr:uid="{00000000-0005-0000-0000-0000FB870000}"/>
    <cellStyle name="Notiz 3 6 2 2 3 3 3" xfId="34608" xr:uid="{00000000-0005-0000-0000-0000FC870000}"/>
    <cellStyle name="Notiz 3 6 2 2 3 4" xfId="15071" xr:uid="{00000000-0005-0000-0000-0000FD870000}"/>
    <cellStyle name="Notiz 3 6 2 2 3 5" xfId="26798" xr:uid="{00000000-0005-0000-0000-0000FE870000}"/>
    <cellStyle name="Notiz 3 6 2 2 4" xfId="4652" xr:uid="{00000000-0005-0000-0000-0000FF870000}"/>
    <cellStyle name="Notiz 3 6 2 2 4 2" xfId="16380" xr:uid="{00000000-0005-0000-0000-000000880000}"/>
    <cellStyle name="Notiz 3 6 2 2 4 3" xfId="28107" xr:uid="{00000000-0005-0000-0000-000001880000}"/>
    <cellStyle name="Notiz 3 6 2 2 5" xfId="8557" xr:uid="{00000000-0005-0000-0000-000002880000}"/>
    <cellStyle name="Notiz 3 6 2 2 5 2" xfId="20285" xr:uid="{00000000-0005-0000-0000-000003880000}"/>
    <cellStyle name="Notiz 3 6 2 2 5 3" xfId="32012" xr:uid="{00000000-0005-0000-0000-000004880000}"/>
    <cellStyle name="Notiz 3 6 2 2 6" xfId="12475" xr:uid="{00000000-0005-0000-0000-000005880000}"/>
    <cellStyle name="Notiz 3 6 2 2 7" xfId="24202" xr:uid="{00000000-0005-0000-0000-000006880000}"/>
    <cellStyle name="Notiz 3 6 2 3" xfId="1176" xr:uid="{00000000-0005-0000-0000-000007880000}"/>
    <cellStyle name="Notiz 3 6 2 3 2" xfId="2474" xr:uid="{00000000-0005-0000-0000-000008880000}"/>
    <cellStyle name="Notiz 3 6 2 3 2 2" xfId="6379" xr:uid="{00000000-0005-0000-0000-000009880000}"/>
    <cellStyle name="Notiz 3 6 2 3 2 2 2" xfId="18107" xr:uid="{00000000-0005-0000-0000-00000A880000}"/>
    <cellStyle name="Notiz 3 6 2 3 2 2 3" xfId="29834" xr:uid="{00000000-0005-0000-0000-00000B880000}"/>
    <cellStyle name="Notiz 3 6 2 3 2 3" xfId="10284" xr:uid="{00000000-0005-0000-0000-00000C880000}"/>
    <cellStyle name="Notiz 3 6 2 3 2 3 2" xfId="22012" xr:uid="{00000000-0005-0000-0000-00000D880000}"/>
    <cellStyle name="Notiz 3 6 2 3 2 3 3" xfId="33739" xr:uid="{00000000-0005-0000-0000-00000E880000}"/>
    <cellStyle name="Notiz 3 6 2 3 2 4" xfId="14202" xr:uid="{00000000-0005-0000-0000-00000F880000}"/>
    <cellStyle name="Notiz 3 6 2 3 2 5" xfId="25929" xr:uid="{00000000-0005-0000-0000-000010880000}"/>
    <cellStyle name="Notiz 3 6 2 3 3" xfId="3772" xr:uid="{00000000-0005-0000-0000-000011880000}"/>
    <cellStyle name="Notiz 3 6 2 3 3 2" xfId="7677" xr:uid="{00000000-0005-0000-0000-000012880000}"/>
    <cellStyle name="Notiz 3 6 2 3 3 2 2" xfId="19405" xr:uid="{00000000-0005-0000-0000-000013880000}"/>
    <cellStyle name="Notiz 3 6 2 3 3 2 3" xfId="31132" xr:uid="{00000000-0005-0000-0000-000014880000}"/>
    <cellStyle name="Notiz 3 6 2 3 3 3" xfId="11582" xr:uid="{00000000-0005-0000-0000-000015880000}"/>
    <cellStyle name="Notiz 3 6 2 3 3 3 2" xfId="23310" xr:uid="{00000000-0005-0000-0000-000016880000}"/>
    <cellStyle name="Notiz 3 6 2 3 3 3 3" xfId="35037" xr:uid="{00000000-0005-0000-0000-000017880000}"/>
    <cellStyle name="Notiz 3 6 2 3 3 4" xfId="15500" xr:uid="{00000000-0005-0000-0000-000018880000}"/>
    <cellStyle name="Notiz 3 6 2 3 3 5" xfId="27227" xr:uid="{00000000-0005-0000-0000-000019880000}"/>
    <cellStyle name="Notiz 3 6 2 3 4" xfId="5081" xr:uid="{00000000-0005-0000-0000-00001A880000}"/>
    <cellStyle name="Notiz 3 6 2 3 4 2" xfId="16809" xr:uid="{00000000-0005-0000-0000-00001B880000}"/>
    <cellStyle name="Notiz 3 6 2 3 4 3" xfId="28536" xr:uid="{00000000-0005-0000-0000-00001C880000}"/>
    <cellStyle name="Notiz 3 6 2 3 5" xfId="8986" xr:uid="{00000000-0005-0000-0000-00001D880000}"/>
    <cellStyle name="Notiz 3 6 2 3 5 2" xfId="20714" xr:uid="{00000000-0005-0000-0000-00001E880000}"/>
    <cellStyle name="Notiz 3 6 2 3 5 3" xfId="32441" xr:uid="{00000000-0005-0000-0000-00001F880000}"/>
    <cellStyle name="Notiz 3 6 2 3 6" xfId="12904" xr:uid="{00000000-0005-0000-0000-000020880000}"/>
    <cellStyle name="Notiz 3 6 2 3 7" xfId="24631" xr:uid="{00000000-0005-0000-0000-000021880000}"/>
    <cellStyle name="Notiz 3 6 2 4" xfId="1616" xr:uid="{00000000-0005-0000-0000-000022880000}"/>
    <cellStyle name="Notiz 3 6 2 4 2" xfId="5521" xr:uid="{00000000-0005-0000-0000-000023880000}"/>
    <cellStyle name="Notiz 3 6 2 4 2 2" xfId="17249" xr:uid="{00000000-0005-0000-0000-000024880000}"/>
    <cellStyle name="Notiz 3 6 2 4 2 3" xfId="28976" xr:uid="{00000000-0005-0000-0000-000025880000}"/>
    <cellStyle name="Notiz 3 6 2 4 3" xfId="9426" xr:uid="{00000000-0005-0000-0000-000026880000}"/>
    <cellStyle name="Notiz 3 6 2 4 3 2" xfId="21154" xr:uid="{00000000-0005-0000-0000-000027880000}"/>
    <cellStyle name="Notiz 3 6 2 4 3 3" xfId="32881" xr:uid="{00000000-0005-0000-0000-000028880000}"/>
    <cellStyle name="Notiz 3 6 2 4 4" xfId="13344" xr:uid="{00000000-0005-0000-0000-000029880000}"/>
    <cellStyle name="Notiz 3 6 2 4 5" xfId="25071" xr:uid="{00000000-0005-0000-0000-00002A880000}"/>
    <cellStyle name="Notiz 3 6 2 5" xfId="2914" xr:uid="{00000000-0005-0000-0000-00002B880000}"/>
    <cellStyle name="Notiz 3 6 2 5 2" xfId="6819" xr:uid="{00000000-0005-0000-0000-00002C880000}"/>
    <cellStyle name="Notiz 3 6 2 5 2 2" xfId="18547" xr:uid="{00000000-0005-0000-0000-00002D880000}"/>
    <cellStyle name="Notiz 3 6 2 5 2 3" xfId="30274" xr:uid="{00000000-0005-0000-0000-00002E880000}"/>
    <cellStyle name="Notiz 3 6 2 5 3" xfId="10724" xr:uid="{00000000-0005-0000-0000-00002F880000}"/>
    <cellStyle name="Notiz 3 6 2 5 3 2" xfId="22452" xr:uid="{00000000-0005-0000-0000-000030880000}"/>
    <cellStyle name="Notiz 3 6 2 5 3 3" xfId="34179" xr:uid="{00000000-0005-0000-0000-000031880000}"/>
    <cellStyle name="Notiz 3 6 2 5 4" xfId="14642" xr:uid="{00000000-0005-0000-0000-000032880000}"/>
    <cellStyle name="Notiz 3 6 2 5 5" xfId="26369" xr:uid="{00000000-0005-0000-0000-000033880000}"/>
    <cellStyle name="Notiz 3 6 2 6" xfId="4223" xr:uid="{00000000-0005-0000-0000-000034880000}"/>
    <cellStyle name="Notiz 3 6 2 6 2" xfId="15951" xr:uid="{00000000-0005-0000-0000-000035880000}"/>
    <cellStyle name="Notiz 3 6 2 6 3" xfId="27678" xr:uid="{00000000-0005-0000-0000-000036880000}"/>
    <cellStyle name="Notiz 3 6 2 7" xfId="8128" xr:uid="{00000000-0005-0000-0000-000037880000}"/>
    <cellStyle name="Notiz 3 6 2 7 2" xfId="19856" xr:uid="{00000000-0005-0000-0000-000038880000}"/>
    <cellStyle name="Notiz 3 6 2 7 3" xfId="31583" xr:uid="{00000000-0005-0000-0000-000039880000}"/>
    <cellStyle name="Notiz 3 6 2 8" xfId="12046" xr:uid="{00000000-0005-0000-0000-00003A880000}"/>
    <cellStyle name="Notiz 3 6 2 9" xfId="23773" xr:uid="{00000000-0005-0000-0000-00003B880000}"/>
    <cellStyle name="Notiz 3 6 3" xfId="417" xr:uid="{00000000-0005-0000-0000-00003C880000}"/>
    <cellStyle name="Notiz 3 6 3 2" xfId="846" xr:uid="{00000000-0005-0000-0000-00003D880000}"/>
    <cellStyle name="Notiz 3 6 3 2 2" xfId="2144" xr:uid="{00000000-0005-0000-0000-00003E880000}"/>
    <cellStyle name="Notiz 3 6 3 2 2 2" xfId="6049" xr:uid="{00000000-0005-0000-0000-00003F880000}"/>
    <cellStyle name="Notiz 3 6 3 2 2 2 2" xfId="17777" xr:uid="{00000000-0005-0000-0000-000040880000}"/>
    <cellStyle name="Notiz 3 6 3 2 2 2 3" xfId="29504" xr:uid="{00000000-0005-0000-0000-000041880000}"/>
    <cellStyle name="Notiz 3 6 3 2 2 3" xfId="9954" xr:uid="{00000000-0005-0000-0000-000042880000}"/>
    <cellStyle name="Notiz 3 6 3 2 2 3 2" xfId="21682" xr:uid="{00000000-0005-0000-0000-000043880000}"/>
    <cellStyle name="Notiz 3 6 3 2 2 3 3" xfId="33409" xr:uid="{00000000-0005-0000-0000-000044880000}"/>
    <cellStyle name="Notiz 3 6 3 2 2 4" xfId="13872" xr:uid="{00000000-0005-0000-0000-000045880000}"/>
    <cellStyle name="Notiz 3 6 3 2 2 5" xfId="25599" xr:uid="{00000000-0005-0000-0000-000046880000}"/>
    <cellStyle name="Notiz 3 6 3 2 3" xfId="3442" xr:uid="{00000000-0005-0000-0000-000047880000}"/>
    <cellStyle name="Notiz 3 6 3 2 3 2" xfId="7347" xr:uid="{00000000-0005-0000-0000-000048880000}"/>
    <cellStyle name="Notiz 3 6 3 2 3 2 2" xfId="19075" xr:uid="{00000000-0005-0000-0000-000049880000}"/>
    <cellStyle name="Notiz 3 6 3 2 3 2 3" xfId="30802" xr:uid="{00000000-0005-0000-0000-00004A880000}"/>
    <cellStyle name="Notiz 3 6 3 2 3 3" xfId="11252" xr:uid="{00000000-0005-0000-0000-00004B880000}"/>
    <cellStyle name="Notiz 3 6 3 2 3 3 2" xfId="22980" xr:uid="{00000000-0005-0000-0000-00004C880000}"/>
    <cellStyle name="Notiz 3 6 3 2 3 3 3" xfId="34707" xr:uid="{00000000-0005-0000-0000-00004D880000}"/>
    <cellStyle name="Notiz 3 6 3 2 3 4" xfId="15170" xr:uid="{00000000-0005-0000-0000-00004E880000}"/>
    <cellStyle name="Notiz 3 6 3 2 3 5" xfId="26897" xr:uid="{00000000-0005-0000-0000-00004F880000}"/>
    <cellStyle name="Notiz 3 6 3 2 4" xfId="4751" xr:uid="{00000000-0005-0000-0000-000050880000}"/>
    <cellStyle name="Notiz 3 6 3 2 4 2" xfId="16479" xr:uid="{00000000-0005-0000-0000-000051880000}"/>
    <cellStyle name="Notiz 3 6 3 2 4 3" xfId="28206" xr:uid="{00000000-0005-0000-0000-000052880000}"/>
    <cellStyle name="Notiz 3 6 3 2 5" xfId="8656" xr:uid="{00000000-0005-0000-0000-000053880000}"/>
    <cellStyle name="Notiz 3 6 3 2 5 2" xfId="20384" xr:uid="{00000000-0005-0000-0000-000054880000}"/>
    <cellStyle name="Notiz 3 6 3 2 5 3" xfId="32111" xr:uid="{00000000-0005-0000-0000-000055880000}"/>
    <cellStyle name="Notiz 3 6 3 2 6" xfId="12574" xr:uid="{00000000-0005-0000-0000-000056880000}"/>
    <cellStyle name="Notiz 3 6 3 2 7" xfId="24301" xr:uid="{00000000-0005-0000-0000-000057880000}"/>
    <cellStyle name="Notiz 3 6 3 3" xfId="1275" xr:uid="{00000000-0005-0000-0000-000058880000}"/>
    <cellStyle name="Notiz 3 6 3 3 2" xfId="2573" xr:uid="{00000000-0005-0000-0000-000059880000}"/>
    <cellStyle name="Notiz 3 6 3 3 2 2" xfId="6478" xr:uid="{00000000-0005-0000-0000-00005A880000}"/>
    <cellStyle name="Notiz 3 6 3 3 2 2 2" xfId="18206" xr:uid="{00000000-0005-0000-0000-00005B880000}"/>
    <cellStyle name="Notiz 3 6 3 3 2 2 3" xfId="29933" xr:uid="{00000000-0005-0000-0000-00005C880000}"/>
    <cellStyle name="Notiz 3 6 3 3 2 3" xfId="10383" xr:uid="{00000000-0005-0000-0000-00005D880000}"/>
    <cellStyle name="Notiz 3 6 3 3 2 3 2" xfId="22111" xr:uid="{00000000-0005-0000-0000-00005E880000}"/>
    <cellStyle name="Notiz 3 6 3 3 2 3 3" xfId="33838" xr:uid="{00000000-0005-0000-0000-00005F880000}"/>
    <cellStyle name="Notiz 3 6 3 3 2 4" xfId="14301" xr:uid="{00000000-0005-0000-0000-000060880000}"/>
    <cellStyle name="Notiz 3 6 3 3 2 5" xfId="26028" xr:uid="{00000000-0005-0000-0000-000061880000}"/>
    <cellStyle name="Notiz 3 6 3 3 3" xfId="3871" xr:uid="{00000000-0005-0000-0000-000062880000}"/>
    <cellStyle name="Notiz 3 6 3 3 3 2" xfId="7776" xr:uid="{00000000-0005-0000-0000-000063880000}"/>
    <cellStyle name="Notiz 3 6 3 3 3 2 2" xfId="19504" xr:uid="{00000000-0005-0000-0000-000064880000}"/>
    <cellStyle name="Notiz 3 6 3 3 3 2 3" xfId="31231" xr:uid="{00000000-0005-0000-0000-000065880000}"/>
    <cellStyle name="Notiz 3 6 3 3 3 3" xfId="11681" xr:uid="{00000000-0005-0000-0000-000066880000}"/>
    <cellStyle name="Notiz 3 6 3 3 3 3 2" xfId="23409" xr:uid="{00000000-0005-0000-0000-000067880000}"/>
    <cellStyle name="Notiz 3 6 3 3 3 3 3" xfId="35136" xr:uid="{00000000-0005-0000-0000-000068880000}"/>
    <cellStyle name="Notiz 3 6 3 3 3 4" xfId="15599" xr:uid="{00000000-0005-0000-0000-000069880000}"/>
    <cellStyle name="Notiz 3 6 3 3 3 5" xfId="27326" xr:uid="{00000000-0005-0000-0000-00006A880000}"/>
    <cellStyle name="Notiz 3 6 3 3 4" xfId="5180" xr:uid="{00000000-0005-0000-0000-00006B880000}"/>
    <cellStyle name="Notiz 3 6 3 3 4 2" xfId="16908" xr:uid="{00000000-0005-0000-0000-00006C880000}"/>
    <cellStyle name="Notiz 3 6 3 3 4 3" xfId="28635" xr:uid="{00000000-0005-0000-0000-00006D880000}"/>
    <cellStyle name="Notiz 3 6 3 3 5" xfId="9085" xr:uid="{00000000-0005-0000-0000-00006E880000}"/>
    <cellStyle name="Notiz 3 6 3 3 5 2" xfId="20813" xr:uid="{00000000-0005-0000-0000-00006F880000}"/>
    <cellStyle name="Notiz 3 6 3 3 5 3" xfId="32540" xr:uid="{00000000-0005-0000-0000-000070880000}"/>
    <cellStyle name="Notiz 3 6 3 3 6" xfId="13003" xr:uid="{00000000-0005-0000-0000-000071880000}"/>
    <cellStyle name="Notiz 3 6 3 3 7" xfId="24730" xr:uid="{00000000-0005-0000-0000-000072880000}"/>
    <cellStyle name="Notiz 3 6 3 4" xfId="1715" xr:uid="{00000000-0005-0000-0000-000073880000}"/>
    <cellStyle name="Notiz 3 6 3 4 2" xfId="5620" xr:uid="{00000000-0005-0000-0000-000074880000}"/>
    <cellStyle name="Notiz 3 6 3 4 2 2" xfId="17348" xr:uid="{00000000-0005-0000-0000-000075880000}"/>
    <cellStyle name="Notiz 3 6 3 4 2 3" xfId="29075" xr:uid="{00000000-0005-0000-0000-000076880000}"/>
    <cellStyle name="Notiz 3 6 3 4 3" xfId="9525" xr:uid="{00000000-0005-0000-0000-000077880000}"/>
    <cellStyle name="Notiz 3 6 3 4 3 2" xfId="21253" xr:uid="{00000000-0005-0000-0000-000078880000}"/>
    <cellStyle name="Notiz 3 6 3 4 3 3" xfId="32980" xr:uid="{00000000-0005-0000-0000-000079880000}"/>
    <cellStyle name="Notiz 3 6 3 4 4" xfId="13443" xr:uid="{00000000-0005-0000-0000-00007A880000}"/>
    <cellStyle name="Notiz 3 6 3 4 5" xfId="25170" xr:uid="{00000000-0005-0000-0000-00007B880000}"/>
    <cellStyle name="Notiz 3 6 3 5" xfId="3013" xr:uid="{00000000-0005-0000-0000-00007C880000}"/>
    <cellStyle name="Notiz 3 6 3 5 2" xfId="6918" xr:uid="{00000000-0005-0000-0000-00007D880000}"/>
    <cellStyle name="Notiz 3 6 3 5 2 2" xfId="18646" xr:uid="{00000000-0005-0000-0000-00007E880000}"/>
    <cellStyle name="Notiz 3 6 3 5 2 3" xfId="30373" xr:uid="{00000000-0005-0000-0000-00007F880000}"/>
    <cellStyle name="Notiz 3 6 3 5 3" xfId="10823" xr:uid="{00000000-0005-0000-0000-000080880000}"/>
    <cellStyle name="Notiz 3 6 3 5 3 2" xfId="22551" xr:uid="{00000000-0005-0000-0000-000081880000}"/>
    <cellStyle name="Notiz 3 6 3 5 3 3" xfId="34278" xr:uid="{00000000-0005-0000-0000-000082880000}"/>
    <cellStyle name="Notiz 3 6 3 5 4" xfId="14741" xr:uid="{00000000-0005-0000-0000-000083880000}"/>
    <cellStyle name="Notiz 3 6 3 5 5" xfId="26468" xr:uid="{00000000-0005-0000-0000-000084880000}"/>
    <cellStyle name="Notiz 3 6 3 6" xfId="4322" xr:uid="{00000000-0005-0000-0000-000085880000}"/>
    <cellStyle name="Notiz 3 6 3 6 2" xfId="16050" xr:uid="{00000000-0005-0000-0000-000086880000}"/>
    <cellStyle name="Notiz 3 6 3 6 3" xfId="27777" xr:uid="{00000000-0005-0000-0000-000087880000}"/>
    <cellStyle name="Notiz 3 6 3 7" xfId="8227" xr:uid="{00000000-0005-0000-0000-000088880000}"/>
    <cellStyle name="Notiz 3 6 3 7 2" xfId="19955" xr:uid="{00000000-0005-0000-0000-000089880000}"/>
    <cellStyle name="Notiz 3 6 3 7 3" xfId="31682" xr:uid="{00000000-0005-0000-0000-00008A880000}"/>
    <cellStyle name="Notiz 3 6 3 8" xfId="12145" xr:uid="{00000000-0005-0000-0000-00008B880000}"/>
    <cellStyle name="Notiz 3 6 3 9" xfId="23872" xr:uid="{00000000-0005-0000-0000-00008C880000}"/>
    <cellStyle name="Notiz 3 6 4" xfId="516" xr:uid="{00000000-0005-0000-0000-00008D880000}"/>
    <cellStyle name="Notiz 3 6 4 2" xfId="945" xr:uid="{00000000-0005-0000-0000-00008E880000}"/>
    <cellStyle name="Notiz 3 6 4 2 2" xfId="2243" xr:uid="{00000000-0005-0000-0000-00008F880000}"/>
    <cellStyle name="Notiz 3 6 4 2 2 2" xfId="6148" xr:uid="{00000000-0005-0000-0000-000090880000}"/>
    <cellStyle name="Notiz 3 6 4 2 2 2 2" xfId="17876" xr:uid="{00000000-0005-0000-0000-000091880000}"/>
    <cellStyle name="Notiz 3 6 4 2 2 2 3" xfId="29603" xr:uid="{00000000-0005-0000-0000-000092880000}"/>
    <cellStyle name="Notiz 3 6 4 2 2 3" xfId="10053" xr:uid="{00000000-0005-0000-0000-000093880000}"/>
    <cellStyle name="Notiz 3 6 4 2 2 3 2" xfId="21781" xr:uid="{00000000-0005-0000-0000-000094880000}"/>
    <cellStyle name="Notiz 3 6 4 2 2 3 3" xfId="33508" xr:uid="{00000000-0005-0000-0000-000095880000}"/>
    <cellStyle name="Notiz 3 6 4 2 2 4" xfId="13971" xr:uid="{00000000-0005-0000-0000-000096880000}"/>
    <cellStyle name="Notiz 3 6 4 2 2 5" xfId="25698" xr:uid="{00000000-0005-0000-0000-000097880000}"/>
    <cellStyle name="Notiz 3 6 4 2 3" xfId="3541" xr:uid="{00000000-0005-0000-0000-000098880000}"/>
    <cellStyle name="Notiz 3 6 4 2 3 2" xfId="7446" xr:uid="{00000000-0005-0000-0000-000099880000}"/>
    <cellStyle name="Notiz 3 6 4 2 3 2 2" xfId="19174" xr:uid="{00000000-0005-0000-0000-00009A880000}"/>
    <cellStyle name="Notiz 3 6 4 2 3 2 3" xfId="30901" xr:uid="{00000000-0005-0000-0000-00009B880000}"/>
    <cellStyle name="Notiz 3 6 4 2 3 3" xfId="11351" xr:uid="{00000000-0005-0000-0000-00009C880000}"/>
    <cellStyle name="Notiz 3 6 4 2 3 3 2" xfId="23079" xr:uid="{00000000-0005-0000-0000-00009D880000}"/>
    <cellStyle name="Notiz 3 6 4 2 3 3 3" xfId="34806" xr:uid="{00000000-0005-0000-0000-00009E880000}"/>
    <cellStyle name="Notiz 3 6 4 2 3 4" xfId="15269" xr:uid="{00000000-0005-0000-0000-00009F880000}"/>
    <cellStyle name="Notiz 3 6 4 2 3 5" xfId="26996" xr:uid="{00000000-0005-0000-0000-0000A0880000}"/>
    <cellStyle name="Notiz 3 6 4 2 4" xfId="4850" xr:uid="{00000000-0005-0000-0000-0000A1880000}"/>
    <cellStyle name="Notiz 3 6 4 2 4 2" xfId="16578" xr:uid="{00000000-0005-0000-0000-0000A2880000}"/>
    <cellStyle name="Notiz 3 6 4 2 4 3" xfId="28305" xr:uid="{00000000-0005-0000-0000-0000A3880000}"/>
    <cellStyle name="Notiz 3 6 4 2 5" xfId="8755" xr:uid="{00000000-0005-0000-0000-0000A4880000}"/>
    <cellStyle name="Notiz 3 6 4 2 5 2" xfId="20483" xr:uid="{00000000-0005-0000-0000-0000A5880000}"/>
    <cellStyle name="Notiz 3 6 4 2 5 3" xfId="32210" xr:uid="{00000000-0005-0000-0000-0000A6880000}"/>
    <cellStyle name="Notiz 3 6 4 2 6" xfId="12673" xr:uid="{00000000-0005-0000-0000-0000A7880000}"/>
    <cellStyle name="Notiz 3 6 4 2 7" xfId="24400" xr:uid="{00000000-0005-0000-0000-0000A8880000}"/>
    <cellStyle name="Notiz 3 6 4 3" xfId="1374" xr:uid="{00000000-0005-0000-0000-0000A9880000}"/>
    <cellStyle name="Notiz 3 6 4 3 2" xfId="2672" xr:uid="{00000000-0005-0000-0000-0000AA880000}"/>
    <cellStyle name="Notiz 3 6 4 3 2 2" xfId="6577" xr:uid="{00000000-0005-0000-0000-0000AB880000}"/>
    <cellStyle name="Notiz 3 6 4 3 2 2 2" xfId="18305" xr:uid="{00000000-0005-0000-0000-0000AC880000}"/>
    <cellStyle name="Notiz 3 6 4 3 2 2 3" xfId="30032" xr:uid="{00000000-0005-0000-0000-0000AD880000}"/>
    <cellStyle name="Notiz 3 6 4 3 2 3" xfId="10482" xr:uid="{00000000-0005-0000-0000-0000AE880000}"/>
    <cellStyle name="Notiz 3 6 4 3 2 3 2" xfId="22210" xr:uid="{00000000-0005-0000-0000-0000AF880000}"/>
    <cellStyle name="Notiz 3 6 4 3 2 3 3" xfId="33937" xr:uid="{00000000-0005-0000-0000-0000B0880000}"/>
    <cellStyle name="Notiz 3 6 4 3 2 4" xfId="14400" xr:uid="{00000000-0005-0000-0000-0000B1880000}"/>
    <cellStyle name="Notiz 3 6 4 3 2 5" xfId="26127" xr:uid="{00000000-0005-0000-0000-0000B2880000}"/>
    <cellStyle name="Notiz 3 6 4 3 3" xfId="3970" xr:uid="{00000000-0005-0000-0000-0000B3880000}"/>
    <cellStyle name="Notiz 3 6 4 3 3 2" xfId="7875" xr:uid="{00000000-0005-0000-0000-0000B4880000}"/>
    <cellStyle name="Notiz 3 6 4 3 3 2 2" xfId="19603" xr:uid="{00000000-0005-0000-0000-0000B5880000}"/>
    <cellStyle name="Notiz 3 6 4 3 3 2 3" xfId="31330" xr:uid="{00000000-0005-0000-0000-0000B6880000}"/>
    <cellStyle name="Notiz 3 6 4 3 3 3" xfId="11780" xr:uid="{00000000-0005-0000-0000-0000B7880000}"/>
    <cellStyle name="Notiz 3 6 4 3 3 3 2" xfId="23508" xr:uid="{00000000-0005-0000-0000-0000B8880000}"/>
    <cellStyle name="Notiz 3 6 4 3 3 3 3" xfId="35235" xr:uid="{00000000-0005-0000-0000-0000B9880000}"/>
    <cellStyle name="Notiz 3 6 4 3 3 4" xfId="15698" xr:uid="{00000000-0005-0000-0000-0000BA880000}"/>
    <cellStyle name="Notiz 3 6 4 3 3 5" xfId="27425" xr:uid="{00000000-0005-0000-0000-0000BB880000}"/>
    <cellStyle name="Notiz 3 6 4 3 4" xfId="5279" xr:uid="{00000000-0005-0000-0000-0000BC880000}"/>
    <cellStyle name="Notiz 3 6 4 3 4 2" xfId="17007" xr:uid="{00000000-0005-0000-0000-0000BD880000}"/>
    <cellStyle name="Notiz 3 6 4 3 4 3" xfId="28734" xr:uid="{00000000-0005-0000-0000-0000BE880000}"/>
    <cellStyle name="Notiz 3 6 4 3 5" xfId="9184" xr:uid="{00000000-0005-0000-0000-0000BF880000}"/>
    <cellStyle name="Notiz 3 6 4 3 5 2" xfId="20912" xr:uid="{00000000-0005-0000-0000-0000C0880000}"/>
    <cellStyle name="Notiz 3 6 4 3 5 3" xfId="32639" xr:uid="{00000000-0005-0000-0000-0000C1880000}"/>
    <cellStyle name="Notiz 3 6 4 3 6" xfId="13102" xr:uid="{00000000-0005-0000-0000-0000C2880000}"/>
    <cellStyle name="Notiz 3 6 4 3 7" xfId="24829" xr:uid="{00000000-0005-0000-0000-0000C3880000}"/>
    <cellStyle name="Notiz 3 6 4 4" xfId="1814" xr:uid="{00000000-0005-0000-0000-0000C4880000}"/>
    <cellStyle name="Notiz 3 6 4 4 2" xfId="5719" xr:uid="{00000000-0005-0000-0000-0000C5880000}"/>
    <cellStyle name="Notiz 3 6 4 4 2 2" xfId="17447" xr:uid="{00000000-0005-0000-0000-0000C6880000}"/>
    <cellStyle name="Notiz 3 6 4 4 2 3" xfId="29174" xr:uid="{00000000-0005-0000-0000-0000C7880000}"/>
    <cellStyle name="Notiz 3 6 4 4 3" xfId="9624" xr:uid="{00000000-0005-0000-0000-0000C8880000}"/>
    <cellStyle name="Notiz 3 6 4 4 3 2" xfId="21352" xr:uid="{00000000-0005-0000-0000-0000C9880000}"/>
    <cellStyle name="Notiz 3 6 4 4 3 3" xfId="33079" xr:uid="{00000000-0005-0000-0000-0000CA880000}"/>
    <cellStyle name="Notiz 3 6 4 4 4" xfId="13542" xr:uid="{00000000-0005-0000-0000-0000CB880000}"/>
    <cellStyle name="Notiz 3 6 4 4 5" xfId="25269" xr:uid="{00000000-0005-0000-0000-0000CC880000}"/>
    <cellStyle name="Notiz 3 6 4 5" xfId="3112" xr:uid="{00000000-0005-0000-0000-0000CD880000}"/>
    <cellStyle name="Notiz 3 6 4 5 2" xfId="7017" xr:uid="{00000000-0005-0000-0000-0000CE880000}"/>
    <cellStyle name="Notiz 3 6 4 5 2 2" xfId="18745" xr:uid="{00000000-0005-0000-0000-0000CF880000}"/>
    <cellStyle name="Notiz 3 6 4 5 2 3" xfId="30472" xr:uid="{00000000-0005-0000-0000-0000D0880000}"/>
    <cellStyle name="Notiz 3 6 4 5 3" xfId="10922" xr:uid="{00000000-0005-0000-0000-0000D1880000}"/>
    <cellStyle name="Notiz 3 6 4 5 3 2" xfId="22650" xr:uid="{00000000-0005-0000-0000-0000D2880000}"/>
    <cellStyle name="Notiz 3 6 4 5 3 3" xfId="34377" xr:uid="{00000000-0005-0000-0000-0000D3880000}"/>
    <cellStyle name="Notiz 3 6 4 5 4" xfId="14840" xr:uid="{00000000-0005-0000-0000-0000D4880000}"/>
    <cellStyle name="Notiz 3 6 4 5 5" xfId="26567" xr:uid="{00000000-0005-0000-0000-0000D5880000}"/>
    <cellStyle name="Notiz 3 6 4 6" xfId="4421" xr:uid="{00000000-0005-0000-0000-0000D6880000}"/>
    <cellStyle name="Notiz 3 6 4 6 2" xfId="16149" xr:uid="{00000000-0005-0000-0000-0000D7880000}"/>
    <cellStyle name="Notiz 3 6 4 6 3" xfId="27876" xr:uid="{00000000-0005-0000-0000-0000D8880000}"/>
    <cellStyle name="Notiz 3 6 4 7" xfId="8326" xr:uid="{00000000-0005-0000-0000-0000D9880000}"/>
    <cellStyle name="Notiz 3 6 4 7 2" xfId="20054" xr:uid="{00000000-0005-0000-0000-0000DA880000}"/>
    <cellStyle name="Notiz 3 6 4 7 3" xfId="31781" xr:uid="{00000000-0005-0000-0000-0000DB880000}"/>
    <cellStyle name="Notiz 3 6 4 8" xfId="12244" xr:uid="{00000000-0005-0000-0000-0000DC880000}"/>
    <cellStyle name="Notiz 3 6 4 9" xfId="23971" xr:uid="{00000000-0005-0000-0000-0000DD880000}"/>
    <cellStyle name="Notiz 3 6 5" xfId="661" xr:uid="{00000000-0005-0000-0000-0000DE880000}"/>
    <cellStyle name="Notiz 3 6 5 2" xfId="1959" xr:uid="{00000000-0005-0000-0000-0000DF880000}"/>
    <cellStyle name="Notiz 3 6 5 2 2" xfId="5864" xr:uid="{00000000-0005-0000-0000-0000E0880000}"/>
    <cellStyle name="Notiz 3 6 5 2 2 2" xfId="17592" xr:uid="{00000000-0005-0000-0000-0000E1880000}"/>
    <cellStyle name="Notiz 3 6 5 2 2 3" xfId="29319" xr:uid="{00000000-0005-0000-0000-0000E2880000}"/>
    <cellStyle name="Notiz 3 6 5 2 3" xfId="9769" xr:uid="{00000000-0005-0000-0000-0000E3880000}"/>
    <cellStyle name="Notiz 3 6 5 2 3 2" xfId="21497" xr:uid="{00000000-0005-0000-0000-0000E4880000}"/>
    <cellStyle name="Notiz 3 6 5 2 3 3" xfId="33224" xr:uid="{00000000-0005-0000-0000-0000E5880000}"/>
    <cellStyle name="Notiz 3 6 5 2 4" xfId="13687" xr:uid="{00000000-0005-0000-0000-0000E6880000}"/>
    <cellStyle name="Notiz 3 6 5 2 5" xfId="25414" xr:uid="{00000000-0005-0000-0000-0000E7880000}"/>
    <cellStyle name="Notiz 3 6 5 3" xfId="3257" xr:uid="{00000000-0005-0000-0000-0000E8880000}"/>
    <cellStyle name="Notiz 3 6 5 3 2" xfId="7162" xr:uid="{00000000-0005-0000-0000-0000E9880000}"/>
    <cellStyle name="Notiz 3 6 5 3 2 2" xfId="18890" xr:uid="{00000000-0005-0000-0000-0000EA880000}"/>
    <cellStyle name="Notiz 3 6 5 3 2 3" xfId="30617" xr:uid="{00000000-0005-0000-0000-0000EB880000}"/>
    <cellStyle name="Notiz 3 6 5 3 3" xfId="11067" xr:uid="{00000000-0005-0000-0000-0000EC880000}"/>
    <cellStyle name="Notiz 3 6 5 3 3 2" xfId="22795" xr:uid="{00000000-0005-0000-0000-0000ED880000}"/>
    <cellStyle name="Notiz 3 6 5 3 3 3" xfId="34522" xr:uid="{00000000-0005-0000-0000-0000EE880000}"/>
    <cellStyle name="Notiz 3 6 5 3 4" xfId="14985" xr:uid="{00000000-0005-0000-0000-0000EF880000}"/>
    <cellStyle name="Notiz 3 6 5 3 5" xfId="26712" xr:uid="{00000000-0005-0000-0000-0000F0880000}"/>
    <cellStyle name="Notiz 3 6 5 4" xfId="4566" xr:uid="{00000000-0005-0000-0000-0000F1880000}"/>
    <cellStyle name="Notiz 3 6 5 4 2" xfId="16294" xr:uid="{00000000-0005-0000-0000-0000F2880000}"/>
    <cellStyle name="Notiz 3 6 5 4 3" xfId="28021" xr:uid="{00000000-0005-0000-0000-0000F3880000}"/>
    <cellStyle name="Notiz 3 6 5 5" xfId="8471" xr:uid="{00000000-0005-0000-0000-0000F4880000}"/>
    <cellStyle name="Notiz 3 6 5 5 2" xfId="20199" xr:uid="{00000000-0005-0000-0000-0000F5880000}"/>
    <cellStyle name="Notiz 3 6 5 5 3" xfId="31926" xr:uid="{00000000-0005-0000-0000-0000F6880000}"/>
    <cellStyle name="Notiz 3 6 5 6" xfId="12389" xr:uid="{00000000-0005-0000-0000-0000F7880000}"/>
    <cellStyle name="Notiz 3 6 5 7" xfId="24116" xr:uid="{00000000-0005-0000-0000-0000F8880000}"/>
    <cellStyle name="Notiz 3 6 6" xfId="1090" xr:uid="{00000000-0005-0000-0000-0000F9880000}"/>
    <cellStyle name="Notiz 3 6 6 2" xfId="2388" xr:uid="{00000000-0005-0000-0000-0000FA880000}"/>
    <cellStyle name="Notiz 3 6 6 2 2" xfId="6293" xr:uid="{00000000-0005-0000-0000-0000FB880000}"/>
    <cellStyle name="Notiz 3 6 6 2 2 2" xfId="18021" xr:uid="{00000000-0005-0000-0000-0000FC880000}"/>
    <cellStyle name="Notiz 3 6 6 2 2 3" xfId="29748" xr:uid="{00000000-0005-0000-0000-0000FD880000}"/>
    <cellStyle name="Notiz 3 6 6 2 3" xfId="10198" xr:uid="{00000000-0005-0000-0000-0000FE880000}"/>
    <cellStyle name="Notiz 3 6 6 2 3 2" xfId="21926" xr:uid="{00000000-0005-0000-0000-0000FF880000}"/>
    <cellStyle name="Notiz 3 6 6 2 3 3" xfId="33653" xr:uid="{00000000-0005-0000-0000-000000890000}"/>
    <cellStyle name="Notiz 3 6 6 2 4" xfId="14116" xr:uid="{00000000-0005-0000-0000-000001890000}"/>
    <cellStyle name="Notiz 3 6 6 2 5" xfId="25843" xr:uid="{00000000-0005-0000-0000-000002890000}"/>
    <cellStyle name="Notiz 3 6 6 3" xfId="3686" xr:uid="{00000000-0005-0000-0000-000003890000}"/>
    <cellStyle name="Notiz 3 6 6 3 2" xfId="7591" xr:uid="{00000000-0005-0000-0000-000004890000}"/>
    <cellStyle name="Notiz 3 6 6 3 2 2" xfId="19319" xr:uid="{00000000-0005-0000-0000-000005890000}"/>
    <cellStyle name="Notiz 3 6 6 3 2 3" xfId="31046" xr:uid="{00000000-0005-0000-0000-000006890000}"/>
    <cellStyle name="Notiz 3 6 6 3 3" xfId="11496" xr:uid="{00000000-0005-0000-0000-000007890000}"/>
    <cellStyle name="Notiz 3 6 6 3 3 2" xfId="23224" xr:uid="{00000000-0005-0000-0000-000008890000}"/>
    <cellStyle name="Notiz 3 6 6 3 3 3" xfId="34951" xr:uid="{00000000-0005-0000-0000-000009890000}"/>
    <cellStyle name="Notiz 3 6 6 3 4" xfId="15414" xr:uid="{00000000-0005-0000-0000-00000A890000}"/>
    <cellStyle name="Notiz 3 6 6 3 5" xfId="27141" xr:uid="{00000000-0005-0000-0000-00000B890000}"/>
    <cellStyle name="Notiz 3 6 6 4" xfId="4995" xr:uid="{00000000-0005-0000-0000-00000C890000}"/>
    <cellStyle name="Notiz 3 6 6 4 2" xfId="16723" xr:uid="{00000000-0005-0000-0000-00000D890000}"/>
    <cellStyle name="Notiz 3 6 6 4 3" xfId="28450" xr:uid="{00000000-0005-0000-0000-00000E890000}"/>
    <cellStyle name="Notiz 3 6 6 5" xfId="8900" xr:uid="{00000000-0005-0000-0000-00000F890000}"/>
    <cellStyle name="Notiz 3 6 6 5 2" xfId="20628" xr:uid="{00000000-0005-0000-0000-000010890000}"/>
    <cellStyle name="Notiz 3 6 6 5 3" xfId="32355" xr:uid="{00000000-0005-0000-0000-000011890000}"/>
    <cellStyle name="Notiz 3 6 6 6" xfId="12818" xr:uid="{00000000-0005-0000-0000-000012890000}"/>
    <cellStyle name="Notiz 3 6 6 7" xfId="24545" xr:uid="{00000000-0005-0000-0000-000013890000}"/>
    <cellStyle name="Notiz 3 6 7" xfId="1530" xr:uid="{00000000-0005-0000-0000-000014890000}"/>
    <cellStyle name="Notiz 3 6 7 2" xfId="5435" xr:uid="{00000000-0005-0000-0000-000015890000}"/>
    <cellStyle name="Notiz 3 6 7 2 2" xfId="17163" xr:uid="{00000000-0005-0000-0000-000016890000}"/>
    <cellStyle name="Notiz 3 6 7 2 3" xfId="28890" xr:uid="{00000000-0005-0000-0000-000017890000}"/>
    <cellStyle name="Notiz 3 6 7 3" xfId="9340" xr:uid="{00000000-0005-0000-0000-000018890000}"/>
    <cellStyle name="Notiz 3 6 7 3 2" xfId="21068" xr:uid="{00000000-0005-0000-0000-000019890000}"/>
    <cellStyle name="Notiz 3 6 7 3 3" xfId="32795" xr:uid="{00000000-0005-0000-0000-00001A890000}"/>
    <cellStyle name="Notiz 3 6 7 4" xfId="13258" xr:uid="{00000000-0005-0000-0000-00001B890000}"/>
    <cellStyle name="Notiz 3 6 7 5" xfId="24985" xr:uid="{00000000-0005-0000-0000-00001C890000}"/>
    <cellStyle name="Notiz 3 6 8" xfId="2828" xr:uid="{00000000-0005-0000-0000-00001D890000}"/>
    <cellStyle name="Notiz 3 6 8 2" xfId="6733" xr:uid="{00000000-0005-0000-0000-00001E890000}"/>
    <cellStyle name="Notiz 3 6 8 2 2" xfId="18461" xr:uid="{00000000-0005-0000-0000-00001F890000}"/>
    <cellStyle name="Notiz 3 6 8 2 3" xfId="30188" xr:uid="{00000000-0005-0000-0000-000020890000}"/>
    <cellStyle name="Notiz 3 6 8 3" xfId="10638" xr:uid="{00000000-0005-0000-0000-000021890000}"/>
    <cellStyle name="Notiz 3 6 8 3 2" xfId="22366" xr:uid="{00000000-0005-0000-0000-000022890000}"/>
    <cellStyle name="Notiz 3 6 8 3 3" xfId="34093" xr:uid="{00000000-0005-0000-0000-000023890000}"/>
    <cellStyle name="Notiz 3 6 8 4" xfId="14556" xr:uid="{00000000-0005-0000-0000-000024890000}"/>
    <cellStyle name="Notiz 3 6 8 5" xfId="26283" xr:uid="{00000000-0005-0000-0000-000025890000}"/>
    <cellStyle name="Notiz 3 6 9" xfId="4137" xr:uid="{00000000-0005-0000-0000-000026890000}"/>
    <cellStyle name="Notiz 3 6 9 2" xfId="15865" xr:uid="{00000000-0005-0000-0000-000027890000}"/>
    <cellStyle name="Notiz 3 6 9 3" xfId="27592" xr:uid="{00000000-0005-0000-0000-000028890000}"/>
    <cellStyle name="Notiz 3 7" xfId="219" xr:uid="{00000000-0005-0000-0000-000029890000}"/>
    <cellStyle name="Notiz 3 7 10" xfId="8029" xr:uid="{00000000-0005-0000-0000-00002A890000}"/>
    <cellStyle name="Notiz 3 7 10 2" xfId="19757" xr:uid="{00000000-0005-0000-0000-00002B890000}"/>
    <cellStyle name="Notiz 3 7 10 3" xfId="31484" xr:uid="{00000000-0005-0000-0000-00002C890000}"/>
    <cellStyle name="Notiz 3 7 11" xfId="11947" xr:uid="{00000000-0005-0000-0000-00002D890000}"/>
    <cellStyle name="Notiz 3 7 12" xfId="23674" xr:uid="{00000000-0005-0000-0000-00002E890000}"/>
    <cellStyle name="Notiz 3 7 2" xfId="330" xr:uid="{00000000-0005-0000-0000-00002F890000}"/>
    <cellStyle name="Notiz 3 7 2 2" xfId="759" xr:uid="{00000000-0005-0000-0000-000030890000}"/>
    <cellStyle name="Notiz 3 7 2 2 2" xfId="2057" xr:uid="{00000000-0005-0000-0000-000031890000}"/>
    <cellStyle name="Notiz 3 7 2 2 2 2" xfId="5962" xr:uid="{00000000-0005-0000-0000-000032890000}"/>
    <cellStyle name="Notiz 3 7 2 2 2 2 2" xfId="17690" xr:uid="{00000000-0005-0000-0000-000033890000}"/>
    <cellStyle name="Notiz 3 7 2 2 2 2 3" xfId="29417" xr:uid="{00000000-0005-0000-0000-000034890000}"/>
    <cellStyle name="Notiz 3 7 2 2 2 3" xfId="9867" xr:uid="{00000000-0005-0000-0000-000035890000}"/>
    <cellStyle name="Notiz 3 7 2 2 2 3 2" xfId="21595" xr:uid="{00000000-0005-0000-0000-000036890000}"/>
    <cellStyle name="Notiz 3 7 2 2 2 3 3" xfId="33322" xr:uid="{00000000-0005-0000-0000-000037890000}"/>
    <cellStyle name="Notiz 3 7 2 2 2 4" xfId="13785" xr:uid="{00000000-0005-0000-0000-000038890000}"/>
    <cellStyle name="Notiz 3 7 2 2 2 5" xfId="25512" xr:uid="{00000000-0005-0000-0000-000039890000}"/>
    <cellStyle name="Notiz 3 7 2 2 3" xfId="3355" xr:uid="{00000000-0005-0000-0000-00003A890000}"/>
    <cellStyle name="Notiz 3 7 2 2 3 2" xfId="7260" xr:uid="{00000000-0005-0000-0000-00003B890000}"/>
    <cellStyle name="Notiz 3 7 2 2 3 2 2" xfId="18988" xr:uid="{00000000-0005-0000-0000-00003C890000}"/>
    <cellStyle name="Notiz 3 7 2 2 3 2 3" xfId="30715" xr:uid="{00000000-0005-0000-0000-00003D890000}"/>
    <cellStyle name="Notiz 3 7 2 2 3 3" xfId="11165" xr:uid="{00000000-0005-0000-0000-00003E890000}"/>
    <cellStyle name="Notiz 3 7 2 2 3 3 2" xfId="22893" xr:uid="{00000000-0005-0000-0000-00003F890000}"/>
    <cellStyle name="Notiz 3 7 2 2 3 3 3" xfId="34620" xr:uid="{00000000-0005-0000-0000-000040890000}"/>
    <cellStyle name="Notiz 3 7 2 2 3 4" xfId="15083" xr:uid="{00000000-0005-0000-0000-000041890000}"/>
    <cellStyle name="Notiz 3 7 2 2 3 5" xfId="26810" xr:uid="{00000000-0005-0000-0000-000042890000}"/>
    <cellStyle name="Notiz 3 7 2 2 4" xfId="4664" xr:uid="{00000000-0005-0000-0000-000043890000}"/>
    <cellStyle name="Notiz 3 7 2 2 4 2" xfId="16392" xr:uid="{00000000-0005-0000-0000-000044890000}"/>
    <cellStyle name="Notiz 3 7 2 2 4 3" xfId="28119" xr:uid="{00000000-0005-0000-0000-000045890000}"/>
    <cellStyle name="Notiz 3 7 2 2 5" xfId="8569" xr:uid="{00000000-0005-0000-0000-000046890000}"/>
    <cellStyle name="Notiz 3 7 2 2 5 2" xfId="20297" xr:uid="{00000000-0005-0000-0000-000047890000}"/>
    <cellStyle name="Notiz 3 7 2 2 5 3" xfId="32024" xr:uid="{00000000-0005-0000-0000-000048890000}"/>
    <cellStyle name="Notiz 3 7 2 2 6" xfId="12487" xr:uid="{00000000-0005-0000-0000-000049890000}"/>
    <cellStyle name="Notiz 3 7 2 2 7" xfId="24214" xr:uid="{00000000-0005-0000-0000-00004A890000}"/>
    <cellStyle name="Notiz 3 7 2 3" xfId="1188" xr:uid="{00000000-0005-0000-0000-00004B890000}"/>
    <cellStyle name="Notiz 3 7 2 3 2" xfId="2486" xr:uid="{00000000-0005-0000-0000-00004C890000}"/>
    <cellStyle name="Notiz 3 7 2 3 2 2" xfId="6391" xr:uid="{00000000-0005-0000-0000-00004D890000}"/>
    <cellStyle name="Notiz 3 7 2 3 2 2 2" xfId="18119" xr:uid="{00000000-0005-0000-0000-00004E890000}"/>
    <cellStyle name="Notiz 3 7 2 3 2 2 3" xfId="29846" xr:uid="{00000000-0005-0000-0000-00004F890000}"/>
    <cellStyle name="Notiz 3 7 2 3 2 3" xfId="10296" xr:uid="{00000000-0005-0000-0000-000050890000}"/>
    <cellStyle name="Notiz 3 7 2 3 2 3 2" xfId="22024" xr:uid="{00000000-0005-0000-0000-000051890000}"/>
    <cellStyle name="Notiz 3 7 2 3 2 3 3" xfId="33751" xr:uid="{00000000-0005-0000-0000-000052890000}"/>
    <cellStyle name="Notiz 3 7 2 3 2 4" xfId="14214" xr:uid="{00000000-0005-0000-0000-000053890000}"/>
    <cellStyle name="Notiz 3 7 2 3 2 5" xfId="25941" xr:uid="{00000000-0005-0000-0000-000054890000}"/>
    <cellStyle name="Notiz 3 7 2 3 3" xfId="3784" xr:uid="{00000000-0005-0000-0000-000055890000}"/>
    <cellStyle name="Notiz 3 7 2 3 3 2" xfId="7689" xr:uid="{00000000-0005-0000-0000-000056890000}"/>
    <cellStyle name="Notiz 3 7 2 3 3 2 2" xfId="19417" xr:uid="{00000000-0005-0000-0000-000057890000}"/>
    <cellStyle name="Notiz 3 7 2 3 3 2 3" xfId="31144" xr:uid="{00000000-0005-0000-0000-000058890000}"/>
    <cellStyle name="Notiz 3 7 2 3 3 3" xfId="11594" xr:uid="{00000000-0005-0000-0000-000059890000}"/>
    <cellStyle name="Notiz 3 7 2 3 3 3 2" xfId="23322" xr:uid="{00000000-0005-0000-0000-00005A890000}"/>
    <cellStyle name="Notiz 3 7 2 3 3 3 3" xfId="35049" xr:uid="{00000000-0005-0000-0000-00005B890000}"/>
    <cellStyle name="Notiz 3 7 2 3 3 4" xfId="15512" xr:uid="{00000000-0005-0000-0000-00005C890000}"/>
    <cellStyle name="Notiz 3 7 2 3 3 5" xfId="27239" xr:uid="{00000000-0005-0000-0000-00005D890000}"/>
    <cellStyle name="Notiz 3 7 2 3 4" xfId="5093" xr:uid="{00000000-0005-0000-0000-00005E890000}"/>
    <cellStyle name="Notiz 3 7 2 3 4 2" xfId="16821" xr:uid="{00000000-0005-0000-0000-00005F890000}"/>
    <cellStyle name="Notiz 3 7 2 3 4 3" xfId="28548" xr:uid="{00000000-0005-0000-0000-000060890000}"/>
    <cellStyle name="Notiz 3 7 2 3 5" xfId="8998" xr:uid="{00000000-0005-0000-0000-000061890000}"/>
    <cellStyle name="Notiz 3 7 2 3 5 2" xfId="20726" xr:uid="{00000000-0005-0000-0000-000062890000}"/>
    <cellStyle name="Notiz 3 7 2 3 5 3" xfId="32453" xr:uid="{00000000-0005-0000-0000-000063890000}"/>
    <cellStyle name="Notiz 3 7 2 3 6" xfId="12916" xr:uid="{00000000-0005-0000-0000-000064890000}"/>
    <cellStyle name="Notiz 3 7 2 3 7" xfId="24643" xr:uid="{00000000-0005-0000-0000-000065890000}"/>
    <cellStyle name="Notiz 3 7 2 4" xfId="1628" xr:uid="{00000000-0005-0000-0000-000066890000}"/>
    <cellStyle name="Notiz 3 7 2 4 2" xfId="5533" xr:uid="{00000000-0005-0000-0000-000067890000}"/>
    <cellStyle name="Notiz 3 7 2 4 2 2" xfId="17261" xr:uid="{00000000-0005-0000-0000-000068890000}"/>
    <cellStyle name="Notiz 3 7 2 4 2 3" xfId="28988" xr:uid="{00000000-0005-0000-0000-000069890000}"/>
    <cellStyle name="Notiz 3 7 2 4 3" xfId="9438" xr:uid="{00000000-0005-0000-0000-00006A890000}"/>
    <cellStyle name="Notiz 3 7 2 4 3 2" xfId="21166" xr:uid="{00000000-0005-0000-0000-00006B890000}"/>
    <cellStyle name="Notiz 3 7 2 4 3 3" xfId="32893" xr:uid="{00000000-0005-0000-0000-00006C890000}"/>
    <cellStyle name="Notiz 3 7 2 4 4" xfId="13356" xr:uid="{00000000-0005-0000-0000-00006D890000}"/>
    <cellStyle name="Notiz 3 7 2 4 5" xfId="25083" xr:uid="{00000000-0005-0000-0000-00006E890000}"/>
    <cellStyle name="Notiz 3 7 2 5" xfId="2926" xr:uid="{00000000-0005-0000-0000-00006F890000}"/>
    <cellStyle name="Notiz 3 7 2 5 2" xfId="6831" xr:uid="{00000000-0005-0000-0000-000070890000}"/>
    <cellStyle name="Notiz 3 7 2 5 2 2" xfId="18559" xr:uid="{00000000-0005-0000-0000-000071890000}"/>
    <cellStyle name="Notiz 3 7 2 5 2 3" xfId="30286" xr:uid="{00000000-0005-0000-0000-000072890000}"/>
    <cellStyle name="Notiz 3 7 2 5 3" xfId="10736" xr:uid="{00000000-0005-0000-0000-000073890000}"/>
    <cellStyle name="Notiz 3 7 2 5 3 2" xfId="22464" xr:uid="{00000000-0005-0000-0000-000074890000}"/>
    <cellStyle name="Notiz 3 7 2 5 3 3" xfId="34191" xr:uid="{00000000-0005-0000-0000-000075890000}"/>
    <cellStyle name="Notiz 3 7 2 5 4" xfId="14654" xr:uid="{00000000-0005-0000-0000-000076890000}"/>
    <cellStyle name="Notiz 3 7 2 5 5" xfId="26381" xr:uid="{00000000-0005-0000-0000-000077890000}"/>
    <cellStyle name="Notiz 3 7 2 6" xfId="4235" xr:uid="{00000000-0005-0000-0000-000078890000}"/>
    <cellStyle name="Notiz 3 7 2 6 2" xfId="15963" xr:uid="{00000000-0005-0000-0000-000079890000}"/>
    <cellStyle name="Notiz 3 7 2 6 3" xfId="27690" xr:uid="{00000000-0005-0000-0000-00007A890000}"/>
    <cellStyle name="Notiz 3 7 2 7" xfId="8140" xr:uid="{00000000-0005-0000-0000-00007B890000}"/>
    <cellStyle name="Notiz 3 7 2 7 2" xfId="19868" xr:uid="{00000000-0005-0000-0000-00007C890000}"/>
    <cellStyle name="Notiz 3 7 2 7 3" xfId="31595" xr:uid="{00000000-0005-0000-0000-00007D890000}"/>
    <cellStyle name="Notiz 3 7 2 8" xfId="12058" xr:uid="{00000000-0005-0000-0000-00007E890000}"/>
    <cellStyle name="Notiz 3 7 2 9" xfId="23785" xr:uid="{00000000-0005-0000-0000-00007F890000}"/>
    <cellStyle name="Notiz 3 7 3" xfId="429" xr:uid="{00000000-0005-0000-0000-000080890000}"/>
    <cellStyle name="Notiz 3 7 3 2" xfId="858" xr:uid="{00000000-0005-0000-0000-000081890000}"/>
    <cellStyle name="Notiz 3 7 3 2 2" xfId="2156" xr:uid="{00000000-0005-0000-0000-000082890000}"/>
    <cellStyle name="Notiz 3 7 3 2 2 2" xfId="6061" xr:uid="{00000000-0005-0000-0000-000083890000}"/>
    <cellStyle name="Notiz 3 7 3 2 2 2 2" xfId="17789" xr:uid="{00000000-0005-0000-0000-000084890000}"/>
    <cellStyle name="Notiz 3 7 3 2 2 2 3" xfId="29516" xr:uid="{00000000-0005-0000-0000-000085890000}"/>
    <cellStyle name="Notiz 3 7 3 2 2 3" xfId="9966" xr:uid="{00000000-0005-0000-0000-000086890000}"/>
    <cellStyle name="Notiz 3 7 3 2 2 3 2" xfId="21694" xr:uid="{00000000-0005-0000-0000-000087890000}"/>
    <cellStyle name="Notiz 3 7 3 2 2 3 3" xfId="33421" xr:uid="{00000000-0005-0000-0000-000088890000}"/>
    <cellStyle name="Notiz 3 7 3 2 2 4" xfId="13884" xr:uid="{00000000-0005-0000-0000-000089890000}"/>
    <cellStyle name="Notiz 3 7 3 2 2 5" xfId="25611" xr:uid="{00000000-0005-0000-0000-00008A890000}"/>
    <cellStyle name="Notiz 3 7 3 2 3" xfId="3454" xr:uid="{00000000-0005-0000-0000-00008B890000}"/>
    <cellStyle name="Notiz 3 7 3 2 3 2" xfId="7359" xr:uid="{00000000-0005-0000-0000-00008C890000}"/>
    <cellStyle name="Notiz 3 7 3 2 3 2 2" xfId="19087" xr:uid="{00000000-0005-0000-0000-00008D890000}"/>
    <cellStyle name="Notiz 3 7 3 2 3 2 3" xfId="30814" xr:uid="{00000000-0005-0000-0000-00008E890000}"/>
    <cellStyle name="Notiz 3 7 3 2 3 3" xfId="11264" xr:uid="{00000000-0005-0000-0000-00008F890000}"/>
    <cellStyle name="Notiz 3 7 3 2 3 3 2" xfId="22992" xr:uid="{00000000-0005-0000-0000-000090890000}"/>
    <cellStyle name="Notiz 3 7 3 2 3 3 3" xfId="34719" xr:uid="{00000000-0005-0000-0000-000091890000}"/>
    <cellStyle name="Notiz 3 7 3 2 3 4" xfId="15182" xr:uid="{00000000-0005-0000-0000-000092890000}"/>
    <cellStyle name="Notiz 3 7 3 2 3 5" xfId="26909" xr:uid="{00000000-0005-0000-0000-000093890000}"/>
    <cellStyle name="Notiz 3 7 3 2 4" xfId="4763" xr:uid="{00000000-0005-0000-0000-000094890000}"/>
    <cellStyle name="Notiz 3 7 3 2 4 2" xfId="16491" xr:uid="{00000000-0005-0000-0000-000095890000}"/>
    <cellStyle name="Notiz 3 7 3 2 4 3" xfId="28218" xr:uid="{00000000-0005-0000-0000-000096890000}"/>
    <cellStyle name="Notiz 3 7 3 2 5" xfId="8668" xr:uid="{00000000-0005-0000-0000-000097890000}"/>
    <cellStyle name="Notiz 3 7 3 2 5 2" xfId="20396" xr:uid="{00000000-0005-0000-0000-000098890000}"/>
    <cellStyle name="Notiz 3 7 3 2 5 3" xfId="32123" xr:uid="{00000000-0005-0000-0000-000099890000}"/>
    <cellStyle name="Notiz 3 7 3 2 6" xfId="12586" xr:uid="{00000000-0005-0000-0000-00009A890000}"/>
    <cellStyle name="Notiz 3 7 3 2 7" xfId="24313" xr:uid="{00000000-0005-0000-0000-00009B890000}"/>
    <cellStyle name="Notiz 3 7 3 3" xfId="1287" xr:uid="{00000000-0005-0000-0000-00009C890000}"/>
    <cellStyle name="Notiz 3 7 3 3 2" xfId="2585" xr:uid="{00000000-0005-0000-0000-00009D890000}"/>
    <cellStyle name="Notiz 3 7 3 3 2 2" xfId="6490" xr:uid="{00000000-0005-0000-0000-00009E890000}"/>
    <cellStyle name="Notiz 3 7 3 3 2 2 2" xfId="18218" xr:uid="{00000000-0005-0000-0000-00009F890000}"/>
    <cellStyle name="Notiz 3 7 3 3 2 2 3" xfId="29945" xr:uid="{00000000-0005-0000-0000-0000A0890000}"/>
    <cellStyle name="Notiz 3 7 3 3 2 3" xfId="10395" xr:uid="{00000000-0005-0000-0000-0000A1890000}"/>
    <cellStyle name="Notiz 3 7 3 3 2 3 2" xfId="22123" xr:uid="{00000000-0005-0000-0000-0000A2890000}"/>
    <cellStyle name="Notiz 3 7 3 3 2 3 3" xfId="33850" xr:uid="{00000000-0005-0000-0000-0000A3890000}"/>
    <cellStyle name="Notiz 3 7 3 3 2 4" xfId="14313" xr:uid="{00000000-0005-0000-0000-0000A4890000}"/>
    <cellStyle name="Notiz 3 7 3 3 2 5" xfId="26040" xr:uid="{00000000-0005-0000-0000-0000A5890000}"/>
    <cellStyle name="Notiz 3 7 3 3 3" xfId="3883" xr:uid="{00000000-0005-0000-0000-0000A6890000}"/>
    <cellStyle name="Notiz 3 7 3 3 3 2" xfId="7788" xr:uid="{00000000-0005-0000-0000-0000A7890000}"/>
    <cellStyle name="Notiz 3 7 3 3 3 2 2" xfId="19516" xr:uid="{00000000-0005-0000-0000-0000A8890000}"/>
    <cellStyle name="Notiz 3 7 3 3 3 2 3" xfId="31243" xr:uid="{00000000-0005-0000-0000-0000A9890000}"/>
    <cellStyle name="Notiz 3 7 3 3 3 3" xfId="11693" xr:uid="{00000000-0005-0000-0000-0000AA890000}"/>
    <cellStyle name="Notiz 3 7 3 3 3 3 2" xfId="23421" xr:uid="{00000000-0005-0000-0000-0000AB890000}"/>
    <cellStyle name="Notiz 3 7 3 3 3 3 3" xfId="35148" xr:uid="{00000000-0005-0000-0000-0000AC890000}"/>
    <cellStyle name="Notiz 3 7 3 3 3 4" xfId="15611" xr:uid="{00000000-0005-0000-0000-0000AD890000}"/>
    <cellStyle name="Notiz 3 7 3 3 3 5" xfId="27338" xr:uid="{00000000-0005-0000-0000-0000AE890000}"/>
    <cellStyle name="Notiz 3 7 3 3 4" xfId="5192" xr:uid="{00000000-0005-0000-0000-0000AF890000}"/>
    <cellStyle name="Notiz 3 7 3 3 4 2" xfId="16920" xr:uid="{00000000-0005-0000-0000-0000B0890000}"/>
    <cellStyle name="Notiz 3 7 3 3 4 3" xfId="28647" xr:uid="{00000000-0005-0000-0000-0000B1890000}"/>
    <cellStyle name="Notiz 3 7 3 3 5" xfId="9097" xr:uid="{00000000-0005-0000-0000-0000B2890000}"/>
    <cellStyle name="Notiz 3 7 3 3 5 2" xfId="20825" xr:uid="{00000000-0005-0000-0000-0000B3890000}"/>
    <cellStyle name="Notiz 3 7 3 3 5 3" xfId="32552" xr:uid="{00000000-0005-0000-0000-0000B4890000}"/>
    <cellStyle name="Notiz 3 7 3 3 6" xfId="13015" xr:uid="{00000000-0005-0000-0000-0000B5890000}"/>
    <cellStyle name="Notiz 3 7 3 3 7" xfId="24742" xr:uid="{00000000-0005-0000-0000-0000B6890000}"/>
    <cellStyle name="Notiz 3 7 3 4" xfId="1727" xr:uid="{00000000-0005-0000-0000-0000B7890000}"/>
    <cellStyle name="Notiz 3 7 3 4 2" xfId="5632" xr:uid="{00000000-0005-0000-0000-0000B8890000}"/>
    <cellStyle name="Notiz 3 7 3 4 2 2" xfId="17360" xr:uid="{00000000-0005-0000-0000-0000B9890000}"/>
    <cellStyle name="Notiz 3 7 3 4 2 3" xfId="29087" xr:uid="{00000000-0005-0000-0000-0000BA890000}"/>
    <cellStyle name="Notiz 3 7 3 4 3" xfId="9537" xr:uid="{00000000-0005-0000-0000-0000BB890000}"/>
    <cellStyle name="Notiz 3 7 3 4 3 2" xfId="21265" xr:uid="{00000000-0005-0000-0000-0000BC890000}"/>
    <cellStyle name="Notiz 3 7 3 4 3 3" xfId="32992" xr:uid="{00000000-0005-0000-0000-0000BD890000}"/>
    <cellStyle name="Notiz 3 7 3 4 4" xfId="13455" xr:uid="{00000000-0005-0000-0000-0000BE890000}"/>
    <cellStyle name="Notiz 3 7 3 4 5" xfId="25182" xr:uid="{00000000-0005-0000-0000-0000BF890000}"/>
    <cellStyle name="Notiz 3 7 3 5" xfId="3025" xr:uid="{00000000-0005-0000-0000-0000C0890000}"/>
    <cellStyle name="Notiz 3 7 3 5 2" xfId="6930" xr:uid="{00000000-0005-0000-0000-0000C1890000}"/>
    <cellStyle name="Notiz 3 7 3 5 2 2" xfId="18658" xr:uid="{00000000-0005-0000-0000-0000C2890000}"/>
    <cellStyle name="Notiz 3 7 3 5 2 3" xfId="30385" xr:uid="{00000000-0005-0000-0000-0000C3890000}"/>
    <cellStyle name="Notiz 3 7 3 5 3" xfId="10835" xr:uid="{00000000-0005-0000-0000-0000C4890000}"/>
    <cellStyle name="Notiz 3 7 3 5 3 2" xfId="22563" xr:uid="{00000000-0005-0000-0000-0000C5890000}"/>
    <cellStyle name="Notiz 3 7 3 5 3 3" xfId="34290" xr:uid="{00000000-0005-0000-0000-0000C6890000}"/>
    <cellStyle name="Notiz 3 7 3 5 4" xfId="14753" xr:uid="{00000000-0005-0000-0000-0000C7890000}"/>
    <cellStyle name="Notiz 3 7 3 5 5" xfId="26480" xr:uid="{00000000-0005-0000-0000-0000C8890000}"/>
    <cellStyle name="Notiz 3 7 3 6" xfId="4334" xr:uid="{00000000-0005-0000-0000-0000C9890000}"/>
    <cellStyle name="Notiz 3 7 3 6 2" xfId="16062" xr:uid="{00000000-0005-0000-0000-0000CA890000}"/>
    <cellStyle name="Notiz 3 7 3 6 3" xfId="27789" xr:uid="{00000000-0005-0000-0000-0000CB890000}"/>
    <cellStyle name="Notiz 3 7 3 7" xfId="8239" xr:uid="{00000000-0005-0000-0000-0000CC890000}"/>
    <cellStyle name="Notiz 3 7 3 7 2" xfId="19967" xr:uid="{00000000-0005-0000-0000-0000CD890000}"/>
    <cellStyle name="Notiz 3 7 3 7 3" xfId="31694" xr:uid="{00000000-0005-0000-0000-0000CE890000}"/>
    <cellStyle name="Notiz 3 7 3 8" xfId="12157" xr:uid="{00000000-0005-0000-0000-0000CF890000}"/>
    <cellStyle name="Notiz 3 7 3 9" xfId="23884" xr:uid="{00000000-0005-0000-0000-0000D0890000}"/>
    <cellStyle name="Notiz 3 7 4" xfId="528" xr:uid="{00000000-0005-0000-0000-0000D1890000}"/>
    <cellStyle name="Notiz 3 7 4 2" xfId="957" xr:uid="{00000000-0005-0000-0000-0000D2890000}"/>
    <cellStyle name="Notiz 3 7 4 2 2" xfId="2255" xr:uid="{00000000-0005-0000-0000-0000D3890000}"/>
    <cellStyle name="Notiz 3 7 4 2 2 2" xfId="6160" xr:uid="{00000000-0005-0000-0000-0000D4890000}"/>
    <cellStyle name="Notiz 3 7 4 2 2 2 2" xfId="17888" xr:uid="{00000000-0005-0000-0000-0000D5890000}"/>
    <cellStyle name="Notiz 3 7 4 2 2 2 3" xfId="29615" xr:uid="{00000000-0005-0000-0000-0000D6890000}"/>
    <cellStyle name="Notiz 3 7 4 2 2 3" xfId="10065" xr:uid="{00000000-0005-0000-0000-0000D7890000}"/>
    <cellStyle name="Notiz 3 7 4 2 2 3 2" xfId="21793" xr:uid="{00000000-0005-0000-0000-0000D8890000}"/>
    <cellStyle name="Notiz 3 7 4 2 2 3 3" xfId="33520" xr:uid="{00000000-0005-0000-0000-0000D9890000}"/>
    <cellStyle name="Notiz 3 7 4 2 2 4" xfId="13983" xr:uid="{00000000-0005-0000-0000-0000DA890000}"/>
    <cellStyle name="Notiz 3 7 4 2 2 5" xfId="25710" xr:uid="{00000000-0005-0000-0000-0000DB890000}"/>
    <cellStyle name="Notiz 3 7 4 2 3" xfId="3553" xr:uid="{00000000-0005-0000-0000-0000DC890000}"/>
    <cellStyle name="Notiz 3 7 4 2 3 2" xfId="7458" xr:uid="{00000000-0005-0000-0000-0000DD890000}"/>
    <cellStyle name="Notiz 3 7 4 2 3 2 2" xfId="19186" xr:uid="{00000000-0005-0000-0000-0000DE890000}"/>
    <cellStyle name="Notiz 3 7 4 2 3 2 3" xfId="30913" xr:uid="{00000000-0005-0000-0000-0000DF890000}"/>
    <cellStyle name="Notiz 3 7 4 2 3 3" xfId="11363" xr:uid="{00000000-0005-0000-0000-0000E0890000}"/>
    <cellStyle name="Notiz 3 7 4 2 3 3 2" xfId="23091" xr:uid="{00000000-0005-0000-0000-0000E1890000}"/>
    <cellStyle name="Notiz 3 7 4 2 3 3 3" xfId="34818" xr:uid="{00000000-0005-0000-0000-0000E2890000}"/>
    <cellStyle name="Notiz 3 7 4 2 3 4" xfId="15281" xr:uid="{00000000-0005-0000-0000-0000E3890000}"/>
    <cellStyle name="Notiz 3 7 4 2 3 5" xfId="27008" xr:uid="{00000000-0005-0000-0000-0000E4890000}"/>
    <cellStyle name="Notiz 3 7 4 2 4" xfId="4862" xr:uid="{00000000-0005-0000-0000-0000E5890000}"/>
    <cellStyle name="Notiz 3 7 4 2 4 2" xfId="16590" xr:uid="{00000000-0005-0000-0000-0000E6890000}"/>
    <cellStyle name="Notiz 3 7 4 2 4 3" xfId="28317" xr:uid="{00000000-0005-0000-0000-0000E7890000}"/>
    <cellStyle name="Notiz 3 7 4 2 5" xfId="8767" xr:uid="{00000000-0005-0000-0000-0000E8890000}"/>
    <cellStyle name="Notiz 3 7 4 2 5 2" xfId="20495" xr:uid="{00000000-0005-0000-0000-0000E9890000}"/>
    <cellStyle name="Notiz 3 7 4 2 5 3" xfId="32222" xr:uid="{00000000-0005-0000-0000-0000EA890000}"/>
    <cellStyle name="Notiz 3 7 4 2 6" xfId="12685" xr:uid="{00000000-0005-0000-0000-0000EB890000}"/>
    <cellStyle name="Notiz 3 7 4 2 7" xfId="24412" xr:uid="{00000000-0005-0000-0000-0000EC890000}"/>
    <cellStyle name="Notiz 3 7 4 3" xfId="1386" xr:uid="{00000000-0005-0000-0000-0000ED890000}"/>
    <cellStyle name="Notiz 3 7 4 3 2" xfId="2684" xr:uid="{00000000-0005-0000-0000-0000EE890000}"/>
    <cellStyle name="Notiz 3 7 4 3 2 2" xfId="6589" xr:uid="{00000000-0005-0000-0000-0000EF890000}"/>
    <cellStyle name="Notiz 3 7 4 3 2 2 2" xfId="18317" xr:uid="{00000000-0005-0000-0000-0000F0890000}"/>
    <cellStyle name="Notiz 3 7 4 3 2 2 3" xfId="30044" xr:uid="{00000000-0005-0000-0000-0000F1890000}"/>
    <cellStyle name="Notiz 3 7 4 3 2 3" xfId="10494" xr:uid="{00000000-0005-0000-0000-0000F2890000}"/>
    <cellStyle name="Notiz 3 7 4 3 2 3 2" xfId="22222" xr:uid="{00000000-0005-0000-0000-0000F3890000}"/>
    <cellStyle name="Notiz 3 7 4 3 2 3 3" xfId="33949" xr:uid="{00000000-0005-0000-0000-0000F4890000}"/>
    <cellStyle name="Notiz 3 7 4 3 2 4" xfId="14412" xr:uid="{00000000-0005-0000-0000-0000F5890000}"/>
    <cellStyle name="Notiz 3 7 4 3 2 5" xfId="26139" xr:uid="{00000000-0005-0000-0000-0000F6890000}"/>
    <cellStyle name="Notiz 3 7 4 3 3" xfId="3982" xr:uid="{00000000-0005-0000-0000-0000F7890000}"/>
    <cellStyle name="Notiz 3 7 4 3 3 2" xfId="7887" xr:uid="{00000000-0005-0000-0000-0000F8890000}"/>
    <cellStyle name="Notiz 3 7 4 3 3 2 2" xfId="19615" xr:uid="{00000000-0005-0000-0000-0000F9890000}"/>
    <cellStyle name="Notiz 3 7 4 3 3 2 3" xfId="31342" xr:uid="{00000000-0005-0000-0000-0000FA890000}"/>
    <cellStyle name="Notiz 3 7 4 3 3 3" xfId="11792" xr:uid="{00000000-0005-0000-0000-0000FB890000}"/>
    <cellStyle name="Notiz 3 7 4 3 3 3 2" xfId="23520" xr:uid="{00000000-0005-0000-0000-0000FC890000}"/>
    <cellStyle name="Notiz 3 7 4 3 3 3 3" xfId="35247" xr:uid="{00000000-0005-0000-0000-0000FD890000}"/>
    <cellStyle name="Notiz 3 7 4 3 3 4" xfId="15710" xr:uid="{00000000-0005-0000-0000-0000FE890000}"/>
    <cellStyle name="Notiz 3 7 4 3 3 5" xfId="27437" xr:uid="{00000000-0005-0000-0000-0000FF890000}"/>
    <cellStyle name="Notiz 3 7 4 3 4" xfId="5291" xr:uid="{00000000-0005-0000-0000-0000008A0000}"/>
    <cellStyle name="Notiz 3 7 4 3 4 2" xfId="17019" xr:uid="{00000000-0005-0000-0000-0000018A0000}"/>
    <cellStyle name="Notiz 3 7 4 3 4 3" xfId="28746" xr:uid="{00000000-0005-0000-0000-0000028A0000}"/>
    <cellStyle name="Notiz 3 7 4 3 5" xfId="9196" xr:uid="{00000000-0005-0000-0000-0000038A0000}"/>
    <cellStyle name="Notiz 3 7 4 3 5 2" xfId="20924" xr:uid="{00000000-0005-0000-0000-0000048A0000}"/>
    <cellStyle name="Notiz 3 7 4 3 5 3" xfId="32651" xr:uid="{00000000-0005-0000-0000-0000058A0000}"/>
    <cellStyle name="Notiz 3 7 4 3 6" xfId="13114" xr:uid="{00000000-0005-0000-0000-0000068A0000}"/>
    <cellStyle name="Notiz 3 7 4 3 7" xfId="24841" xr:uid="{00000000-0005-0000-0000-0000078A0000}"/>
    <cellStyle name="Notiz 3 7 4 4" xfId="1826" xr:uid="{00000000-0005-0000-0000-0000088A0000}"/>
    <cellStyle name="Notiz 3 7 4 4 2" xfId="5731" xr:uid="{00000000-0005-0000-0000-0000098A0000}"/>
    <cellStyle name="Notiz 3 7 4 4 2 2" xfId="17459" xr:uid="{00000000-0005-0000-0000-00000A8A0000}"/>
    <cellStyle name="Notiz 3 7 4 4 2 3" xfId="29186" xr:uid="{00000000-0005-0000-0000-00000B8A0000}"/>
    <cellStyle name="Notiz 3 7 4 4 3" xfId="9636" xr:uid="{00000000-0005-0000-0000-00000C8A0000}"/>
    <cellStyle name="Notiz 3 7 4 4 3 2" xfId="21364" xr:uid="{00000000-0005-0000-0000-00000D8A0000}"/>
    <cellStyle name="Notiz 3 7 4 4 3 3" xfId="33091" xr:uid="{00000000-0005-0000-0000-00000E8A0000}"/>
    <cellStyle name="Notiz 3 7 4 4 4" xfId="13554" xr:uid="{00000000-0005-0000-0000-00000F8A0000}"/>
    <cellStyle name="Notiz 3 7 4 4 5" xfId="25281" xr:uid="{00000000-0005-0000-0000-0000108A0000}"/>
    <cellStyle name="Notiz 3 7 4 5" xfId="3124" xr:uid="{00000000-0005-0000-0000-0000118A0000}"/>
    <cellStyle name="Notiz 3 7 4 5 2" xfId="7029" xr:uid="{00000000-0005-0000-0000-0000128A0000}"/>
    <cellStyle name="Notiz 3 7 4 5 2 2" xfId="18757" xr:uid="{00000000-0005-0000-0000-0000138A0000}"/>
    <cellStyle name="Notiz 3 7 4 5 2 3" xfId="30484" xr:uid="{00000000-0005-0000-0000-0000148A0000}"/>
    <cellStyle name="Notiz 3 7 4 5 3" xfId="10934" xr:uid="{00000000-0005-0000-0000-0000158A0000}"/>
    <cellStyle name="Notiz 3 7 4 5 3 2" xfId="22662" xr:uid="{00000000-0005-0000-0000-0000168A0000}"/>
    <cellStyle name="Notiz 3 7 4 5 3 3" xfId="34389" xr:uid="{00000000-0005-0000-0000-0000178A0000}"/>
    <cellStyle name="Notiz 3 7 4 5 4" xfId="14852" xr:uid="{00000000-0005-0000-0000-0000188A0000}"/>
    <cellStyle name="Notiz 3 7 4 5 5" xfId="26579" xr:uid="{00000000-0005-0000-0000-0000198A0000}"/>
    <cellStyle name="Notiz 3 7 4 6" xfId="4433" xr:uid="{00000000-0005-0000-0000-00001A8A0000}"/>
    <cellStyle name="Notiz 3 7 4 6 2" xfId="16161" xr:uid="{00000000-0005-0000-0000-00001B8A0000}"/>
    <cellStyle name="Notiz 3 7 4 6 3" xfId="27888" xr:uid="{00000000-0005-0000-0000-00001C8A0000}"/>
    <cellStyle name="Notiz 3 7 4 7" xfId="8338" xr:uid="{00000000-0005-0000-0000-00001D8A0000}"/>
    <cellStyle name="Notiz 3 7 4 7 2" xfId="20066" xr:uid="{00000000-0005-0000-0000-00001E8A0000}"/>
    <cellStyle name="Notiz 3 7 4 7 3" xfId="31793" xr:uid="{00000000-0005-0000-0000-00001F8A0000}"/>
    <cellStyle name="Notiz 3 7 4 8" xfId="12256" xr:uid="{00000000-0005-0000-0000-0000208A0000}"/>
    <cellStyle name="Notiz 3 7 4 9" xfId="23983" xr:uid="{00000000-0005-0000-0000-0000218A0000}"/>
    <cellStyle name="Notiz 3 7 5" xfId="648" xr:uid="{00000000-0005-0000-0000-0000228A0000}"/>
    <cellStyle name="Notiz 3 7 5 2" xfId="1946" xr:uid="{00000000-0005-0000-0000-0000238A0000}"/>
    <cellStyle name="Notiz 3 7 5 2 2" xfId="5851" xr:uid="{00000000-0005-0000-0000-0000248A0000}"/>
    <cellStyle name="Notiz 3 7 5 2 2 2" xfId="17579" xr:uid="{00000000-0005-0000-0000-0000258A0000}"/>
    <cellStyle name="Notiz 3 7 5 2 2 3" xfId="29306" xr:uid="{00000000-0005-0000-0000-0000268A0000}"/>
    <cellStyle name="Notiz 3 7 5 2 3" xfId="9756" xr:uid="{00000000-0005-0000-0000-0000278A0000}"/>
    <cellStyle name="Notiz 3 7 5 2 3 2" xfId="21484" xr:uid="{00000000-0005-0000-0000-0000288A0000}"/>
    <cellStyle name="Notiz 3 7 5 2 3 3" xfId="33211" xr:uid="{00000000-0005-0000-0000-0000298A0000}"/>
    <cellStyle name="Notiz 3 7 5 2 4" xfId="13674" xr:uid="{00000000-0005-0000-0000-00002A8A0000}"/>
    <cellStyle name="Notiz 3 7 5 2 5" xfId="25401" xr:uid="{00000000-0005-0000-0000-00002B8A0000}"/>
    <cellStyle name="Notiz 3 7 5 3" xfId="3244" xr:uid="{00000000-0005-0000-0000-00002C8A0000}"/>
    <cellStyle name="Notiz 3 7 5 3 2" xfId="7149" xr:uid="{00000000-0005-0000-0000-00002D8A0000}"/>
    <cellStyle name="Notiz 3 7 5 3 2 2" xfId="18877" xr:uid="{00000000-0005-0000-0000-00002E8A0000}"/>
    <cellStyle name="Notiz 3 7 5 3 2 3" xfId="30604" xr:uid="{00000000-0005-0000-0000-00002F8A0000}"/>
    <cellStyle name="Notiz 3 7 5 3 3" xfId="11054" xr:uid="{00000000-0005-0000-0000-0000308A0000}"/>
    <cellStyle name="Notiz 3 7 5 3 3 2" xfId="22782" xr:uid="{00000000-0005-0000-0000-0000318A0000}"/>
    <cellStyle name="Notiz 3 7 5 3 3 3" xfId="34509" xr:uid="{00000000-0005-0000-0000-0000328A0000}"/>
    <cellStyle name="Notiz 3 7 5 3 4" xfId="14972" xr:uid="{00000000-0005-0000-0000-0000338A0000}"/>
    <cellStyle name="Notiz 3 7 5 3 5" xfId="26699" xr:uid="{00000000-0005-0000-0000-0000348A0000}"/>
    <cellStyle name="Notiz 3 7 5 4" xfId="4553" xr:uid="{00000000-0005-0000-0000-0000358A0000}"/>
    <cellStyle name="Notiz 3 7 5 4 2" xfId="16281" xr:uid="{00000000-0005-0000-0000-0000368A0000}"/>
    <cellStyle name="Notiz 3 7 5 4 3" xfId="28008" xr:uid="{00000000-0005-0000-0000-0000378A0000}"/>
    <cellStyle name="Notiz 3 7 5 5" xfId="8458" xr:uid="{00000000-0005-0000-0000-0000388A0000}"/>
    <cellStyle name="Notiz 3 7 5 5 2" xfId="20186" xr:uid="{00000000-0005-0000-0000-0000398A0000}"/>
    <cellStyle name="Notiz 3 7 5 5 3" xfId="31913" xr:uid="{00000000-0005-0000-0000-00003A8A0000}"/>
    <cellStyle name="Notiz 3 7 5 6" xfId="12376" xr:uid="{00000000-0005-0000-0000-00003B8A0000}"/>
    <cellStyle name="Notiz 3 7 5 7" xfId="24103" xr:uid="{00000000-0005-0000-0000-00003C8A0000}"/>
    <cellStyle name="Notiz 3 7 6" xfId="1077" xr:uid="{00000000-0005-0000-0000-00003D8A0000}"/>
    <cellStyle name="Notiz 3 7 6 2" xfId="2375" xr:uid="{00000000-0005-0000-0000-00003E8A0000}"/>
    <cellStyle name="Notiz 3 7 6 2 2" xfId="6280" xr:uid="{00000000-0005-0000-0000-00003F8A0000}"/>
    <cellStyle name="Notiz 3 7 6 2 2 2" xfId="18008" xr:uid="{00000000-0005-0000-0000-0000408A0000}"/>
    <cellStyle name="Notiz 3 7 6 2 2 3" xfId="29735" xr:uid="{00000000-0005-0000-0000-0000418A0000}"/>
    <cellStyle name="Notiz 3 7 6 2 3" xfId="10185" xr:uid="{00000000-0005-0000-0000-0000428A0000}"/>
    <cellStyle name="Notiz 3 7 6 2 3 2" xfId="21913" xr:uid="{00000000-0005-0000-0000-0000438A0000}"/>
    <cellStyle name="Notiz 3 7 6 2 3 3" xfId="33640" xr:uid="{00000000-0005-0000-0000-0000448A0000}"/>
    <cellStyle name="Notiz 3 7 6 2 4" xfId="14103" xr:uid="{00000000-0005-0000-0000-0000458A0000}"/>
    <cellStyle name="Notiz 3 7 6 2 5" xfId="25830" xr:uid="{00000000-0005-0000-0000-0000468A0000}"/>
    <cellStyle name="Notiz 3 7 6 3" xfId="3673" xr:uid="{00000000-0005-0000-0000-0000478A0000}"/>
    <cellStyle name="Notiz 3 7 6 3 2" xfId="7578" xr:uid="{00000000-0005-0000-0000-0000488A0000}"/>
    <cellStyle name="Notiz 3 7 6 3 2 2" xfId="19306" xr:uid="{00000000-0005-0000-0000-0000498A0000}"/>
    <cellStyle name="Notiz 3 7 6 3 2 3" xfId="31033" xr:uid="{00000000-0005-0000-0000-00004A8A0000}"/>
    <cellStyle name="Notiz 3 7 6 3 3" xfId="11483" xr:uid="{00000000-0005-0000-0000-00004B8A0000}"/>
    <cellStyle name="Notiz 3 7 6 3 3 2" xfId="23211" xr:uid="{00000000-0005-0000-0000-00004C8A0000}"/>
    <cellStyle name="Notiz 3 7 6 3 3 3" xfId="34938" xr:uid="{00000000-0005-0000-0000-00004D8A0000}"/>
    <cellStyle name="Notiz 3 7 6 3 4" xfId="15401" xr:uid="{00000000-0005-0000-0000-00004E8A0000}"/>
    <cellStyle name="Notiz 3 7 6 3 5" xfId="27128" xr:uid="{00000000-0005-0000-0000-00004F8A0000}"/>
    <cellStyle name="Notiz 3 7 6 4" xfId="4982" xr:uid="{00000000-0005-0000-0000-0000508A0000}"/>
    <cellStyle name="Notiz 3 7 6 4 2" xfId="16710" xr:uid="{00000000-0005-0000-0000-0000518A0000}"/>
    <cellStyle name="Notiz 3 7 6 4 3" xfId="28437" xr:uid="{00000000-0005-0000-0000-0000528A0000}"/>
    <cellStyle name="Notiz 3 7 6 5" xfId="8887" xr:uid="{00000000-0005-0000-0000-0000538A0000}"/>
    <cellStyle name="Notiz 3 7 6 5 2" xfId="20615" xr:uid="{00000000-0005-0000-0000-0000548A0000}"/>
    <cellStyle name="Notiz 3 7 6 5 3" xfId="32342" xr:uid="{00000000-0005-0000-0000-0000558A0000}"/>
    <cellStyle name="Notiz 3 7 6 6" xfId="12805" xr:uid="{00000000-0005-0000-0000-0000568A0000}"/>
    <cellStyle name="Notiz 3 7 6 7" xfId="24532" xr:uid="{00000000-0005-0000-0000-0000578A0000}"/>
    <cellStyle name="Notiz 3 7 7" xfId="1517" xr:uid="{00000000-0005-0000-0000-0000588A0000}"/>
    <cellStyle name="Notiz 3 7 7 2" xfId="5422" xr:uid="{00000000-0005-0000-0000-0000598A0000}"/>
    <cellStyle name="Notiz 3 7 7 2 2" xfId="17150" xr:uid="{00000000-0005-0000-0000-00005A8A0000}"/>
    <cellStyle name="Notiz 3 7 7 2 3" xfId="28877" xr:uid="{00000000-0005-0000-0000-00005B8A0000}"/>
    <cellStyle name="Notiz 3 7 7 3" xfId="9327" xr:uid="{00000000-0005-0000-0000-00005C8A0000}"/>
    <cellStyle name="Notiz 3 7 7 3 2" xfId="21055" xr:uid="{00000000-0005-0000-0000-00005D8A0000}"/>
    <cellStyle name="Notiz 3 7 7 3 3" xfId="32782" xr:uid="{00000000-0005-0000-0000-00005E8A0000}"/>
    <cellStyle name="Notiz 3 7 7 4" xfId="13245" xr:uid="{00000000-0005-0000-0000-00005F8A0000}"/>
    <cellStyle name="Notiz 3 7 7 5" xfId="24972" xr:uid="{00000000-0005-0000-0000-0000608A0000}"/>
    <cellStyle name="Notiz 3 7 8" xfId="2815" xr:uid="{00000000-0005-0000-0000-0000618A0000}"/>
    <cellStyle name="Notiz 3 7 8 2" xfId="6720" xr:uid="{00000000-0005-0000-0000-0000628A0000}"/>
    <cellStyle name="Notiz 3 7 8 2 2" xfId="18448" xr:uid="{00000000-0005-0000-0000-0000638A0000}"/>
    <cellStyle name="Notiz 3 7 8 2 3" xfId="30175" xr:uid="{00000000-0005-0000-0000-0000648A0000}"/>
    <cellStyle name="Notiz 3 7 8 3" xfId="10625" xr:uid="{00000000-0005-0000-0000-0000658A0000}"/>
    <cellStyle name="Notiz 3 7 8 3 2" xfId="22353" xr:uid="{00000000-0005-0000-0000-0000668A0000}"/>
    <cellStyle name="Notiz 3 7 8 3 3" xfId="34080" xr:uid="{00000000-0005-0000-0000-0000678A0000}"/>
    <cellStyle name="Notiz 3 7 8 4" xfId="14543" xr:uid="{00000000-0005-0000-0000-0000688A0000}"/>
    <cellStyle name="Notiz 3 7 8 5" xfId="26270" xr:uid="{00000000-0005-0000-0000-0000698A0000}"/>
    <cellStyle name="Notiz 3 7 9" xfId="4124" xr:uid="{00000000-0005-0000-0000-00006A8A0000}"/>
    <cellStyle name="Notiz 3 7 9 2" xfId="15852" xr:uid="{00000000-0005-0000-0000-00006B8A0000}"/>
    <cellStyle name="Notiz 3 7 9 3" xfId="27579" xr:uid="{00000000-0005-0000-0000-00006C8A0000}"/>
    <cellStyle name="Notiz 3 8" xfId="208" xr:uid="{00000000-0005-0000-0000-00006D8A0000}"/>
    <cellStyle name="Notiz 3 8 2" xfId="637" xr:uid="{00000000-0005-0000-0000-00006E8A0000}"/>
    <cellStyle name="Notiz 3 8 2 2" xfId="1935" xr:uid="{00000000-0005-0000-0000-00006F8A0000}"/>
    <cellStyle name="Notiz 3 8 2 2 2" xfId="5840" xr:uid="{00000000-0005-0000-0000-0000708A0000}"/>
    <cellStyle name="Notiz 3 8 2 2 2 2" xfId="17568" xr:uid="{00000000-0005-0000-0000-0000718A0000}"/>
    <cellStyle name="Notiz 3 8 2 2 2 3" xfId="29295" xr:uid="{00000000-0005-0000-0000-0000728A0000}"/>
    <cellStyle name="Notiz 3 8 2 2 3" xfId="9745" xr:uid="{00000000-0005-0000-0000-0000738A0000}"/>
    <cellStyle name="Notiz 3 8 2 2 3 2" xfId="21473" xr:uid="{00000000-0005-0000-0000-0000748A0000}"/>
    <cellStyle name="Notiz 3 8 2 2 3 3" xfId="33200" xr:uid="{00000000-0005-0000-0000-0000758A0000}"/>
    <cellStyle name="Notiz 3 8 2 2 4" xfId="13663" xr:uid="{00000000-0005-0000-0000-0000768A0000}"/>
    <cellStyle name="Notiz 3 8 2 2 5" xfId="25390" xr:uid="{00000000-0005-0000-0000-0000778A0000}"/>
    <cellStyle name="Notiz 3 8 2 3" xfId="3233" xr:uid="{00000000-0005-0000-0000-0000788A0000}"/>
    <cellStyle name="Notiz 3 8 2 3 2" xfId="7138" xr:uid="{00000000-0005-0000-0000-0000798A0000}"/>
    <cellStyle name="Notiz 3 8 2 3 2 2" xfId="18866" xr:uid="{00000000-0005-0000-0000-00007A8A0000}"/>
    <cellStyle name="Notiz 3 8 2 3 2 3" xfId="30593" xr:uid="{00000000-0005-0000-0000-00007B8A0000}"/>
    <cellStyle name="Notiz 3 8 2 3 3" xfId="11043" xr:uid="{00000000-0005-0000-0000-00007C8A0000}"/>
    <cellStyle name="Notiz 3 8 2 3 3 2" xfId="22771" xr:uid="{00000000-0005-0000-0000-00007D8A0000}"/>
    <cellStyle name="Notiz 3 8 2 3 3 3" xfId="34498" xr:uid="{00000000-0005-0000-0000-00007E8A0000}"/>
    <cellStyle name="Notiz 3 8 2 3 4" xfId="14961" xr:uid="{00000000-0005-0000-0000-00007F8A0000}"/>
    <cellStyle name="Notiz 3 8 2 3 5" xfId="26688" xr:uid="{00000000-0005-0000-0000-0000808A0000}"/>
    <cellStyle name="Notiz 3 8 2 4" xfId="4542" xr:uid="{00000000-0005-0000-0000-0000818A0000}"/>
    <cellStyle name="Notiz 3 8 2 4 2" xfId="16270" xr:uid="{00000000-0005-0000-0000-0000828A0000}"/>
    <cellStyle name="Notiz 3 8 2 4 3" xfId="27997" xr:uid="{00000000-0005-0000-0000-0000838A0000}"/>
    <cellStyle name="Notiz 3 8 2 5" xfId="8447" xr:uid="{00000000-0005-0000-0000-0000848A0000}"/>
    <cellStyle name="Notiz 3 8 2 5 2" xfId="20175" xr:uid="{00000000-0005-0000-0000-0000858A0000}"/>
    <cellStyle name="Notiz 3 8 2 5 3" xfId="31902" xr:uid="{00000000-0005-0000-0000-0000868A0000}"/>
    <cellStyle name="Notiz 3 8 2 6" xfId="12365" xr:uid="{00000000-0005-0000-0000-0000878A0000}"/>
    <cellStyle name="Notiz 3 8 2 7" xfId="24092" xr:uid="{00000000-0005-0000-0000-0000888A0000}"/>
    <cellStyle name="Notiz 3 8 3" xfId="1066" xr:uid="{00000000-0005-0000-0000-0000898A0000}"/>
    <cellStyle name="Notiz 3 8 3 2" xfId="2364" xr:uid="{00000000-0005-0000-0000-00008A8A0000}"/>
    <cellStyle name="Notiz 3 8 3 2 2" xfId="6269" xr:uid="{00000000-0005-0000-0000-00008B8A0000}"/>
    <cellStyle name="Notiz 3 8 3 2 2 2" xfId="17997" xr:uid="{00000000-0005-0000-0000-00008C8A0000}"/>
    <cellStyle name="Notiz 3 8 3 2 2 3" xfId="29724" xr:uid="{00000000-0005-0000-0000-00008D8A0000}"/>
    <cellStyle name="Notiz 3 8 3 2 3" xfId="10174" xr:uid="{00000000-0005-0000-0000-00008E8A0000}"/>
    <cellStyle name="Notiz 3 8 3 2 3 2" xfId="21902" xr:uid="{00000000-0005-0000-0000-00008F8A0000}"/>
    <cellStyle name="Notiz 3 8 3 2 3 3" xfId="33629" xr:uid="{00000000-0005-0000-0000-0000908A0000}"/>
    <cellStyle name="Notiz 3 8 3 2 4" xfId="14092" xr:uid="{00000000-0005-0000-0000-0000918A0000}"/>
    <cellStyle name="Notiz 3 8 3 2 5" xfId="25819" xr:uid="{00000000-0005-0000-0000-0000928A0000}"/>
    <cellStyle name="Notiz 3 8 3 3" xfId="3662" xr:uid="{00000000-0005-0000-0000-0000938A0000}"/>
    <cellStyle name="Notiz 3 8 3 3 2" xfId="7567" xr:uid="{00000000-0005-0000-0000-0000948A0000}"/>
    <cellStyle name="Notiz 3 8 3 3 2 2" xfId="19295" xr:uid="{00000000-0005-0000-0000-0000958A0000}"/>
    <cellStyle name="Notiz 3 8 3 3 2 3" xfId="31022" xr:uid="{00000000-0005-0000-0000-0000968A0000}"/>
    <cellStyle name="Notiz 3 8 3 3 3" xfId="11472" xr:uid="{00000000-0005-0000-0000-0000978A0000}"/>
    <cellStyle name="Notiz 3 8 3 3 3 2" xfId="23200" xr:uid="{00000000-0005-0000-0000-0000988A0000}"/>
    <cellStyle name="Notiz 3 8 3 3 3 3" xfId="34927" xr:uid="{00000000-0005-0000-0000-0000998A0000}"/>
    <cellStyle name="Notiz 3 8 3 3 4" xfId="15390" xr:uid="{00000000-0005-0000-0000-00009A8A0000}"/>
    <cellStyle name="Notiz 3 8 3 3 5" xfId="27117" xr:uid="{00000000-0005-0000-0000-00009B8A0000}"/>
    <cellStyle name="Notiz 3 8 3 4" xfId="4971" xr:uid="{00000000-0005-0000-0000-00009C8A0000}"/>
    <cellStyle name="Notiz 3 8 3 4 2" xfId="16699" xr:uid="{00000000-0005-0000-0000-00009D8A0000}"/>
    <cellStyle name="Notiz 3 8 3 4 3" xfId="28426" xr:uid="{00000000-0005-0000-0000-00009E8A0000}"/>
    <cellStyle name="Notiz 3 8 3 5" xfId="8876" xr:uid="{00000000-0005-0000-0000-00009F8A0000}"/>
    <cellStyle name="Notiz 3 8 3 5 2" xfId="20604" xr:uid="{00000000-0005-0000-0000-0000A08A0000}"/>
    <cellStyle name="Notiz 3 8 3 5 3" xfId="32331" xr:uid="{00000000-0005-0000-0000-0000A18A0000}"/>
    <cellStyle name="Notiz 3 8 3 6" xfId="12794" xr:uid="{00000000-0005-0000-0000-0000A28A0000}"/>
    <cellStyle name="Notiz 3 8 3 7" xfId="24521" xr:uid="{00000000-0005-0000-0000-0000A38A0000}"/>
    <cellStyle name="Notiz 3 8 4" xfId="1506" xr:uid="{00000000-0005-0000-0000-0000A48A0000}"/>
    <cellStyle name="Notiz 3 8 4 2" xfId="5411" xr:uid="{00000000-0005-0000-0000-0000A58A0000}"/>
    <cellStyle name="Notiz 3 8 4 2 2" xfId="17139" xr:uid="{00000000-0005-0000-0000-0000A68A0000}"/>
    <cellStyle name="Notiz 3 8 4 2 3" xfId="28866" xr:uid="{00000000-0005-0000-0000-0000A78A0000}"/>
    <cellStyle name="Notiz 3 8 4 3" xfId="9316" xr:uid="{00000000-0005-0000-0000-0000A88A0000}"/>
    <cellStyle name="Notiz 3 8 4 3 2" xfId="21044" xr:uid="{00000000-0005-0000-0000-0000A98A0000}"/>
    <cellStyle name="Notiz 3 8 4 3 3" xfId="32771" xr:uid="{00000000-0005-0000-0000-0000AA8A0000}"/>
    <cellStyle name="Notiz 3 8 4 4" xfId="13234" xr:uid="{00000000-0005-0000-0000-0000AB8A0000}"/>
    <cellStyle name="Notiz 3 8 4 5" xfId="24961" xr:uid="{00000000-0005-0000-0000-0000AC8A0000}"/>
    <cellStyle name="Notiz 3 8 5" xfId="2804" xr:uid="{00000000-0005-0000-0000-0000AD8A0000}"/>
    <cellStyle name="Notiz 3 8 5 2" xfId="6709" xr:uid="{00000000-0005-0000-0000-0000AE8A0000}"/>
    <cellStyle name="Notiz 3 8 5 2 2" xfId="18437" xr:uid="{00000000-0005-0000-0000-0000AF8A0000}"/>
    <cellStyle name="Notiz 3 8 5 2 3" xfId="30164" xr:uid="{00000000-0005-0000-0000-0000B08A0000}"/>
    <cellStyle name="Notiz 3 8 5 3" xfId="10614" xr:uid="{00000000-0005-0000-0000-0000B18A0000}"/>
    <cellStyle name="Notiz 3 8 5 3 2" xfId="22342" xr:uid="{00000000-0005-0000-0000-0000B28A0000}"/>
    <cellStyle name="Notiz 3 8 5 3 3" xfId="34069" xr:uid="{00000000-0005-0000-0000-0000B38A0000}"/>
    <cellStyle name="Notiz 3 8 5 4" xfId="14532" xr:uid="{00000000-0005-0000-0000-0000B48A0000}"/>
    <cellStyle name="Notiz 3 8 5 5" xfId="26259" xr:uid="{00000000-0005-0000-0000-0000B58A0000}"/>
    <cellStyle name="Notiz 3 8 6" xfId="4113" xr:uid="{00000000-0005-0000-0000-0000B68A0000}"/>
    <cellStyle name="Notiz 3 8 6 2" xfId="15841" xr:uid="{00000000-0005-0000-0000-0000B78A0000}"/>
    <cellStyle name="Notiz 3 8 6 3" xfId="27568" xr:uid="{00000000-0005-0000-0000-0000B88A0000}"/>
    <cellStyle name="Notiz 3 8 7" xfId="8018" xr:uid="{00000000-0005-0000-0000-0000B98A0000}"/>
    <cellStyle name="Notiz 3 8 7 2" xfId="19746" xr:uid="{00000000-0005-0000-0000-0000BA8A0000}"/>
    <cellStyle name="Notiz 3 8 7 3" xfId="31473" xr:uid="{00000000-0005-0000-0000-0000BB8A0000}"/>
    <cellStyle name="Notiz 3 8 8" xfId="11936" xr:uid="{00000000-0005-0000-0000-0000BC8A0000}"/>
    <cellStyle name="Notiz 3 8 9" xfId="23663" xr:uid="{00000000-0005-0000-0000-0000BD8A0000}"/>
    <cellStyle name="Notiz 3 9" xfId="270" xr:uid="{00000000-0005-0000-0000-0000BE8A0000}"/>
    <cellStyle name="Notiz 3 9 2" xfId="699" xr:uid="{00000000-0005-0000-0000-0000BF8A0000}"/>
    <cellStyle name="Notiz 3 9 2 2" xfId="1997" xr:uid="{00000000-0005-0000-0000-0000C08A0000}"/>
    <cellStyle name="Notiz 3 9 2 2 2" xfId="5902" xr:uid="{00000000-0005-0000-0000-0000C18A0000}"/>
    <cellStyle name="Notiz 3 9 2 2 2 2" xfId="17630" xr:uid="{00000000-0005-0000-0000-0000C28A0000}"/>
    <cellStyle name="Notiz 3 9 2 2 2 3" xfId="29357" xr:uid="{00000000-0005-0000-0000-0000C38A0000}"/>
    <cellStyle name="Notiz 3 9 2 2 3" xfId="9807" xr:uid="{00000000-0005-0000-0000-0000C48A0000}"/>
    <cellStyle name="Notiz 3 9 2 2 3 2" xfId="21535" xr:uid="{00000000-0005-0000-0000-0000C58A0000}"/>
    <cellStyle name="Notiz 3 9 2 2 3 3" xfId="33262" xr:uid="{00000000-0005-0000-0000-0000C68A0000}"/>
    <cellStyle name="Notiz 3 9 2 2 4" xfId="13725" xr:uid="{00000000-0005-0000-0000-0000C78A0000}"/>
    <cellStyle name="Notiz 3 9 2 2 5" xfId="25452" xr:uid="{00000000-0005-0000-0000-0000C88A0000}"/>
    <cellStyle name="Notiz 3 9 2 3" xfId="3295" xr:uid="{00000000-0005-0000-0000-0000C98A0000}"/>
    <cellStyle name="Notiz 3 9 2 3 2" xfId="7200" xr:uid="{00000000-0005-0000-0000-0000CA8A0000}"/>
    <cellStyle name="Notiz 3 9 2 3 2 2" xfId="18928" xr:uid="{00000000-0005-0000-0000-0000CB8A0000}"/>
    <cellStyle name="Notiz 3 9 2 3 2 3" xfId="30655" xr:uid="{00000000-0005-0000-0000-0000CC8A0000}"/>
    <cellStyle name="Notiz 3 9 2 3 3" xfId="11105" xr:uid="{00000000-0005-0000-0000-0000CD8A0000}"/>
    <cellStyle name="Notiz 3 9 2 3 3 2" xfId="22833" xr:uid="{00000000-0005-0000-0000-0000CE8A0000}"/>
    <cellStyle name="Notiz 3 9 2 3 3 3" xfId="34560" xr:uid="{00000000-0005-0000-0000-0000CF8A0000}"/>
    <cellStyle name="Notiz 3 9 2 3 4" xfId="15023" xr:uid="{00000000-0005-0000-0000-0000D08A0000}"/>
    <cellStyle name="Notiz 3 9 2 3 5" xfId="26750" xr:uid="{00000000-0005-0000-0000-0000D18A0000}"/>
    <cellStyle name="Notiz 3 9 2 4" xfId="4604" xr:uid="{00000000-0005-0000-0000-0000D28A0000}"/>
    <cellStyle name="Notiz 3 9 2 4 2" xfId="16332" xr:uid="{00000000-0005-0000-0000-0000D38A0000}"/>
    <cellStyle name="Notiz 3 9 2 4 3" xfId="28059" xr:uid="{00000000-0005-0000-0000-0000D48A0000}"/>
    <cellStyle name="Notiz 3 9 2 5" xfId="8509" xr:uid="{00000000-0005-0000-0000-0000D58A0000}"/>
    <cellStyle name="Notiz 3 9 2 5 2" xfId="20237" xr:uid="{00000000-0005-0000-0000-0000D68A0000}"/>
    <cellStyle name="Notiz 3 9 2 5 3" xfId="31964" xr:uid="{00000000-0005-0000-0000-0000D78A0000}"/>
    <cellStyle name="Notiz 3 9 2 6" xfId="12427" xr:uid="{00000000-0005-0000-0000-0000D88A0000}"/>
    <cellStyle name="Notiz 3 9 2 7" xfId="24154" xr:uid="{00000000-0005-0000-0000-0000D98A0000}"/>
    <cellStyle name="Notiz 3 9 3" xfId="1128" xr:uid="{00000000-0005-0000-0000-0000DA8A0000}"/>
    <cellStyle name="Notiz 3 9 3 2" xfId="2426" xr:uid="{00000000-0005-0000-0000-0000DB8A0000}"/>
    <cellStyle name="Notiz 3 9 3 2 2" xfId="6331" xr:uid="{00000000-0005-0000-0000-0000DC8A0000}"/>
    <cellStyle name="Notiz 3 9 3 2 2 2" xfId="18059" xr:uid="{00000000-0005-0000-0000-0000DD8A0000}"/>
    <cellStyle name="Notiz 3 9 3 2 2 3" xfId="29786" xr:uid="{00000000-0005-0000-0000-0000DE8A0000}"/>
    <cellStyle name="Notiz 3 9 3 2 3" xfId="10236" xr:uid="{00000000-0005-0000-0000-0000DF8A0000}"/>
    <cellStyle name="Notiz 3 9 3 2 3 2" xfId="21964" xr:uid="{00000000-0005-0000-0000-0000E08A0000}"/>
    <cellStyle name="Notiz 3 9 3 2 3 3" xfId="33691" xr:uid="{00000000-0005-0000-0000-0000E18A0000}"/>
    <cellStyle name="Notiz 3 9 3 2 4" xfId="14154" xr:uid="{00000000-0005-0000-0000-0000E28A0000}"/>
    <cellStyle name="Notiz 3 9 3 2 5" xfId="25881" xr:uid="{00000000-0005-0000-0000-0000E38A0000}"/>
    <cellStyle name="Notiz 3 9 3 3" xfId="3724" xr:uid="{00000000-0005-0000-0000-0000E48A0000}"/>
    <cellStyle name="Notiz 3 9 3 3 2" xfId="7629" xr:uid="{00000000-0005-0000-0000-0000E58A0000}"/>
    <cellStyle name="Notiz 3 9 3 3 2 2" xfId="19357" xr:uid="{00000000-0005-0000-0000-0000E68A0000}"/>
    <cellStyle name="Notiz 3 9 3 3 2 3" xfId="31084" xr:uid="{00000000-0005-0000-0000-0000E78A0000}"/>
    <cellStyle name="Notiz 3 9 3 3 3" xfId="11534" xr:uid="{00000000-0005-0000-0000-0000E88A0000}"/>
    <cellStyle name="Notiz 3 9 3 3 3 2" xfId="23262" xr:uid="{00000000-0005-0000-0000-0000E98A0000}"/>
    <cellStyle name="Notiz 3 9 3 3 3 3" xfId="34989" xr:uid="{00000000-0005-0000-0000-0000EA8A0000}"/>
    <cellStyle name="Notiz 3 9 3 3 4" xfId="15452" xr:uid="{00000000-0005-0000-0000-0000EB8A0000}"/>
    <cellStyle name="Notiz 3 9 3 3 5" xfId="27179" xr:uid="{00000000-0005-0000-0000-0000EC8A0000}"/>
    <cellStyle name="Notiz 3 9 3 4" xfId="5033" xr:uid="{00000000-0005-0000-0000-0000ED8A0000}"/>
    <cellStyle name="Notiz 3 9 3 4 2" xfId="16761" xr:uid="{00000000-0005-0000-0000-0000EE8A0000}"/>
    <cellStyle name="Notiz 3 9 3 4 3" xfId="28488" xr:uid="{00000000-0005-0000-0000-0000EF8A0000}"/>
    <cellStyle name="Notiz 3 9 3 5" xfId="8938" xr:uid="{00000000-0005-0000-0000-0000F08A0000}"/>
    <cellStyle name="Notiz 3 9 3 5 2" xfId="20666" xr:uid="{00000000-0005-0000-0000-0000F18A0000}"/>
    <cellStyle name="Notiz 3 9 3 5 3" xfId="32393" xr:uid="{00000000-0005-0000-0000-0000F28A0000}"/>
    <cellStyle name="Notiz 3 9 3 6" xfId="12856" xr:uid="{00000000-0005-0000-0000-0000F38A0000}"/>
    <cellStyle name="Notiz 3 9 3 7" xfId="24583" xr:uid="{00000000-0005-0000-0000-0000F48A0000}"/>
    <cellStyle name="Notiz 3 9 4" xfId="1568" xr:uid="{00000000-0005-0000-0000-0000F58A0000}"/>
    <cellStyle name="Notiz 3 9 4 2" xfId="5473" xr:uid="{00000000-0005-0000-0000-0000F68A0000}"/>
    <cellStyle name="Notiz 3 9 4 2 2" xfId="17201" xr:uid="{00000000-0005-0000-0000-0000F78A0000}"/>
    <cellStyle name="Notiz 3 9 4 2 3" xfId="28928" xr:uid="{00000000-0005-0000-0000-0000F88A0000}"/>
    <cellStyle name="Notiz 3 9 4 3" xfId="9378" xr:uid="{00000000-0005-0000-0000-0000F98A0000}"/>
    <cellStyle name="Notiz 3 9 4 3 2" xfId="21106" xr:uid="{00000000-0005-0000-0000-0000FA8A0000}"/>
    <cellStyle name="Notiz 3 9 4 3 3" xfId="32833" xr:uid="{00000000-0005-0000-0000-0000FB8A0000}"/>
    <cellStyle name="Notiz 3 9 4 4" xfId="13296" xr:uid="{00000000-0005-0000-0000-0000FC8A0000}"/>
    <cellStyle name="Notiz 3 9 4 5" xfId="25023" xr:uid="{00000000-0005-0000-0000-0000FD8A0000}"/>
    <cellStyle name="Notiz 3 9 5" xfId="2866" xr:uid="{00000000-0005-0000-0000-0000FE8A0000}"/>
    <cellStyle name="Notiz 3 9 5 2" xfId="6771" xr:uid="{00000000-0005-0000-0000-0000FF8A0000}"/>
    <cellStyle name="Notiz 3 9 5 2 2" xfId="18499" xr:uid="{00000000-0005-0000-0000-0000008B0000}"/>
    <cellStyle name="Notiz 3 9 5 2 3" xfId="30226" xr:uid="{00000000-0005-0000-0000-0000018B0000}"/>
    <cellStyle name="Notiz 3 9 5 3" xfId="10676" xr:uid="{00000000-0005-0000-0000-0000028B0000}"/>
    <cellStyle name="Notiz 3 9 5 3 2" xfId="22404" xr:uid="{00000000-0005-0000-0000-0000038B0000}"/>
    <cellStyle name="Notiz 3 9 5 3 3" xfId="34131" xr:uid="{00000000-0005-0000-0000-0000048B0000}"/>
    <cellStyle name="Notiz 3 9 5 4" xfId="14594" xr:uid="{00000000-0005-0000-0000-0000058B0000}"/>
    <cellStyle name="Notiz 3 9 5 5" xfId="26321" xr:uid="{00000000-0005-0000-0000-0000068B0000}"/>
    <cellStyle name="Notiz 3 9 6" xfId="4175" xr:uid="{00000000-0005-0000-0000-0000078B0000}"/>
    <cellStyle name="Notiz 3 9 6 2" xfId="15903" xr:uid="{00000000-0005-0000-0000-0000088B0000}"/>
    <cellStyle name="Notiz 3 9 6 3" xfId="27630" xr:uid="{00000000-0005-0000-0000-0000098B0000}"/>
    <cellStyle name="Notiz 3 9 7" xfId="8080" xr:uid="{00000000-0005-0000-0000-00000A8B0000}"/>
    <cellStyle name="Notiz 3 9 7 2" xfId="19808" xr:uid="{00000000-0005-0000-0000-00000B8B0000}"/>
    <cellStyle name="Notiz 3 9 7 3" xfId="31535" xr:uid="{00000000-0005-0000-0000-00000C8B0000}"/>
    <cellStyle name="Notiz 3 9 8" xfId="11998" xr:uid="{00000000-0005-0000-0000-00000D8B0000}"/>
    <cellStyle name="Notiz 3 9 9" xfId="23725" xr:uid="{00000000-0005-0000-0000-00000E8B0000}"/>
    <cellStyle name="Schlecht 2" xfId="36" xr:uid="{00000000-0005-0000-0000-00000F8B0000}"/>
    <cellStyle name="Schlecht 3" xfId="66" xr:uid="{00000000-0005-0000-0000-0000108B0000}"/>
    <cellStyle name="Standard" xfId="0" builtinId="0"/>
    <cellStyle name="Standard 10" xfId="88" xr:uid="{00000000-0005-0000-0000-0000128B0000}"/>
    <cellStyle name="Standard 11" xfId="35454" xr:uid="{00000000-0005-0000-0000-0000138B0000}"/>
    <cellStyle name="Standard 12" xfId="35572" xr:uid="{00000000-0005-0000-0000-0000148B0000}"/>
    <cellStyle name="Standard 2" xfId="37" xr:uid="{00000000-0005-0000-0000-0000158B0000}"/>
    <cellStyle name="Standard 2 2" xfId="2" xr:uid="{00000000-0005-0000-0000-0000168B0000}"/>
    <cellStyle name="Standard 2 3" xfId="67" xr:uid="{00000000-0005-0000-0000-0000178B0000}"/>
    <cellStyle name="Standard 2 4" xfId="68" xr:uid="{00000000-0005-0000-0000-0000188B0000}"/>
    <cellStyle name="Standard 2 4 2" xfId="93" xr:uid="{00000000-0005-0000-0000-0000198B0000}"/>
    <cellStyle name="Standard 2 5" xfId="96" xr:uid="{00000000-0005-0000-0000-00001A8B0000}"/>
    <cellStyle name="Standard 3" xfId="38" xr:uid="{00000000-0005-0000-0000-00001B8B0000}"/>
    <cellStyle name="Standard 3 2" xfId="69" xr:uid="{00000000-0005-0000-0000-00001C8B0000}"/>
    <cellStyle name="Standard 3 2 2" xfId="97" xr:uid="{00000000-0005-0000-0000-00001D8B0000}"/>
    <cellStyle name="Standard 3 3" xfId="70" xr:uid="{00000000-0005-0000-0000-00001E8B0000}"/>
    <cellStyle name="Standard 3 4" xfId="98" xr:uid="{00000000-0005-0000-0000-00001F8B0000}"/>
    <cellStyle name="Standard 4" xfId="39" xr:uid="{00000000-0005-0000-0000-0000208B0000}"/>
    <cellStyle name="Standard 4 2" xfId="71" xr:uid="{00000000-0005-0000-0000-0000218B0000}"/>
    <cellStyle name="Standard 5" xfId="1" xr:uid="{00000000-0005-0000-0000-0000228B0000}"/>
    <cellStyle name="Standard 5 2" xfId="99" xr:uid="{00000000-0005-0000-0000-0000238B0000}"/>
    <cellStyle name="Standard 5 3" xfId="91" xr:uid="{00000000-0005-0000-0000-0000248B0000}"/>
    <cellStyle name="Standard 6" xfId="72" xr:uid="{00000000-0005-0000-0000-0000258B0000}"/>
    <cellStyle name="Standard 7" xfId="85" xr:uid="{00000000-0005-0000-0000-0000268B0000}"/>
    <cellStyle name="Standard 7 2" xfId="87" xr:uid="{00000000-0005-0000-0000-0000278B0000}"/>
    <cellStyle name="Standard 7 3" xfId="89" xr:uid="{00000000-0005-0000-0000-0000288B0000}"/>
    <cellStyle name="Standard 7 3 2" xfId="35378" xr:uid="{00000000-0005-0000-0000-0000298B0000}"/>
    <cellStyle name="Standard 7 3 3" xfId="35379" xr:uid="{00000000-0005-0000-0000-00002A8B0000}"/>
    <cellStyle name="Standard 8" xfId="86" xr:uid="{00000000-0005-0000-0000-00002B8B0000}"/>
    <cellStyle name="Standard 8 2" xfId="92" xr:uid="{00000000-0005-0000-0000-00002C8B0000}"/>
    <cellStyle name="Standard 9" xfId="94" xr:uid="{00000000-0005-0000-0000-00002D8B0000}"/>
    <cellStyle name="Standard 9 2" xfId="35573" xr:uid="{00000000-0005-0000-0000-00002E8B0000}"/>
    <cellStyle name="Überschrift 1 2" xfId="40" xr:uid="{00000000-0005-0000-0000-00002F8B0000}"/>
    <cellStyle name="Überschrift 1 3" xfId="73" xr:uid="{00000000-0005-0000-0000-0000308B0000}"/>
    <cellStyle name="Überschrift 2 2" xfId="41" xr:uid="{00000000-0005-0000-0000-0000318B0000}"/>
    <cellStyle name="Überschrift 2 3" xfId="74" xr:uid="{00000000-0005-0000-0000-0000328B0000}"/>
    <cellStyle name="Überschrift 3 2" xfId="42" xr:uid="{00000000-0005-0000-0000-0000338B0000}"/>
    <cellStyle name="Überschrift 3 3" xfId="75" xr:uid="{00000000-0005-0000-0000-0000348B0000}"/>
    <cellStyle name="Überschrift 4 2" xfId="43" xr:uid="{00000000-0005-0000-0000-0000358B0000}"/>
    <cellStyle name="Überschrift 4 3" xfId="76" xr:uid="{00000000-0005-0000-0000-0000368B0000}"/>
    <cellStyle name="Überschrift 5" xfId="44" xr:uid="{00000000-0005-0000-0000-0000378B0000}"/>
    <cellStyle name="Überschrift 6" xfId="77" xr:uid="{00000000-0005-0000-0000-0000388B0000}"/>
    <cellStyle name="Verknüpfte Zelle 2" xfId="45" xr:uid="{00000000-0005-0000-0000-0000398B0000}"/>
    <cellStyle name="Verknüpfte Zelle 3" xfId="78" xr:uid="{00000000-0005-0000-0000-00003A8B0000}"/>
    <cellStyle name="Währung 2" xfId="79" xr:uid="{00000000-0005-0000-0000-00003B8B0000}"/>
    <cellStyle name="Währung 2 2" xfId="80" xr:uid="{00000000-0005-0000-0000-00003C8B0000}"/>
    <cellStyle name="Währung 2 2 2" xfId="100" xr:uid="{00000000-0005-0000-0000-00003D8B0000}"/>
    <cellStyle name="Währung 3" xfId="81" xr:uid="{00000000-0005-0000-0000-00003E8B0000}"/>
    <cellStyle name="Währung 4" xfId="82" xr:uid="{00000000-0005-0000-0000-00003F8B0000}"/>
    <cellStyle name="Währung 4 2" xfId="101" xr:uid="{00000000-0005-0000-0000-0000408B0000}"/>
    <cellStyle name="Währung 5" xfId="102" xr:uid="{00000000-0005-0000-0000-0000418B0000}"/>
    <cellStyle name="Warnender Text 2" xfId="46" xr:uid="{00000000-0005-0000-0000-0000428B0000}"/>
    <cellStyle name="Warnender Text 3" xfId="83" xr:uid="{00000000-0005-0000-0000-0000438B0000}"/>
    <cellStyle name="Zelle überprüfen 2" xfId="47" xr:uid="{00000000-0005-0000-0000-0000448B0000}"/>
    <cellStyle name="Zelle überprüfen 3" xfId="84" xr:uid="{00000000-0005-0000-0000-0000458B0000}"/>
  </cellStyles>
  <dxfs count="0"/>
  <tableStyles count="0" defaultTableStyle="TableStyleMedium2" defaultPivotStyle="PivotStyleLight16"/>
  <colors>
    <mruColors>
      <color rgb="FFE4E9E6"/>
      <color rgb="FFAFBEB5"/>
      <color rgb="FF7A9283"/>
      <color rgb="FF0000FF"/>
      <color rgb="FF0060A0"/>
      <color rgb="FF82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02home_p.kip.bundesimmobilien.intern\home$\1_Gesch&#228;ftlich\Standardisierung%20neues%20LB\Neue%20Vorlagen\2_Aufma&#223;tabelle_Unterhaltsreinigung_1201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nweise Aufmaßtabelle"/>
      <sheetName val="Muster"/>
      <sheetName val="Ausfüllhinweis und Legende"/>
    </sheetNames>
    <sheetDataSet>
      <sheetData sheetId="0"/>
      <sheetData sheetId="1">
        <row r="10">
          <cell r="E10" t="str">
            <v>Estrich</v>
          </cell>
          <cell r="I10">
            <v>0</v>
          </cell>
        </row>
        <row r="11">
          <cell r="E11" t="str">
            <v>Estrich</v>
          </cell>
          <cell r="I11">
            <v>0</v>
          </cell>
        </row>
        <row r="12">
          <cell r="E12" t="str">
            <v>Estrich</v>
          </cell>
          <cell r="I12">
            <v>0</v>
          </cell>
        </row>
        <row r="13">
          <cell r="E13" t="str">
            <v>Fliesen</v>
          </cell>
          <cell r="I13">
            <v>9.17</v>
          </cell>
        </row>
        <row r="14">
          <cell r="E14" t="str">
            <v>Estrich</v>
          </cell>
          <cell r="I14">
            <v>0</v>
          </cell>
        </row>
        <row r="15">
          <cell r="E15" t="str">
            <v>Estrich</v>
          </cell>
          <cell r="I15">
            <v>14.21</v>
          </cell>
        </row>
        <row r="16">
          <cell r="E16" t="str">
            <v>Estrich</v>
          </cell>
          <cell r="I16">
            <v>0</v>
          </cell>
        </row>
        <row r="17">
          <cell r="E17" t="str">
            <v>Estrich</v>
          </cell>
          <cell r="I17">
            <v>0</v>
          </cell>
        </row>
        <row r="18">
          <cell r="E18" t="str">
            <v>Estrich</v>
          </cell>
          <cell r="I18">
            <v>0</v>
          </cell>
        </row>
        <row r="19">
          <cell r="E19" t="str">
            <v>Estrich</v>
          </cell>
          <cell r="I19">
            <v>0</v>
          </cell>
        </row>
        <row r="20">
          <cell r="E20" t="str">
            <v>Estrich</v>
          </cell>
          <cell r="I20">
            <v>0</v>
          </cell>
        </row>
        <row r="21">
          <cell r="E21" t="str">
            <v>Estrich</v>
          </cell>
          <cell r="I21">
            <v>0</v>
          </cell>
        </row>
        <row r="22">
          <cell r="E22" t="str">
            <v>Estrich</v>
          </cell>
          <cell r="I22">
            <v>0</v>
          </cell>
        </row>
        <row r="23">
          <cell r="E23" t="str">
            <v>Estrich</v>
          </cell>
          <cell r="I23">
            <v>0</v>
          </cell>
        </row>
        <row r="24">
          <cell r="E24" t="str">
            <v>Fliesen</v>
          </cell>
          <cell r="I24">
            <v>11.88</v>
          </cell>
        </row>
        <row r="25">
          <cell r="E25" t="str">
            <v>Estrich</v>
          </cell>
          <cell r="I25">
            <v>0</v>
          </cell>
        </row>
        <row r="26">
          <cell r="E26" t="str">
            <v>Estrich</v>
          </cell>
          <cell r="I26">
            <v>0</v>
          </cell>
        </row>
        <row r="27">
          <cell r="E27" t="str">
            <v>Estrich</v>
          </cell>
          <cell r="I27">
            <v>0</v>
          </cell>
        </row>
        <row r="28">
          <cell r="E28" t="str">
            <v>Estrich</v>
          </cell>
          <cell r="I28">
            <v>0</v>
          </cell>
        </row>
        <row r="29">
          <cell r="E29" t="str">
            <v>Estrich</v>
          </cell>
          <cell r="I29">
            <v>0</v>
          </cell>
        </row>
        <row r="30">
          <cell r="E30" t="str">
            <v>Estrich</v>
          </cell>
          <cell r="I30">
            <v>0</v>
          </cell>
        </row>
        <row r="31">
          <cell r="E31" t="str">
            <v>Estrich</v>
          </cell>
          <cell r="I31">
            <v>0</v>
          </cell>
        </row>
        <row r="32">
          <cell r="E32" t="str">
            <v>Estrich</v>
          </cell>
          <cell r="I32">
            <v>0</v>
          </cell>
        </row>
        <row r="33">
          <cell r="E33" t="str">
            <v>Estrich</v>
          </cell>
          <cell r="I33">
            <v>0</v>
          </cell>
        </row>
        <row r="34">
          <cell r="E34" t="str">
            <v>Estrich</v>
          </cell>
          <cell r="I34">
            <v>0</v>
          </cell>
        </row>
        <row r="35">
          <cell r="E35" t="str">
            <v>Estrich</v>
          </cell>
          <cell r="I35">
            <v>0</v>
          </cell>
        </row>
        <row r="36">
          <cell r="E36" t="str">
            <v>Estrich</v>
          </cell>
          <cell r="I36">
            <v>0</v>
          </cell>
        </row>
        <row r="37">
          <cell r="E37" t="str">
            <v>Estrich</v>
          </cell>
          <cell r="I37">
            <v>0</v>
          </cell>
        </row>
        <row r="38">
          <cell r="E38" t="str">
            <v>Estrich</v>
          </cell>
          <cell r="I38">
            <v>0</v>
          </cell>
        </row>
        <row r="39">
          <cell r="E39" t="str">
            <v>Estrich</v>
          </cell>
          <cell r="I39">
            <v>0</v>
          </cell>
        </row>
        <row r="40">
          <cell r="E40" t="str">
            <v>Estrich</v>
          </cell>
          <cell r="I40">
            <v>0</v>
          </cell>
        </row>
        <row r="41">
          <cell r="E41" t="str">
            <v>Estrich</v>
          </cell>
          <cell r="I41">
            <v>0</v>
          </cell>
        </row>
        <row r="42">
          <cell r="E42" t="str">
            <v>Estrich</v>
          </cell>
          <cell r="I42">
            <v>0</v>
          </cell>
        </row>
        <row r="43">
          <cell r="E43" t="str">
            <v>Estrich</v>
          </cell>
          <cell r="I43">
            <v>0</v>
          </cell>
        </row>
        <row r="44">
          <cell r="E44" t="str">
            <v>Estrich</v>
          </cell>
          <cell r="I44">
            <v>0</v>
          </cell>
        </row>
        <row r="45">
          <cell r="E45" t="str">
            <v>Fliesen</v>
          </cell>
          <cell r="I45">
            <v>23.26</v>
          </cell>
        </row>
        <row r="46">
          <cell r="E46" t="str">
            <v>Estrich</v>
          </cell>
          <cell r="I46">
            <v>0</v>
          </cell>
        </row>
        <row r="47">
          <cell r="I47">
            <v>0</v>
          </cell>
        </row>
        <row r="48">
          <cell r="E48" t="str">
            <v>Estrich</v>
          </cell>
          <cell r="I48">
            <v>0</v>
          </cell>
        </row>
        <row r="49">
          <cell r="E49" t="str">
            <v>Fliesen</v>
          </cell>
          <cell r="I49">
            <v>1.69</v>
          </cell>
        </row>
        <row r="50">
          <cell r="E50" t="str">
            <v>Estrich</v>
          </cell>
          <cell r="I50">
            <v>0</v>
          </cell>
        </row>
        <row r="51">
          <cell r="E51" t="str">
            <v>Estrich</v>
          </cell>
          <cell r="I51">
            <v>0</v>
          </cell>
        </row>
        <row r="52">
          <cell r="E52" t="str">
            <v>Estrich</v>
          </cell>
          <cell r="I52">
            <v>0</v>
          </cell>
        </row>
        <row r="53">
          <cell r="E53" t="str">
            <v>Estrich</v>
          </cell>
          <cell r="I53">
            <v>0</v>
          </cell>
        </row>
        <row r="54">
          <cell r="E54" t="str">
            <v>Estrich</v>
          </cell>
          <cell r="I54">
            <v>0</v>
          </cell>
        </row>
        <row r="55">
          <cell r="E55" t="str">
            <v>Estrich</v>
          </cell>
          <cell r="I55">
            <v>0</v>
          </cell>
        </row>
        <row r="56">
          <cell r="E56" t="str">
            <v>Teppich</v>
          </cell>
          <cell r="I56">
            <v>27.42</v>
          </cell>
        </row>
        <row r="57">
          <cell r="E57" t="str">
            <v>PVC</v>
          </cell>
          <cell r="I57">
            <v>3.54</v>
          </cell>
        </row>
        <row r="58">
          <cell r="E58" t="str">
            <v>PVC</v>
          </cell>
          <cell r="I58">
            <v>3.54</v>
          </cell>
        </row>
        <row r="59">
          <cell r="E59" t="str">
            <v>Teppich</v>
          </cell>
          <cell r="I59">
            <v>42.13</v>
          </cell>
        </row>
        <row r="60">
          <cell r="E60" t="str">
            <v>PVC</v>
          </cell>
          <cell r="I60">
            <v>6.33</v>
          </cell>
        </row>
        <row r="61">
          <cell r="E61" t="str">
            <v>Fliesen</v>
          </cell>
          <cell r="I61">
            <v>25.91</v>
          </cell>
        </row>
        <row r="62">
          <cell r="E62" t="str">
            <v>PVC</v>
          </cell>
          <cell r="I62">
            <v>15.11</v>
          </cell>
        </row>
        <row r="63">
          <cell r="E63" t="str">
            <v>PVC</v>
          </cell>
          <cell r="I63">
            <v>23.22</v>
          </cell>
        </row>
        <row r="64">
          <cell r="E64" t="str">
            <v>PVC</v>
          </cell>
          <cell r="I64">
            <v>21.48</v>
          </cell>
        </row>
        <row r="65">
          <cell r="E65" t="str">
            <v>Teppich</v>
          </cell>
          <cell r="I65">
            <v>24.96</v>
          </cell>
        </row>
        <row r="66">
          <cell r="E66" t="str">
            <v>PVC</v>
          </cell>
          <cell r="I66">
            <v>12.73</v>
          </cell>
        </row>
        <row r="67">
          <cell r="E67" t="str">
            <v>PVC</v>
          </cell>
          <cell r="I67">
            <v>12.14</v>
          </cell>
        </row>
        <row r="68">
          <cell r="E68" t="str">
            <v>PVC</v>
          </cell>
          <cell r="I68">
            <v>23.35</v>
          </cell>
        </row>
        <row r="69">
          <cell r="E69" t="str">
            <v>Beton</v>
          </cell>
          <cell r="I69">
            <v>7.02</v>
          </cell>
        </row>
        <row r="70">
          <cell r="E70" t="str">
            <v>Fliesen</v>
          </cell>
          <cell r="I70">
            <v>18.95</v>
          </cell>
        </row>
        <row r="71">
          <cell r="E71" t="str">
            <v>PVC</v>
          </cell>
          <cell r="I71">
            <v>13.08</v>
          </cell>
        </row>
        <row r="72">
          <cell r="E72" t="str">
            <v>PVC</v>
          </cell>
          <cell r="I72">
            <v>3.33</v>
          </cell>
        </row>
        <row r="73">
          <cell r="E73" t="str">
            <v>Fliesen</v>
          </cell>
          <cell r="I73">
            <v>6.32</v>
          </cell>
        </row>
        <row r="74">
          <cell r="E74" t="str">
            <v>PVC</v>
          </cell>
          <cell r="I74">
            <v>15.02</v>
          </cell>
        </row>
        <row r="75">
          <cell r="E75" t="str">
            <v>PVC</v>
          </cell>
          <cell r="I75">
            <v>18.010000000000002</v>
          </cell>
        </row>
        <row r="76">
          <cell r="E76" t="str">
            <v>PVC</v>
          </cell>
          <cell r="I76">
            <v>15.69</v>
          </cell>
        </row>
        <row r="77">
          <cell r="E77" t="str">
            <v>PVC</v>
          </cell>
          <cell r="I77">
            <v>15.11</v>
          </cell>
        </row>
        <row r="78">
          <cell r="E78" t="str">
            <v>PVC</v>
          </cell>
          <cell r="I78">
            <v>22.06</v>
          </cell>
        </row>
        <row r="79">
          <cell r="E79" t="str">
            <v>PVC</v>
          </cell>
          <cell r="I79">
            <v>4.21</v>
          </cell>
        </row>
        <row r="80">
          <cell r="E80" t="str">
            <v>Fliesen</v>
          </cell>
          <cell r="I80">
            <v>8.3800000000000008</v>
          </cell>
        </row>
        <row r="81">
          <cell r="E81" t="str">
            <v>PVC</v>
          </cell>
          <cell r="I81">
            <v>53.83</v>
          </cell>
        </row>
        <row r="82">
          <cell r="E82" t="str">
            <v>Fliesen/PVC</v>
          </cell>
          <cell r="I82">
            <v>45.8</v>
          </cell>
        </row>
        <row r="83">
          <cell r="E83" t="str">
            <v>Fliesen</v>
          </cell>
          <cell r="I83">
            <v>4.28</v>
          </cell>
        </row>
        <row r="84">
          <cell r="E84" t="str">
            <v>PVC</v>
          </cell>
          <cell r="I84">
            <v>9.14</v>
          </cell>
        </row>
        <row r="85">
          <cell r="E85" t="str">
            <v>PVC</v>
          </cell>
          <cell r="I85">
            <v>14.53</v>
          </cell>
        </row>
        <row r="86">
          <cell r="E86" t="str">
            <v>PVC</v>
          </cell>
          <cell r="I86">
            <v>26.7</v>
          </cell>
        </row>
        <row r="87">
          <cell r="E87" t="str">
            <v>PVC</v>
          </cell>
          <cell r="I87">
            <v>158.04</v>
          </cell>
        </row>
        <row r="88">
          <cell r="E88" t="str">
            <v>PVC</v>
          </cell>
          <cell r="I88">
            <v>16.329999999999998</v>
          </cell>
        </row>
        <row r="89">
          <cell r="E89" t="str">
            <v>PVC</v>
          </cell>
          <cell r="I89">
            <v>21.34</v>
          </cell>
        </row>
        <row r="90">
          <cell r="E90" t="str">
            <v>Fliesen</v>
          </cell>
          <cell r="I90">
            <v>19.63</v>
          </cell>
        </row>
        <row r="91">
          <cell r="I91">
            <v>0</v>
          </cell>
        </row>
        <row r="92">
          <cell r="E92" t="str">
            <v>PVC</v>
          </cell>
          <cell r="I92">
            <v>55.58</v>
          </cell>
        </row>
        <row r="93">
          <cell r="E93" t="str">
            <v>PVC</v>
          </cell>
          <cell r="I93">
            <v>16.850000000000001</v>
          </cell>
        </row>
        <row r="94">
          <cell r="E94" t="str">
            <v>PVC</v>
          </cell>
          <cell r="I94">
            <v>26.49</v>
          </cell>
        </row>
        <row r="95">
          <cell r="E95" t="str">
            <v>Fliesen</v>
          </cell>
          <cell r="I95">
            <v>3.51</v>
          </cell>
        </row>
        <row r="96">
          <cell r="E96" t="str">
            <v>Fliesen</v>
          </cell>
          <cell r="I96">
            <v>6.88</v>
          </cell>
        </row>
        <row r="97">
          <cell r="E97" t="str">
            <v>PVC</v>
          </cell>
          <cell r="I97">
            <v>20.399999999999999</v>
          </cell>
        </row>
        <row r="98">
          <cell r="E98" t="str">
            <v>PVC</v>
          </cell>
          <cell r="I98">
            <v>31.33</v>
          </cell>
        </row>
        <row r="99">
          <cell r="E99" t="str">
            <v>PVC</v>
          </cell>
          <cell r="I99">
            <v>24.62</v>
          </cell>
        </row>
        <row r="100">
          <cell r="E100" t="str">
            <v>PVC</v>
          </cell>
          <cell r="I100">
            <v>14.48</v>
          </cell>
        </row>
        <row r="101">
          <cell r="E101" t="str">
            <v>PVC</v>
          </cell>
          <cell r="I101">
            <v>4.22</v>
          </cell>
        </row>
        <row r="102">
          <cell r="E102" t="str">
            <v>Fliesen</v>
          </cell>
          <cell r="I102">
            <v>18.260000000000002</v>
          </cell>
        </row>
        <row r="103">
          <cell r="E103" t="str">
            <v>Fliesen</v>
          </cell>
          <cell r="I103">
            <v>18.14</v>
          </cell>
        </row>
        <row r="104">
          <cell r="E104" t="str">
            <v>PVC</v>
          </cell>
          <cell r="I104">
            <v>57.42</v>
          </cell>
        </row>
        <row r="105">
          <cell r="E105" t="str">
            <v>PVC</v>
          </cell>
          <cell r="I105">
            <v>15.11</v>
          </cell>
        </row>
        <row r="106">
          <cell r="E106" t="str">
            <v>PVC</v>
          </cell>
          <cell r="I106">
            <v>15.11</v>
          </cell>
        </row>
        <row r="107">
          <cell r="E107" t="str">
            <v>PVC</v>
          </cell>
          <cell r="I107">
            <v>24.38</v>
          </cell>
        </row>
        <row r="108">
          <cell r="E108" t="str">
            <v>PVC</v>
          </cell>
          <cell r="I108">
            <v>15.11</v>
          </cell>
        </row>
        <row r="109">
          <cell r="E109" t="str">
            <v>PVC</v>
          </cell>
          <cell r="I109">
            <v>15.11</v>
          </cell>
        </row>
        <row r="110">
          <cell r="E110" t="str">
            <v>PVC</v>
          </cell>
          <cell r="I110">
            <v>15.11</v>
          </cell>
        </row>
        <row r="111">
          <cell r="E111" t="str">
            <v>PVC</v>
          </cell>
          <cell r="I111">
            <v>22.06</v>
          </cell>
        </row>
        <row r="112">
          <cell r="E112" t="str">
            <v>PVC</v>
          </cell>
          <cell r="I112">
            <v>19.170000000000002</v>
          </cell>
        </row>
        <row r="113">
          <cell r="E113" t="str">
            <v>Fliesen</v>
          </cell>
          <cell r="I113">
            <v>25.23</v>
          </cell>
        </row>
        <row r="114">
          <cell r="E114" t="str">
            <v>PVC</v>
          </cell>
          <cell r="I114">
            <v>19.75</v>
          </cell>
        </row>
        <row r="115">
          <cell r="E115" t="str">
            <v>PVC</v>
          </cell>
          <cell r="I115">
            <v>15.11</v>
          </cell>
        </row>
        <row r="116">
          <cell r="E116" t="str">
            <v>PVC</v>
          </cell>
          <cell r="I116">
            <v>19.05</v>
          </cell>
        </row>
        <row r="117">
          <cell r="E117" t="str">
            <v>PVC</v>
          </cell>
          <cell r="I117">
            <v>25.82</v>
          </cell>
        </row>
        <row r="118">
          <cell r="E118" t="str">
            <v>PVC</v>
          </cell>
          <cell r="I118">
            <v>15.11</v>
          </cell>
        </row>
        <row r="119">
          <cell r="E119" t="str">
            <v>PVC</v>
          </cell>
          <cell r="I119">
            <v>22.64</v>
          </cell>
        </row>
        <row r="120">
          <cell r="E120" t="str">
            <v>PVC</v>
          </cell>
          <cell r="I120">
            <v>24.38</v>
          </cell>
        </row>
        <row r="121">
          <cell r="E121" t="str">
            <v>Fliesen</v>
          </cell>
          <cell r="I121">
            <v>3.41</v>
          </cell>
        </row>
        <row r="122">
          <cell r="E122" t="str">
            <v>Fliesen</v>
          </cell>
          <cell r="I122">
            <v>7.03</v>
          </cell>
        </row>
        <row r="123">
          <cell r="E123" t="str">
            <v>PVC</v>
          </cell>
          <cell r="I123">
            <v>3.12</v>
          </cell>
        </row>
        <row r="124">
          <cell r="E124" t="str">
            <v>Fliesen</v>
          </cell>
          <cell r="I124">
            <v>17.72</v>
          </cell>
        </row>
        <row r="125">
          <cell r="E125" t="str">
            <v>Fliesen</v>
          </cell>
          <cell r="I125">
            <v>18.14</v>
          </cell>
        </row>
        <row r="126">
          <cell r="E126" t="str">
            <v>Fliesen</v>
          </cell>
          <cell r="I126">
            <v>27.74</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L93"/>
  <sheetViews>
    <sheetView showGridLines="0" tabSelected="1" showRuler="0" zoomScale="90" zoomScaleNormal="90" zoomScalePageLayoutView="125" workbookViewId="0">
      <selection activeCell="H10" sqref="H10"/>
    </sheetView>
  </sheetViews>
  <sheetFormatPr baseColWidth="10" defaultColWidth="51.7109375" defaultRowHeight="25.5" customHeight="1" x14ac:dyDescent="0.25"/>
  <cols>
    <col min="1" max="1" width="71.140625" style="11" customWidth="1"/>
    <col min="2" max="2" width="8.5703125" style="11" customWidth="1"/>
    <col min="3" max="3" width="14.5703125" style="11" customWidth="1"/>
    <col min="4" max="4" width="16.28515625" style="12" bestFit="1" customWidth="1"/>
    <col min="5" max="5" width="8" style="11" customWidth="1"/>
    <col min="6" max="6" width="14.42578125" style="11" customWidth="1"/>
    <col min="7" max="7" width="15.5703125" style="11" customWidth="1"/>
    <col min="8" max="8" width="12.7109375" style="11" customWidth="1"/>
    <col min="9" max="9" width="13.7109375" style="11" customWidth="1"/>
    <col min="10" max="10" width="14.85546875" style="11" bestFit="1" customWidth="1"/>
    <col min="11" max="11" width="16.42578125" style="11" bestFit="1" customWidth="1"/>
    <col min="12" max="12" width="22.140625" style="11" customWidth="1"/>
    <col min="13" max="16384" width="51.7109375" style="11"/>
  </cols>
  <sheetData>
    <row r="1" spans="1:11" ht="25.5" customHeight="1" x14ac:dyDescent="0.3">
      <c r="A1" s="10" t="s">
        <v>123</v>
      </c>
      <c r="K1" s="13" t="s">
        <v>0</v>
      </c>
    </row>
    <row r="2" spans="1:11" s="15" customFormat="1" ht="18" customHeight="1" x14ac:dyDescent="0.25">
      <c r="A2" s="14" t="s">
        <v>1</v>
      </c>
      <c r="D2" s="16"/>
    </row>
    <row r="3" spans="1:11" ht="18" customHeight="1" x14ac:dyDescent="0.2">
      <c r="A3" s="17"/>
    </row>
    <row r="4" spans="1:11" ht="18" customHeight="1" x14ac:dyDescent="0.2">
      <c r="A4" s="18" t="s">
        <v>124</v>
      </c>
      <c r="B4" s="19"/>
    </row>
    <row r="5" spans="1:11" ht="13.5" thickBot="1" x14ac:dyDescent="0.25">
      <c r="A5" s="18"/>
    </row>
    <row r="6" spans="1:11" s="17" customFormat="1" ht="22.5" customHeight="1" thickBot="1" x14ac:dyDescent="0.25">
      <c r="A6" s="20" t="s">
        <v>2</v>
      </c>
      <c r="B6" s="21"/>
      <c r="C6" s="21"/>
      <c r="D6" s="21"/>
      <c r="E6" s="21"/>
      <c r="F6" s="21"/>
      <c r="G6" s="21"/>
      <c r="H6" s="21"/>
      <c r="I6" s="21"/>
      <c r="J6" s="21"/>
      <c r="K6" s="22"/>
    </row>
    <row r="7" spans="1:11" ht="13.5" thickBot="1" x14ac:dyDescent="0.3"/>
    <row r="8" spans="1:11" ht="18.75" thickBot="1" x14ac:dyDescent="0.3">
      <c r="A8" s="23" t="s">
        <v>3</v>
      </c>
      <c r="B8" s="24"/>
      <c r="C8" s="24"/>
      <c r="D8" s="24"/>
      <c r="E8" s="24"/>
      <c r="F8" s="24"/>
      <c r="G8" s="24"/>
      <c r="H8" s="24"/>
      <c r="I8" s="24"/>
      <c r="J8" s="24"/>
      <c r="K8" s="25"/>
    </row>
    <row r="9" spans="1:11" ht="85.5" customHeight="1" x14ac:dyDescent="0.2">
      <c r="A9" s="26"/>
      <c r="B9" s="27" t="s">
        <v>4</v>
      </c>
      <c r="C9" s="28" t="s">
        <v>5</v>
      </c>
      <c r="D9" s="28"/>
      <c r="E9" s="28"/>
      <c r="F9" s="28"/>
      <c r="G9" s="28"/>
      <c r="H9" s="29" t="s">
        <v>6</v>
      </c>
      <c r="I9" s="30"/>
      <c r="J9" s="31" t="s">
        <v>7</v>
      </c>
      <c r="K9" s="32"/>
    </row>
    <row r="10" spans="1:11" ht="18" customHeight="1" x14ac:dyDescent="0.25">
      <c r="A10" s="33" t="s">
        <v>8</v>
      </c>
      <c r="B10" s="34" t="s">
        <v>47</v>
      </c>
      <c r="C10" s="35" t="s">
        <v>48</v>
      </c>
      <c r="D10" s="36"/>
      <c r="E10" s="36"/>
      <c r="F10" s="36"/>
      <c r="G10" s="37"/>
      <c r="H10" s="2"/>
      <c r="I10" s="38"/>
      <c r="J10" s="1"/>
      <c r="K10" s="39"/>
    </row>
    <row r="11" spans="1:11" ht="18" customHeight="1" x14ac:dyDescent="0.25">
      <c r="A11" s="33"/>
      <c r="B11" s="34" t="s">
        <v>49</v>
      </c>
      <c r="C11" s="35" t="s">
        <v>48</v>
      </c>
      <c r="D11" s="36"/>
      <c r="E11" s="36"/>
      <c r="F11" s="36"/>
      <c r="G11" s="37"/>
      <c r="H11" s="2"/>
      <c r="I11" s="40" t="s">
        <v>9</v>
      </c>
      <c r="J11" s="41"/>
      <c r="K11" s="42"/>
    </row>
    <row r="12" spans="1:11" ht="18" customHeight="1" x14ac:dyDescent="0.25">
      <c r="A12" s="33"/>
      <c r="B12" s="34" t="s">
        <v>50</v>
      </c>
      <c r="C12" s="43" t="s">
        <v>51</v>
      </c>
      <c r="D12" s="44"/>
      <c r="E12" s="44"/>
      <c r="F12" s="44"/>
      <c r="G12" s="45"/>
      <c r="H12" s="2"/>
      <c r="I12" s="40"/>
      <c r="J12" s="41"/>
      <c r="K12" s="42"/>
    </row>
    <row r="13" spans="1:11" ht="18" customHeight="1" x14ac:dyDescent="0.25">
      <c r="A13" s="33"/>
      <c r="B13" s="34" t="s">
        <v>52</v>
      </c>
      <c r="C13" s="43" t="s">
        <v>53</v>
      </c>
      <c r="D13" s="44"/>
      <c r="E13" s="44"/>
      <c r="F13" s="44"/>
      <c r="G13" s="45"/>
      <c r="H13" s="2"/>
      <c r="I13" s="40"/>
      <c r="J13" s="41"/>
      <c r="K13" s="42"/>
    </row>
    <row r="14" spans="1:11" ht="18" customHeight="1" x14ac:dyDescent="0.25">
      <c r="A14" s="33"/>
      <c r="B14" s="34" t="s">
        <v>54</v>
      </c>
      <c r="C14" s="43" t="s">
        <v>53</v>
      </c>
      <c r="D14" s="44"/>
      <c r="E14" s="44"/>
      <c r="F14" s="44"/>
      <c r="G14" s="45"/>
      <c r="H14" s="2"/>
      <c r="I14" s="40"/>
      <c r="J14" s="41"/>
      <c r="K14" s="42"/>
    </row>
    <row r="15" spans="1:11" ht="18" customHeight="1" x14ac:dyDescent="0.25">
      <c r="A15" s="33"/>
      <c r="B15" s="34" t="s">
        <v>55</v>
      </c>
      <c r="C15" s="43" t="s">
        <v>53</v>
      </c>
      <c r="D15" s="44"/>
      <c r="E15" s="44"/>
      <c r="F15" s="44"/>
      <c r="G15" s="45"/>
      <c r="H15" s="2"/>
      <c r="I15" s="40"/>
      <c r="J15" s="41"/>
      <c r="K15" s="42"/>
    </row>
    <row r="16" spans="1:11" ht="18" customHeight="1" x14ac:dyDescent="0.25">
      <c r="A16" s="33"/>
      <c r="B16" s="34" t="s">
        <v>56</v>
      </c>
      <c r="C16" s="43" t="s">
        <v>57</v>
      </c>
      <c r="D16" s="44"/>
      <c r="E16" s="44"/>
      <c r="F16" s="44"/>
      <c r="G16" s="45"/>
      <c r="H16" s="2"/>
      <c r="I16" s="40"/>
      <c r="J16" s="41"/>
      <c r="K16" s="42"/>
    </row>
    <row r="17" spans="1:11" ht="18" customHeight="1" x14ac:dyDescent="0.25">
      <c r="A17" s="33"/>
      <c r="B17" s="34" t="s">
        <v>59</v>
      </c>
      <c r="C17" s="43" t="s">
        <v>58</v>
      </c>
      <c r="D17" s="44"/>
      <c r="E17" s="44"/>
      <c r="F17" s="44"/>
      <c r="G17" s="45"/>
      <c r="H17" s="2"/>
      <c r="I17" s="40"/>
      <c r="J17" s="41"/>
      <c r="K17" s="42"/>
    </row>
    <row r="18" spans="1:11" ht="18.75" customHeight="1" x14ac:dyDescent="0.25">
      <c r="A18" s="33"/>
      <c r="B18" s="34" t="s">
        <v>60</v>
      </c>
      <c r="C18" s="43" t="s">
        <v>58</v>
      </c>
      <c r="D18" s="44"/>
      <c r="E18" s="44"/>
      <c r="F18" s="44"/>
      <c r="G18" s="45"/>
      <c r="H18" s="2"/>
      <c r="I18" s="40"/>
      <c r="J18" s="41"/>
      <c r="K18" s="42"/>
    </row>
    <row r="19" spans="1:11" ht="18" customHeight="1" x14ac:dyDescent="0.25">
      <c r="A19" s="33"/>
      <c r="B19" s="34" t="s">
        <v>61</v>
      </c>
      <c r="C19" s="43" t="s">
        <v>58</v>
      </c>
      <c r="D19" s="44"/>
      <c r="E19" s="44"/>
      <c r="F19" s="44"/>
      <c r="G19" s="45"/>
      <c r="H19" s="2"/>
      <c r="I19" s="40"/>
      <c r="J19" s="41"/>
      <c r="K19" s="42"/>
    </row>
    <row r="20" spans="1:11" ht="18" customHeight="1" x14ac:dyDescent="0.25">
      <c r="A20" s="33"/>
      <c r="B20" s="34" t="s">
        <v>62</v>
      </c>
      <c r="C20" s="43" t="s">
        <v>63</v>
      </c>
      <c r="D20" s="44"/>
      <c r="E20" s="44"/>
      <c r="F20" s="44"/>
      <c r="G20" s="45"/>
      <c r="H20" s="2"/>
      <c r="I20" s="40"/>
      <c r="J20" s="41"/>
      <c r="K20" s="42"/>
    </row>
    <row r="21" spans="1:11" ht="18" customHeight="1" x14ac:dyDescent="0.25">
      <c r="A21" s="33"/>
      <c r="B21" s="34" t="s">
        <v>64</v>
      </c>
      <c r="C21" s="43" t="s">
        <v>65</v>
      </c>
      <c r="D21" s="44"/>
      <c r="E21" s="44"/>
      <c r="F21" s="44"/>
      <c r="G21" s="45"/>
      <c r="H21" s="2"/>
      <c r="I21" s="40"/>
      <c r="J21" s="41"/>
      <c r="K21" s="42"/>
    </row>
    <row r="22" spans="1:11" ht="18" customHeight="1" x14ac:dyDescent="0.25">
      <c r="A22" s="33"/>
      <c r="B22" s="34" t="s">
        <v>66</v>
      </c>
      <c r="C22" s="43" t="s">
        <v>67</v>
      </c>
      <c r="D22" s="44"/>
      <c r="E22" s="44"/>
      <c r="F22" s="44"/>
      <c r="G22" s="45"/>
      <c r="H22" s="2"/>
      <c r="I22" s="40"/>
      <c r="J22" s="41"/>
      <c r="K22" s="42"/>
    </row>
    <row r="23" spans="1:11" ht="18" customHeight="1" x14ac:dyDescent="0.25">
      <c r="A23" s="33"/>
      <c r="B23" s="34" t="s">
        <v>68</v>
      </c>
      <c r="C23" s="43" t="s">
        <v>69</v>
      </c>
      <c r="D23" s="44"/>
      <c r="E23" s="44"/>
      <c r="F23" s="44"/>
      <c r="G23" s="45"/>
      <c r="H23" s="2"/>
      <c r="I23" s="40"/>
      <c r="J23" s="41"/>
      <c r="K23" s="42"/>
    </row>
    <row r="24" spans="1:11" ht="18" customHeight="1" x14ac:dyDescent="0.25">
      <c r="A24" s="33"/>
      <c r="B24" s="34" t="s">
        <v>70</v>
      </c>
      <c r="C24" s="46" t="s">
        <v>69</v>
      </c>
      <c r="D24" s="47"/>
      <c r="E24" s="47"/>
      <c r="F24" s="47"/>
      <c r="G24" s="45"/>
      <c r="H24" s="2"/>
      <c r="I24" s="40"/>
      <c r="J24" s="41"/>
      <c r="K24" s="42"/>
    </row>
    <row r="25" spans="1:11" ht="18" customHeight="1" x14ac:dyDescent="0.25">
      <c r="A25" s="33"/>
      <c r="B25" s="34" t="s">
        <v>71</v>
      </c>
      <c r="C25" s="43" t="s">
        <v>72</v>
      </c>
      <c r="D25" s="44"/>
      <c r="E25" s="44"/>
      <c r="F25" s="44"/>
      <c r="G25" s="45"/>
      <c r="H25" s="2"/>
      <c r="I25" s="40"/>
      <c r="J25" s="41"/>
      <c r="K25" s="42"/>
    </row>
    <row r="26" spans="1:11" ht="18" customHeight="1" x14ac:dyDescent="0.25">
      <c r="A26" s="33"/>
      <c r="B26" s="34" t="s">
        <v>73</v>
      </c>
      <c r="C26" s="43" t="s">
        <v>72</v>
      </c>
      <c r="D26" s="44"/>
      <c r="E26" s="44"/>
      <c r="F26" s="44"/>
      <c r="G26" s="45"/>
      <c r="H26" s="2"/>
      <c r="I26" s="40"/>
      <c r="J26" s="41"/>
      <c r="K26" s="42"/>
    </row>
    <row r="27" spans="1:11" ht="18" customHeight="1" x14ac:dyDescent="0.25">
      <c r="A27" s="33"/>
      <c r="B27" s="34" t="s">
        <v>74</v>
      </c>
      <c r="C27" s="43" t="s">
        <v>72</v>
      </c>
      <c r="D27" s="44"/>
      <c r="E27" s="44"/>
      <c r="F27" s="44"/>
      <c r="G27" s="45"/>
      <c r="H27" s="2"/>
      <c r="I27" s="40"/>
      <c r="J27" s="41"/>
      <c r="K27" s="42"/>
    </row>
    <row r="28" spans="1:11" ht="18" customHeight="1" x14ac:dyDescent="0.25">
      <c r="A28" s="33"/>
      <c r="B28" s="34" t="s">
        <v>75</v>
      </c>
      <c r="C28" s="43" t="s">
        <v>76</v>
      </c>
      <c r="D28" s="44"/>
      <c r="E28" s="44"/>
      <c r="F28" s="44"/>
      <c r="G28" s="45"/>
      <c r="H28" s="2"/>
      <c r="I28" s="40"/>
      <c r="J28" s="41"/>
      <c r="K28" s="42"/>
    </row>
    <row r="29" spans="1:11" ht="18" customHeight="1" x14ac:dyDescent="0.25">
      <c r="A29" s="33"/>
      <c r="B29" s="34" t="s">
        <v>77</v>
      </c>
      <c r="C29" s="43" t="s">
        <v>78</v>
      </c>
      <c r="D29" s="44"/>
      <c r="E29" s="44"/>
      <c r="F29" s="44"/>
      <c r="G29" s="45"/>
      <c r="H29" s="2"/>
      <c r="I29" s="40"/>
      <c r="J29" s="41"/>
      <c r="K29" s="42"/>
    </row>
    <row r="30" spans="1:11" ht="18" customHeight="1" x14ac:dyDescent="0.25">
      <c r="A30" s="33"/>
      <c r="B30" s="34" t="s">
        <v>79</v>
      </c>
      <c r="C30" s="43" t="s">
        <v>80</v>
      </c>
      <c r="D30" s="44"/>
      <c r="E30" s="44"/>
      <c r="F30" s="44"/>
      <c r="G30" s="45"/>
      <c r="H30" s="2"/>
      <c r="I30" s="40"/>
      <c r="J30" s="41"/>
      <c r="K30" s="42"/>
    </row>
    <row r="31" spans="1:11" ht="18" customHeight="1" x14ac:dyDescent="0.25">
      <c r="A31" s="33"/>
      <c r="B31" s="34" t="s">
        <v>81</v>
      </c>
      <c r="C31" s="43" t="s">
        <v>82</v>
      </c>
      <c r="D31" s="44"/>
      <c r="E31" s="44"/>
      <c r="F31" s="44"/>
      <c r="G31" s="45"/>
      <c r="H31" s="2"/>
      <c r="I31" s="40"/>
      <c r="J31" s="41"/>
      <c r="K31" s="42"/>
    </row>
    <row r="32" spans="1:11" ht="18" customHeight="1" x14ac:dyDescent="0.25">
      <c r="A32" s="33"/>
      <c r="B32" s="34" t="s">
        <v>83</v>
      </c>
      <c r="C32" s="43" t="s">
        <v>82</v>
      </c>
      <c r="D32" s="44"/>
      <c r="E32" s="44"/>
      <c r="F32" s="44"/>
      <c r="G32" s="45"/>
      <c r="H32" s="2"/>
      <c r="I32" s="40"/>
      <c r="J32" s="41"/>
      <c r="K32" s="42"/>
    </row>
    <row r="33" spans="1:11" ht="18" customHeight="1" x14ac:dyDescent="0.25">
      <c r="A33" s="33"/>
      <c r="B33" s="34" t="s">
        <v>84</v>
      </c>
      <c r="C33" s="43" t="s">
        <v>85</v>
      </c>
      <c r="D33" s="44"/>
      <c r="E33" s="44"/>
      <c r="F33" s="44"/>
      <c r="G33" s="45"/>
      <c r="H33" s="2"/>
      <c r="I33" s="40"/>
      <c r="J33" s="41"/>
      <c r="K33" s="42"/>
    </row>
    <row r="34" spans="1:11" ht="18" customHeight="1" x14ac:dyDescent="0.25">
      <c r="A34" s="33"/>
      <c r="B34" s="34" t="s">
        <v>86</v>
      </c>
      <c r="C34" s="43" t="s">
        <v>87</v>
      </c>
      <c r="D34" s="44"/>
      <c r="E34" s="44"/>
      <c r="F34" s="44"/>
      <c r="G34" s="45"/>
      <c r="H34" s="48"/>
      <c r="I34" s="40"/>
      <c r="J34" s="41"/>
      <c r="K34" s="42"/>
    </row>
    <row r="35" spans="1:11" ht="18" customHeight="1" x14ac:dyDescent="0.25">
      <c r="A35" s="33"/>
      <c r="B35" s="34" t="s">
        <v>88</v>
      </c>
      <c r="C35" s="43" t="s">
        <v>89</v>
      </c>
      <c r="D35" s="44"/>
      <c r="E35" s="44"/>
      <c r="F35" s="44"/>
      <c r="G35" s="45"/>
      <c r="H35" s="48"/>
      <c r="I35" s="40"/>
      <c r="J35" s="41"/>
      <c r="K35" s="42"/>
    </row>
    <row r="36" spans="1:11" ht="18" customHeight="1" x14ac:dyDescent="0.25">
      <c r="A36" s="33"/>
      <c r="B36" s="34" t="s">
        <v>90</v>
      </c>
      <c r="C36" s="43" t="s">
        <v>91</v>
      </c>
      <c r="D36" s="44"/>
      <c r="E36" s="44"/>
      <c r="F36" s="44"/>
      <c r="G36" s="45"/>
      <c r="H36" s="2"/>
      <c r="I36" s="40"/>
      <c r="J36" s="41"/>
      <c r="K36" s="42"/>
    </row>
    <row r="37" spans="1:11" ht="18" customHeight="1" x14ac:dyDescent="0.25">
      <c r="A37" s="33"/>
      <c r="B37" s="34" t="s">
        <v>92</v>
      </c>
      <c r="C37" s="43" t="s">
        <v>91</v>
      </c>
      <c r="D37" s="44"/>
      <c r="E37" s="44"/>
      <c r="F37" s="44"/>
      <c r="G37" s="45"/>
      <c r="H37" s="2"/>
      <c r="I37" s="40"/>
      <c r="J37" s="41"/>
      <c r="K37" s="42"/>
    </row>
    <row r="38" spans="1:11" ht="18" customHeight="1" thickBot="1" x14ac:dyDescent="0.3">
      <c r="A38" s="33"/>
      <c r="B38" s="34" t="s">
        <v>93</v>
      </c>
      <c r="C38" s="43" t="s">
        <v>91</v>
      </c>
      <c r="D38" s="44"/>
      <c r="E38" s="44"/>
      <c r="F38" s="44"/>
      <c r="G38" s="45"/>
      <c r="H38" s="2"/>
      <c r="I38" s="40"/>
      <c r="J38" s="41"/>
      <c r="K38" s="42"/>
    </row>
    <row r="39" spans="1:11" s="55" customFormat="1" ht="96" customHeight="1" x14ac:dyDescent="0.2">
      <c r="A39" s="49" t="s">
        <v>10</v>
      </c>
      <c r="B39" s="50" t="s">
        <v>4</v>
      </c>
      <c r="C39" s="50" t="s">
        <v>11</v>
      </c>
      <c r="D39" s="50" t="s">
        <v>12</v>
      </c>
      <c r="E39" s="50" t="s">
        <v>13</v>
      </c>
      <c r="F39" s="51" t="s">
        <v>14</v>
      </c>
      <c r="G39" s="52" t="s">
        <v>15</v>
      </c>
      <c r="H39" s="53" t="s">
        <v>16</v>
      </c>
      <c r="I39" s="53" t="s">
        <v>17</v>
      </c>
      <c r="J39" s="53" t="s">
        <v>18</v>
      </c>
      <c r="K39" s="54" t="s">
        <v>19</v>
      </c>
    </row>
    <row r="40" spans="1:11" s="62" customFormat="1" ht="34.5" thickBot="1" x14ac:dyDescent="0.25">
      <c r="A40" s="56" t="s">
        <v>20</v>
      </c>
      <c r="B40" s="57"/>
      <c r="C40" s="57" t="s">
        <v>21</v>
      </c>
      <c r="D40" s="57"/>
      <c r="E40" s="57"/>
      <c r="F40" s="58" t="s">
        <v>22</v>
      </c>
      <c r="G40" s="59" t="s">
        <v>21</v>
      </c>
      <c r="H40" s="60" t="s">
        <v>23</v>
      </c>
      <c r="I40" s="60" t="s">
        <v>24</v>
      </c>
      <c r="J40" s="60" t="s">
        <v>25</v>
      </c>
      <c r="K40" s="61" t="s">
        <v>26</v>
      </c>
    </row>
    <row r="41" spans="1:11" s="69" customFormat="1" ht="12" thickBot="1" x14ac:dyDescent="0.3">
      <c r="A41" s="63" t="s">
        <v>27</v>
      </c>
      <c r="B41" s="64" t="s">
        <v>28</v>
      </c>
      <c r="C41" s="64" t="s">
        <v>29</v>
      </c>
      <c r="D41" s="64" t="s">
        <v>30</v>
      </c>
      <c r="E41" s="64" t="s">
        <v>31</v>
      </c>
      <c r="F41" s="65" t="s">
        <v>32</v>
      </c>
      <c r="G41" s="66" t="s">
        <v>33</v>
      </c>
      <c r="H41" s="67" t="s">
        <v>34</v>
      </c>
      <c r="I41" s="67" t="s">
        <v>35</v>
      </c>
      <c r="J41" s="67" t="s">
        <v>36</v>
      </c>
      <c r="K41" s="68" t="s">
        <v>37</v>
      </c>
    </row>
    <row r="42" spans="1:11" s="69" customFormat="1" ht="12.75" x14ac:dyDescent="0.25">
      <c r="A42" s="70" t="s">
        <v>48</v>
      </c>
      <c r="B42" s="71" t="s">
        <v>47</v>
      </c>
      <c r="C42" s="72">
        <v>4866.3999999999996</v>
      </c>
      <c r="D42" s="73" t="s">
        <v>94</v>
      </c>
      <c r="E42" s="71" t="s">
        <v>128</v>
      </c>
      <c r="F42" s="74">
        <v>52.14</v>
      </c>
      <c r="G42" s="75">
        <f t="shared" ref="G42:G68" si="0">C42*F42</f>
        <v>253734.1</v>
      </c>
      <c r="H42" s="8" t="str">
        <f>IF(VLOOKUP(B42,$B$10:$H$38,7,TRUE)=0,"",VLOOKUP(B42,$B$10:$H$38,7,TRUE))</f>
        <v/>
      </c>
      <c r="I42" s="75" t="str">
        <f>IF(H42="","",ROUND((G42/H42),2))</f>
        <v/>
      </c>
      <c r="J42" s="3" t="str">
        <f t="shared" ref="J42:J68" si="1">IF($J$10="","",$J$10)</f>
        <v/>
      </c>
      <c r="K42" s="76" t="str">
        <f>IF(J42="","",ROUND((I42*J42),2))</f>
        <v/>
      </c>
    </row>
    <row r="43" spans="1:11" s="69" customFormat="1" ht="12.75" x14ac:dyDescent="0.25">
      <c r="A43" s="77" t="s">
        <v>48</v>
      </c>
      <c r="B43" s="71" t="s">
        <v>49</v>
      </c>
      <c r="C43" s="78">
        <v>17.190000000000001</v>
      </c>
      <c r="D43" s="79" t="s">
        <v>94</v>
      </c>
      <c r="E43" s="71" t="s">
        <v>96</v>
      </c>
      <c r="F43" s="80">
        <v>12</v>
      </c>
      <c r="G43" s="81">
        <f t="shared" si="0"/>
        <v>206.28</v>
      </c>
      <c r="H43" s="7" t="str">
        <f>IF($H$11="","",$H$11)</f>
        <v/>
      </c>
      <c r="I43" s="81" t="str">
        <f t="shared" ref="I43:I68" si="2">IF(H43="","",ROUND((G43/H43),2))</f>
        <v/>
      </c>
      <c r="J43" s="7" t="str">
        <f t="shared" si="1"/>
        <v/>
      </c>
      <c r="K43" s="82" t="str">
        <f t="shared" ref="K43:K68" si="3">IF(J43="","",ROUND((I43*J43),2))</f>
        <v/>
      </c>
    </row>
    <row r="44" spans="1:11" s="69" customFormat="1" ht="12.75" x14ac:dyDescent="0.25">
      <c r="A44" s="83" t="s">
        <v>51</v>
      </c>
      <c r="B44" s="71" t="s">
        <v>50</v>
      </c>
      <c r="C44" s="78">
        <v>22.42</v>
      </c>
      <c r="D44" s="79" t="s">
        <v>94</v>
      </c>
      <c r="E44" s="71" t="s">
        <v>97</v>
      </c>
      <c r="F44" s="80">
        <v>252.15</v>
      </c>
      <c r="G44" s="81">
        <f t="shared" si="0"/>
        <v>5653.2</v>
      </c>
      <c r="H44" s="7" t="str">
        <f t="shared" ref="H44:H63" si="4">IF(VLOOKUP(B44,$B$10:$H$38,7,TRUE)=0,"",VLOOKUP(B44,$B$10:$H$38,7,TRUE))</f>
        <v/>
      </c>
      <c r="I44" s="81" t="str">
        <f t="shared" si="2"/>
        <v/>
      </c>
      <c r="J44" s="7" t="str">
        <f t="shared" si="1"/>
        <v/>
      </c>
      <c r="K44" s="82" t="str">
        <f t="shared" si="3"/>
        <v/>
      </c>
    </row>
    <row r="45" spans="1:11" s="69" customFormat="1" ht="12.75" x14ac:dyDescent="0.25">
      <c r="A45" s="83" t="s">
        <v>53</v>
      </c>
      <c r="B45" s="71" t="s">
        <v>52</v>
      </c>
      <c r="C45" s="78">
        <v>224.66</v>
      </c>
      <c r="D45" s="79" t="s">
        <v>94</v>
      </c>
      <c r="E45" s="71" t="s">
        <v>128</v>
      </c>
      <c r="F45" s="80">
        <v>52.14</v>
      </c>
      <c r="G45" s="81">
        <f t="shared" si="0"/>
        <v>11713.77</v>
      </c>
      <c r="H45" s="7" t="str">
        <f t="shared" si="4"/>
        <v/>
      </c>
      <c r="I45" s="81" t="str">
        <f t="shared" si="2"/>
        <v/>
      </c>
      <c r="J45" s="7" t="str">
        <f t="shared" si="1"/>
        <v/>
      </c>
      <c r="K45" s="82" t="str">
        <f t="shared" si="3"/>
        <v/>
      </c>
    </row>
    <row r="46" spans="1:11" s="69" customFormat="1" ht="12.75" x14ac:dyDescent="0.25">
      <c r="A46" s="83" t="s">
        <v>53</v>
      </c>
      <c r="B46" s="71" t="s">
        <v>54</v>
      </c>
      <c r="C46" s="78">
        <v>321.52999999999997</v>
      </c>
      <c r="D46" s="79" t="s">
        <v>98</v>
      </c>
      <c r="E46" s="71" t="s">
        <v>129</v>
      </c>
      <c r="F46" s="80">
        <v>4</v>
      </c>
      <c r="G46" s="81">
        <f t="shared" si="0"/>
        <v>1286.1199999999999</v>
      </c>
      <c r="H46" s="7" t="str">
        <f>IF($H$14="","",$H$14)</f>
        <v/>
      </c>
      <c r="I46" s="81" t="str">
        <f t="shared" si="2"/>
        <v/>
      </c>
      <c r="J46" s="7" t="str">
        <f t="shared" si="1"/>
        <v/>
      </c>
      <c r="K46" s="82" t="str">
        <f t="shared" si="3"/>
        <v/>
      </c>
    </row>
    <row r="47" spans="1:11" s="69" customFormat="1" ht="12.75" x14ac:dyDescent="0.25">
      <c r="A47" s="83" t="s">
        <v>53</v>
      </c>
      <c r="B47" s="71" t="s">
        <v>55</v>
      </c>
      <c r="C47" s="78">
        <v>287.83</v>
      </c>
      <c r="D47" s="79" t="s">
        <v>99</v>
      </c>
      <c r="E47" s="71" t="s">
        <v>97</v>
      </c>
      <c r="F47" s="80">
        <v>252.15</v>
      </c>
      <c r="G47" s="81">
        <f t="shared" si="0"/>
        <v>72576.33</v>
      </c>
      <c r="H47" s="7" t="str">
        <f>IF($H$15="","",$H$15)</f>
        <v/>
      </c>
      <c r="I47" s="81" t="str">
        <f t="shared" si="2"/>
        <v/>
      </c>
      <c r="J47" s="7" t="str">
        <f t="shared" si="1"/>
        <v/>
      </c>
      <c r="K47" s="82" t="str">
        <f t="shared" si="3"/>
        <v/>
      </c>
    </row>
    <row r="48" spans="1:11" s="69" customFormat="1" ht="12.75" x14ac:dyDescent="0.25">
      <c r="A48" s="83" t="s">
        <v>57</v>
      </c>
      <c r="B48" s="71" t="s">
        <v>56</v>
      </c>
      <c r="C48" s="78">
        <v>57.48</v>
      </c>
      <c r="D48" s="79" t="s">
        <v>100</v>
      </c>
      <c r="E48" s="71" t="s">
        <v>97</v>
      </c>
      <c r="F48" s="80">
        <v>252.15</v>
      </c>
      <c r="G48" s="81">
        <f t="shared" si="0"/>
        <v>14493.58</v>
      </c>
      <c r="H48" s="7" t="str">
        <f t="shared" si="4"/>
        <v/>
      </c>
      <c r="I48" s="81" t="str">
        <f t="shared" si="2"/>
        <v/>
      </c>
      <c r="J48" s="7" t="str">
        <f t="shared" si="1"/>
        <v/>
      </c>
      <c r="K48" s="82" t="str">
        <f t="shared" si="3"/>
        <v/>
      </c>
    </row>
    <row r="49" spans="1:11" s="69" customFormat="1" ht="12.75" x14ac:dyDescent="0.25">
      <c r="A49" s="84" t="s">
        <v>101</v>
      </c>
      <c r="B49" s="85" t="s">
        <v>59</v>
      </c>
      <c r="C49" s="78">
        <v>217.23</v>
      </c>
      <c r="D49" s="79" t="s">
        <v>102</v>
      </c>
      <c r="E49" s="71" t="s">
        <v>97</v>
      </c>
      <c r="F49" s="80">
        <v>252.15</v>
      </c>
      <c r="G49" s="81">
        <f t="shared" si="0"/>
        <v>54774.54</v>
      </c>
      <c r="H49" s="7" t="str">
        <f t="shared" si="4"/>
        <v/>
      </c>
      <c r="I49" s="81" t="str">
        <f t="shared" si="2"/>
        <v/>
      </c>
      <c r="J49" s="7" t="str">
        <f t="shared" si="1"/>
        <v/>
      </c>
      <c r="K49" s="82" t="str">
        <f t="shared" si="3"/>
        <v/>
      </c>
    </row>
    <row r="50" spans="1:11" s="69" customFormat="1" ht="12.75" x14ac:dyDescent="0.25">
      <c r="A50" s="84" t="s">
        <v>101</v>
      </c>
      <c r="B50" s="85" t="s">
        <v>60</v>
      </c>
      <c r="C50" s="78">
        <v>214.44</v>
      </c>
      <c r="D50" s="79" t="s">
        <v>103</v>
      </c>
      <c r="E50" s="71" t="s">
        <v>104</v>
      </c>
      <c r="F50" s="80">
        <v>104.29</v>
      </c>
      <c r="G50" s="81">
        <f t="shared" si="0"/>
        <v>22363.95</v>
      </c>
      <c r="H50" s="7" t="str">
        <f t="shared" si="4"/>
        <v/>
      </c>
      <c r="I50" s="81" t="str">
        <f t="shared" si="2"/>
        <v/>
      </c>
      <c r="J50" s="7" t="str">
        <f t="shared" si="1"/>
        <v/>
      </c>
      <c r="K50" s="82" t="str">
        <f t="shared" si="3"/>
        <v/>
      </c>
    </row>
    <row r="51" spans="1:11" s="69" customFormat="1" ht="12.75" x14ac:dyDescent="0.25">
      <c r="A51" s="84" t="s">
        <v>101</v>
      </c>
      <c r="B51" s="85" t="s">
        <v>61</v>
      </c>
      <c r="C51" s="78">
        <v>30.61</v>
      </c>
      <c r="D51" s="79" t="s">
        <v>105</v>
      </c>
      <c r="E51" s="71" t="s">
        <v>105</v>
      </c>
      <c r="F51" s="80">
        <v>1</v>
      </c>
      <c r="G51" s="81">
        <f t="shared" si="0"/>
        <v>30.61</v>
      </c>
      <c r="H51" s="7" t="str">
        <f t="shared" si="4"/>
        <v/>
      </c>
      <c r="I51" s="81" t="str">
        <f t="shared" si="2"/>
        <v/>
      </c>
      <c r="J51" s="7" t="str">
        <f t="shared" si="1"/>
        <v/>
      </c>
      <c r="K51" s="82" t="str">
        <f t="shared" si="3"/>
        <v/>
      </c>
    </row>
    <row r="52" spans="1:11" s="69" customFormat="1" ht="12.75" x14ac:dyDescent="0.25">
      <c r="A52" s="84" t="s">
        <v>63</v>
      </c>
      <c r="B52" s="85" t="s">
        <v>62</v>
      </c>
      <c r="C52" s="78">
        <v>1330.93</v>
      </c>
      <c r="D52" s="79" t="s">
        <v>103</v>
      </c>
      <c r="E52" s="71" t="s">
        <v>97</v>
      </c>
      <c r="F52" s="80">
        <v>252.15</v>
      </c>
      <c r="G52" s="81">
        <f t="shared" si="0"/>
        <v>335594</v>
      </c>
      <c r="H52" s="7" t="str">
        <f t="shared" si="4"/>
        <v/>
      </c>
      <c r="I52" s="81" t="str">
        <f t="shared" si="2"/>
        <v/>
      </c>
      <c r="J52" s="7" t="str">
        <f t="shared" si="1"/>
        <v/>
      </c>
      <c r="K52" s="82" t="str">
        <f t="shared" si="3"/>
        <v/>
      </c>
    </row>
    <row r="53" spans="1:11" s="69" customFormat="1" ht="12.75" x14ac:dyDescent="0.25">
      <c r="A53" s="84" t="s">
        <v>65</v>
      </c>
      <c r="B53" s="85" t="s">
        <v>64</v>
      </c>
      <c r="C53" s="78">
        <v>354.71</v>
      </c>
      <c r="D53" s="79" t="s">
        <v>102</v>
      </c>
      <c r="E53" s="71" t="s">
        <v>104</v>
      </c>
      <c r="F53" s="80">
        <v>104.29</v>
      </c>
      <c r="G53" s="81">
        <f t="shared" si="0"/>
        <v>36992.71</v>
      </c>
      <c r="H53" s="7" t="str">
        <f t="shared" si="4"/>
        <v/>
      </c>
      <c r="I53" s="81" t="str">
        <f t="shared" si="2"/>
        <v/>
      </c>
      <c r="J53" s="7" t="str">
        <f t="shared" si="1"/>
        <v/>
      </c>
      <c r="K53" s="82" t="str">
        <f t="shared" si="3"/>
        <v/>
      </c>
    </row>
    <row r="54" spans="1:11" s="69" customFormat="1" ht="12.75" x14ac:dyDescent="0.25">
      <c r="A54" s="84" t="s">
        <v>67</v>
      </c>
      <c r="B54" s="85" t="s">
        <v>66</v>
      </c>
      <c r="C54" s="78">
        <v>2938.49</v>
      </c>
      <c r="D54" s="79" t="s">
        <v>106</v>
      </c>
      <c r="E54" s="71" t="s">
        <v>104</v>
      </c>
      <c r="F54" s="80">
        <v>104.29</v>
      </c>
      <c r="G54" s="81">
        <f t="shared" si="0"/>
        <v>306455.12</v>
      </c>
      <c r="H54" s="7" t="str">
        <f t="shared" si="4"/>
        <v/>
      </c>
      <c r="I54" s="81" t="str">
        <f t="shared" si="2"/>
        <v/>
      </c>
      <c r="J54" s="7" t="str">
        <f t="shared" si="1"/>
        <v/>
      </c>
      <c r="K54" s="82" t="str">
        <f t="shared" si="3"/>
        <v/>
      </c>
    </row>
    <row r="55" spans="1:11" s="69" customFormat="1" ht="12.75" x14ac:dyDescent="0.25">
      <c r="A55" s="84" t="s">
        <v>69</v>
      </c>
      <c r="B55" s="85" t="s">
        <v>68</v>
      </c>
      <c r="C55" s="78">
        <v>1177.8699999999999</v>
      </c>
      <c r="D55" s="79" t="s">
        <v>107</v>
      </c>
      <c r="E55" s="71" t="s">
        <v>128</v>
      </c>
      <c r="F55" s="80">
        <v>52.14</v>
      </c>
      <c r="G55" s="81">
        <f t="shared" si="0"/>
        <v>61414.14</v>
      </c>
      <c r="H55" s="7" t="str">
        <f t="shared" si="4"/>
        <v/>
      </c>
      <c r="I55" s="81" t="str">
        <f t="shared" si="2"/>
        <v/>
      </c>
      <c r="J55" s="7" t="str">
        <f t="shared" si="1"/>
        <v/>
      </c>
      <c r="K55" s="82" t="str">
        <f t="shared" si="3"/>
        <v/>
      </c>
    </row>
    <row r="56" spans="1:11" s="69" customFormat="1" ht="12.75" x14ac:dyDescent="0.25">
      <c r="A56" s="84" t="s">
        <v>69</v>
      </c>
      <c r="B56" s="85" t="s">
        <v>70</v>
      </c>
      <c r="C56" s="78">
        <v>129.81</v>
      </c>
      <c r="D56" s="79" t="s">
        <v>108</v>
      </c>
      <c r="E56" s="71" t="s">
        <v>96</v>
      </c>
      <c r="F56" s="80">
        <v>12</v>
      </c>
      <c r="G56" s="81">
        <f t="shared" si="0"/>
        <v>1557.72</v>
      </c>
      <c r="H56" s="7" t="str">
        <f t="shared" si="4"/>
        <v/>
      </c>
      <c r="I56" s="81" t="str">
        <f t="shared" si="2"/>
        <v/>
      </c>
      <c r="J56" s="7" t="str">
        <f t="shared" si="1"/>
        <v/>
      </c>
      <c r="K56" s="82" t="str">
        <f t="shared" si="3"/>
        <v/>
      </c>
    </row>
    <row r="57" spans="1:11" s="69" customFormat="1" ht="12.75" x14ac:dyDescent="0.25">
      <c r="A57" s="84" t="s">
        <v>72</v>
      </c>
      <c r="B57" s="85" t="s">
        <v>71</v>
      </c>
      <c r="C57" s="78">
        <v>2968.55</v>
      </c>
      <c r="D57" s="79" t="s">
        <v>109</v>
      </c>
      <c r="E57" s="85" t="s">
        <v>132</v>
      </c>
      <c r="F57" s="86">
        <v>1</v>
      </c>
      <c r="G57" s="81">
        <f t="shared" si="0"/>
        <v>2968.55</v>
      </c>
      <c r="H57" s="7" t="str">
        <f t="shared" si="4"/>
        <v/>
      </c>
      <c r="I57" s="81" t="str">
        <f t="shared" si="2"/>
        <v/>
      </c>
      <c r="J57" s="7" t="str">
        <f t="shared" si="1"/>
        <v/>
      </c>
      <c r="K57" s="82" t="str">
        <f t="shared" si="3"/>
        <v/>
      </c>
    </row>
    <row r="58" spans="1:11" s="69" customFormat="1" ht="12.75" x14ac:dyDescent="0.25">
      <c r="A58" s="84" t="s">
        <v>72</v>
      </c>
      <c r="B58" s="85" t="s">
        <v>73</v>
      </c>
      <c r="C58" s="78">
        <v>14.33</v>
      </c>
      <c r="D58" s="79" t="s">
        <v>110</v>
      </c>
      <c r="E58" s="85" t="s">
        <v>133</v>
      </c>
      <c r="F58" s="86">
        <v>2</v>
      </c>
      <c r="G58" s="81">
        <f t="shared" si="0"/>
        <v>28.66</v>
      </c>
      <c r="H58" s="7" t="str">
        <f t="shared" si="4"/>
        <v/>
      </c>
      <c r="I58" s="81" t="str">
        <f t="shared" si="2"/>
        <v/>
      </c>
      <c r="J58" s="7" t="str">
        <f t="shared" si="1"/>
        <v/>
      </c>
      <c r="K58" s="82" t="str">
        <f t="shared" si="3"/>
        <v/>
      </c>
    </row>
    <row r="59" spans="1:11" s="69" customFormat="1" ht="12.75" x14ac:dyDescent="0.25">
      <c r="A59" s="84" t="s">
        <v>72</v>
      </c>
      <c r="B59" s="85" t="s">
        <v>74</v>
      </c>
      <c r="C59" s="78">
        <v>157.76</v>
      </c>
      <c r="D59" s="79" t="s">
        <v>111</v>
      </c>
      <c r="E59" s="85" t="s">
        <v>129</v>
      </c>
      <c r="F59" s="86">
        <v>4</v>
      </c>
      <c r="G59" s="81">
        <f t="shared" si="0"/>
        <v>631.04</v>
      </c>
      <c r="H59" s="7" t="str">
        <f t="shared" si="4"/>
        <v/>
      </c>
      <c r="I59" s="81" t="str">
        <f t="shared" si="2"/>
        <v/>
      </c>
      <c r="J59" s="7" t="str">
        <f t="shared" si="1"/>
        <v/>
      </c>
      <c r="K59" s="82" t="str">
        <f t="shared" si="3"/>
        <v/>
      </c>
    </row>
    <row r="60" spans="1:11" s="69" customFormat="1" ht="12" customHeight="1" x14ac:dyDescent="0.25">
      <c r="A60" s="84" t="s">
        <v>76</v>
      </c>
      <c r="B60" s="85" t="s">
        <v>75</v>
      </c>
      <c r="C60" s="78">
        <v>1002.4</v>
      </c>
      <c r="D60" s="79" t="s">
        <v>94</v>
      </c>
      <c r="E60" s="85" t="s">
        <v>104</v>
      </c>
      <c r="F60" s="86">
        <v>104.29</v>
      </c>
      <c r="G60" s="81">
        <f t="shared" si="0"/>
        <v>104540.3</v>
      </c>
      <c r="H60" s="7" t="str">
        <f t="shared" si="4"/>
        <v/>
      </c>
      <c r="I60" s="81" t="str">
        <f t="shared" si="2"/>
        <v/>
      </c>
      <c r="J60" s="7" t="str">
        <f t="shared" si="1"/>
        <v/>
      </c>
      <c r="K60" s="82" t="str">
        <f t="shared" si="3"/>
        <v/>
      </c>
    </row>
    <row r="61" spans="1:11" s="69" customFormat="1" ht="12.75" x14ac:dyDescent="0.25">
      <c r="A61" s="84" t="s">
        <v>112</v>
      </c>
      <c r="B61" s="85" t="s">
        <v>77</v>
      </c>
      <c r="C61" s="78">
        <v>291.57</v>
      </c>
      <c r="D61" s="79" t="s">
        <v>113</v>
      </c>
      <c r="E61" s="85" t="s">
        <v>97</v>
      </c>
      <c r="F61" s="86">
        <v>252.15</v>
      </c>
      <c r="G61" s="81">
        <f t="shared" si="0"/>
        <v>73519.38</v>
      </c>
      <c r="H61" s="7" t="str">
        <f t="shared" si="4"/>
        <v/>
      </c>
      <c r="I61" s="81" t="str">
        <f t="shared" si="2"/>
        <v/>
      </c>
      <c r="J61" s="7" t="str">
        <f t="shared" si="1"/>
        <v/>
      </c>
      <c r="K61" s="82" t="str">
        <f t="shared" si="3"/>
        <v/>
      </c>
    </row>
    <row r="62" spans="1:11" s="69" customFormat="1" ht="12.75" x14ac:dyDescent="0.25">
      <c r="A62" s="84" t="s">
        <v>80</v>
      </c>
      <c r="B62" s="85" t="s">
        <v>79</v>
      </c>
      <c r="C62" s="78">
        <v>51.59</v>
      </c>
      <c r="D62" s="79" t="s">
        <v>66</v>
      </c>
      <c r="E62" s="85" t="s">
        <v>97</v>
      </c>
      <c r="F62" s="86">
        <v>252.15</v>
      </c>
      <c r="G62" s="81">
        <f t="shared" si="0"/>
        <v>13008.42</v>
      </c>
      <c r="H62" s="7" t="str">
        <f>IF($H$30="","",$H$30)</f>
        <v/>
      </c>
      <c r="I62" s="81" t="str">
        <f t="shared" si="2"/>
        <v/>
      </c>
      <c r="J62" s="7" t="str">
        <f t="shared" si="1"/>
        <v/>
      </c>
      <c r="K62" s="82" t="str">
        <f t="shared" si="3"/>
        <v/>
      </c>
    </row>
    <row r="63" spans="1:11" s="69" customFormat="1" ht="12.75" x14ac:dyDescent="0.25">
      <c r="A63" s="84" t="s">
        <v>82</v>
      </c>
      <c r="B63" s="85" t="s">
        <v>81</v>
      </c>
      <c r="C63" s="78">
        <v>379.59</v>
      </c>
      <c r="D63" s="79" t="s">
        <v>100</v>
      </c>
      <c r="E63" s="85" t="s">
        <v>97</v>
      </c>
      <c r="F63" s="86">
        <v>252.15</v>
      </c>
      <c r="G63" s="81">
        <f t="shared" si="0"/>
        <v>95713.62</v>
      </c>
      <c r="H63" s="7" t="str">
        <f t="shared" si="4"/>
        <v/>
      </c>
      <c r="I63" s="81" t="str">
        <f t="shared" si="2"/>
        <v/>
      </c>
      <c r="J63" s="7" t="str">
        <f t="shared" si="1"/>
        <v/>
      </c>
      <c r="K63" s="82" t="str">
        <f t="shared" si="3"/>
        <v/>
      </c>
    </row>
    <row r="64" spans="1:11" s="69" customFormat="1" ht="12.75" x14ac:dyDescent="0.25">
      <c r="A64" s="84" t="s">
        <v>82</v>
      </c>
      <c r="B64" s="85" t="s">
        <v>83</v>
      </c>
      <c r="C64" s="78">
        <v>24.14</v>
      </c>
      <c r="D64" s="79" t="s">
        <v>94</v>
      </c>
      <c r="E64" s="87" t="s">
        <v>104</v>
      </c>
      <c r="F64" s="86">
        <v>104.29</v>
      </c>
      <c r="G64" s="81">
        <f t="shared" si="0"/>
        <v>2517.56</v>
      </c>
      <c r="H64" s="7" t="str">
        <f>IF($H$32="","",$H$32)</f>
        <v/>
      </c>
      <c r="I64" s="81" t="str">
        <f t="shared" si="2"/>
        <v/>
      </c>
      <c r="J64" s="7" t="str">
        <f t="shared" si="1"/>
        <v/>
      </c>
      <c r="K64" s="82" t="str">
        <f t="shared" si="3"/>
        <v/>
      </c>
    </row>
    <row r="65" spans="1:12" s="69" customFormat="1" ht="12.75" x14ac:dyDescent="0.25">
      <c r="A65" s="88" t="s">
        <v>85</v>
      </c>
      <c r="B65" s="89" t="s">
        <v>84</v>
      </c>
      <c r="C65" s="90">
        <v>77.739999999999995</v>
      </c>
      <c r="D65" s="91" t="s">
        <v>94</v>
      </c>
      <c r="E65" s="89" t="s">
        <v>97</v>
      </c>
      <c r="F65" s="92">
        <v>252.15</v>
      </c>
      <c r="G65" s="93">
        <f t="shared" si="0"/>
        <v>19602.14</v>
      </c>
      <c r="H65" s="7" t="str">
        <f>IF($H$33="","",$H$33)</f>
        <v/>
      </c>
      <c r="I65" s="81" t="str">
        <f t="shared" ref="I65" si="5">IF(H65="","",ROUND((G65/H65),2))</f>
        <v/>
      </c>
      <c r="J65" s="7" t="str">
        <f t="shared" si="1"/>
        <v/>
      </c>
      <c r="K65" s="82" t="str">
        <f t="shared" ref="K65" si="6">IF(J65="","",ROUND((I65*J65),2))</f>
        <v/>
      </c>
    </row>
    <row r="66" spans="1:12" s="69" customFormat="1" ht="12.75" x14ac:dyDescent="0.25">
      <c r="A66" s="84" t="s">
        <v>91</v>
      </c>
      <c r="B66" s="85" t="s">
        <v>90</v>
      </c>
      <c r="C66" s="78">
        <v>753.52</v>
      </c>
      <c r="D66" s="79" t="s">
        <v>114</v>
      </c>
      <c r="E66" s="85" t="s">
        <v>105</v>
      </c>
      <c r="F66" s="86">
        <v>1</v>
      </c>
      <c r="G66" s="81">
        <f t="shared" si="0"/>
        <v>753.52</v>
      </c>
      <c r="H66" s="7" t="str">
        <f>IF($H$36="","",$H$36)</f>
        <v/>
      </c>
      <c r="I66" s="81" t="str">
        <f t="shared" si="2"/>
        <v/>
      </c>
      <c r="J66" s="7" t="str">
        <f t="shared" si="1"/>
        <v/>
      </c>
      <c r="K66" s="82" t="str">
        <f t="shared" si="3"/>
        <v/>
      </c>
    </row>
    <row r="67" spans="1:12" s="69" customFormat="1" ht="12.75" x14ac:dyDescent="0.25">
      <c r="A67" s="84" t="s">
        <v>91</v>
      </c>
      <c r="B67" s="85" t="s">
        <v>92</v>
      </c>
      <c r="C67" s="78">
        <v>636.92999999999995</v>
      </c>
      <c r="D67" s="79" t="s">
        <v>108</v>
      </c>
      <c r="E67" s="85" t="s">
        <v>129</v>
      </c>
      <c r="F67" s="86">
        <v>4</v>
      </c>
      <c r="G67" s="81">
        <f t="shared" si="0"/>
        <v>2547.7199999999998</v>
      </c>
      <c r="H67" s="7" t="str">
        <f>IF($H$37="","",$H$37)</f>
        <v/>
      </c>
      <c r="I67" s="81" t="str">
        <f t="shared" si="2"/>
        <v/>
      </c>
      <c r="J67" s="7" t="str">
        <f t="shared" si="1"/>
        <v/>
      </c>
      <c r="K67" s="82" t="str">
        <f t="shared" si="3"/>
        <v/>
      </c>
    </row>
    <row r="68" spans="1:12" s="69" customFormat="1" ht="13.5" thickBot="1" x14ac:dyDescent="0.3">
      <c r="A68" s="94" t="s">
        <v>91</v>
      </c>
      <c r="B68" s="95" t="s">
        <v>93</v>
      </c>
      <c r="C68" s="78">
        <v>15</v>
      </c>
      <c r="D68" s="96" t="s">
        <v>98</v>
      </c>
      <c r="E68" s="95" t="s">
        <v>95</v>
      </c>
      <c r="F68" s="97">
        <v>52.14</v>
      </c>
      <c r="G68" s="98">
        <f t="shared" si="0"/>
        <v>782.1</v>
      </c>
      <c r="H68" s="5" t="str">
        <f>IF($H$38="","",$H$38)</f>
        <v/>
      </c>
      <c r="I68" s="98" t="str">
        <f t="shared" si="2"/>
        <v/>
      </c>
      <c r="J68" s="5" t="str">
        <f t="shared" si="1"/>
        <v/>
      </c>
      <c r="K68" s="99" t="str">
        <f t="shared" si="3"/>
        <v/>
      </c>
    </row>
    <row r="69" spans="1:12" s="110" customFormat="1" ht="15.75" thickBot="1" x14ac:dyDescent="0.3">
      <c r="A69" s="100" t="s">
        <v>38</v>
      </c>
      <c r="B69" s="101"/>
      <c r="C69" s="102">
        <f>SUM(C42:C68)</f>
        <v>18564.72</v>
      </c>
      <c r="D69" s="103"/>
      <c r="E69" s="104"/>
      <c r="F69" s="105"/>
      <c r="G69" s="106">
        <f>SUM(G42:G68)</f>
        <v>1495459.18</v>
      </c>
      <c r="H69" s="107"/>
      <c r="I69" s="102">
        <f>SUM(I42:I68)</f>
        <v>0</v>
      </c>
      <c r="J69" s="107"/>
      <c r="K69" s="108">
        <f>SUM(K42:K68)</f>
        <v>0</v>
      </c>
      <c r="L69" s="109"/>
    </row>
    <row r="70" spans="1:12" s="118" customFormat="1" ht="15" x14ac:dyDescent="0.25">
      <c r="A70" s="111" t="s">
        <v>127</v>
      </c>
      <c r="B70" s="112"/>
      <c r="C70" s="113"/>
      <c r="D70" s="114"/>
      <c r="E70" s="115"/>
      <c r="F70" s="115"/>
      <c r="G70" s="113"/>
      <c r="H70" s="116"/>
      <c r="I70" s="113"/>
      <c r="J70" s="116"/>
      <c r="K70" s="113"/>
      <c r="L70" s="117"/>
    </row>
    <row r="71" spans="1:12" ht="13.5" thickBot="1" x14ac:dyDescent="0.3">
      <c r="I71" s="119"/>
    </row>
    <row r="72" spans="1:12" ht="80.25" x14ac:dyDescent="0.2">
      <c r="A72" s="120" t="s">
        <v>135</v>
      </c>
      <c r="B72" s="121"/>
      <c r="C72" s="122"/>
      <c r="D72" s="121"/>
      <c r="E72" s="123"/>
      <c r="F72" s="51" t="s">
        <v>14</v>
      </c>
      <c r="G72" s="124"/>
      <c r="H72" s="125"/>
      <c r="I72" s="126"/>
      <c r="J72" s="53" t="s">
        <v>39</v>
      </c>
      <c r="K72" s="54" t="s">
        <v>19</v>
      </c>
    </row>
    <row r="73" spans="1:12" ht="22.5" x14ac:dyDescent="0.2">
      <c r="A73" s="127"/>
      <c r="B73" s="128"/>
      <c r="C73" s="128"/>
      <c r="D73" s="128"/>
      <c r="E73" s="129"/>
      <c r="F73" s="58" t="s">
        <v>115</v>
      </c>
      <c r="G73" s="130"/>
      <c r="H73" s="131"/>
      <c r="I73" s="132"/>
      <c r="J73" s="60" t="s">
        <v>25</v>
      </c>
      <c r="K73" s="61" t="s">
        <v>26</v>
      </c>
    </row>
    <row r="74" spans="1:12" ht="13.5" thickBot="1" x14ac:dyDescent="0.3">
      <c r="A74" s="63" t="s">
        <v>27</v>
      </c>
      <c r="B74" s="64" t="s">
        <v>28</v>
      </c>
      <c r="C74" s="64" t="s">
        <v>29</v>
      </c>
      <c r="D74" s="63" t="s">
        <v>30</v>
      </c>
      <c r="E74" s="64" t="s">
        <v>31</v>
      </c>
      <c r="F74" s="64" t="s">
        <v>32</v>
      </c>
      <c r="G74" s="63" t="s">
        <v>40</v>
      </c>
      <c r="H74" s="64" t="s">
        <v>34</v>
      </c>
      <c r="I74" s="64" t="s">
        <v>41</v>
      </c>
      <c r="J74" s="63" t="s">
        <v>36</v>
      </c>
      <c r="K74" s="133" t="s">
        <v>42</v>
      </c>
    </row>
    <row r="75" spans="1:12" ht="12.75" x14ac:dyDescent="0.25">
      <c r="A75" s="134" t="s">
        <v>134</v>
      </c>
      <c r="B75" s="135"/>
      <c r="C75" s="136"/>
      <c r="D75" s="137"/>
      <c r="E75" s="138"/>
      <c r="F75" s="139">
        <v>80</v>
      </c>
      <c r="G75" s="140"/>
      <c r="H75" s="141"/>
      <c r="I75" s="142"/>
      <c r="J75" s="4"/>
      <c r="K75" s="143" t="str">
        <f>IF(J75="","",F75*J75)</f>
        <v/>
      </c>
    </row>
    <row r="76" spans="1:12" ht="12.75" x14ac:dyDescent="0.25">
      <c r="A76" s="144" t="s">
        <v>136</v>
      </c>
      <c r="B76" s="145"/>
      <c r="C76" s="146"/>
      <c r="D76" s="147"/>
      <c r="E76" s="146"/>
      <c r="F76" s="148">
        <v>150</v>
      </c>
      <c r="G76" s="149"/>
      <c r="H76" s="150"/>
      <c r="I76" s="151"/>
      <c r="J76" s="5"/>
      <c r="K76" s="143" t="str">
        <f t="shared" ref="K76:K78" si="7">IF(J76="","",F76*J76)</f>
        <v/>
      </c>
    </row>
    <row r="77" spans="1:12" ht="12.75" x14ac:dyDescent="0.25">
      <c r="A77" s="152" t="s">
        <v>125</v>
      </c>
      <c r="B77" s="153"/>
      <c r="C77" s="154"/>
      <c r="D77" s="155"/>
      <c r="E77" s="154"/>
      <c r="F77" s="156">
        <v>240</v>
      </c>
      <c r="G77" s="157"/>
      <c r="H77" s="158"/>
      <c r="I77" s="157"/>
      <c r="J77" s="6"/>
      <c r="K77" s="143" t="str">
        <f t="shared" si="7"/>
        <v/>
      </c>
    </row>
    <row r="78" spans="1:12" ht="26.25" thickBot="1" x14ac:dyDescent="0.3">
      <c r="A78" s="159" t="s">
        <v>137</v>
      </c>
      <c r="B78" s="160"/>
      <c r="C78" s="161"/>
      <c r="D78" s="162"/>
      <c r="E78" s="161"/>
      <c r="F78" s="163">
        <v>30</v>
      </c>
      <c r="G78" s="164"/>
      <c r="H78" s="165"/>
      <c r="I78" s="164"/>
      <c r="J78" s="5"/>
      <c r="K78" s="143" t="str">
        <f t="shared" si="7"/>
        <v/>
      </c>
    </row>
    <row r="79" spans="1:12" ht="57.75" x14ac:dyDescent="0.2">
      <c r="A79" s="120" t="s">
        <v>122</v>
      </c>
      <c r="B79" s="121"/>
      <c r="C79" s="122"/>
      <c r="D79" s="121"/>
      <c r="E79" s="123"/>
      <c r="F79" s="51" t="s">
        <v>116</v>
      </c>
      <c r="G79" s="124"/>
      <c r="H79" s="125"/>
      <c r="I79" s="126"/>
      <c r="J79" s="53" t="s">
        <v>117</v>
      </c>
      <c r="K79" s="54" t="s">
        <v>118</v>
      </c>
    </row>
    <row r="80" spans="1:12" ht="13.5" thickBot="1" x14ac:dyDescent="0.25">
      <c r="A80" s="127"/>
      <c r="B80" s="128"/>
      <c r="C80" s="128"/>
      <c r="D80" s="128"/>
      <c r="E80" s="129"/>
      <c r="F80" s="58" t="s">
        <v>115</v>
      </c>
      <c r="G80" s="130"/>
      <c r="H80" s="131"/>
      <c r="I80" s="132"/>
      <c r="J80" s="60" t="s">
        <v>119</v>
      </c>
      <c r="K80" s="61" t="s">
        <v>26</v>
      </c>
    </row>
    <row r="81" spans="1:11" ht="13.5" thickBot="1" x14ac:dyDescent="0.3">
      <c r="A81" s="63" t="s">
        <v>27</v>
      </c>
      <c r="B81" s="64" t="s">
        <v>28</v>
      </c>
      <c r="C81" s="64" t="s">
        <v>29</v>
      </c>
      <c r="D81" s="63" t="s">
        <v>30</v>
      </c>
      <c r="E81" s="64" t="s">
        <v>31</v>
      </c>
      <c r="F81" s="64" t="s">
        <v>32</v>
      </c>
      <c r="G81" s="63" t="s">
        <v>40</v>
      </c>
      <c r="H81" s="64" t="s">
        <v>34</v>
      </c>
      <c r="I81" s="64" t="s">
        <v>41</v>
      </c>
      <c r="J81" s="63" t="s">
        <v>36</v>
      </c>
      <c r="K81" s="133" t="s">
        <v>42</v>
      </c>
    </row>
    <row r="82" spans="1:11" ht="12.75" x14ac:dyDescent="0.25">
      <c r="A82" s="166" t="s">
        <v>138</v>
      </c>
      <c r="B82" s="167"/>
      <c r="C82" s="167"/>
      <c r="D82" s="168"/>
      <c r="E82" s="169"/>
      <c r="F82" s="170">
        <v>200</v>
      </c>
      <c r="G82" s="171"/>
      <c r="H82" s="172"/>
      <c r="I82" s="171"/>
      <c r="J82" s="3"/>
      <c r="K82" s="173" t="str">
        <f>IF(J82="","",F82*J82)</f>
        <v/>
      </c>
    </row>
    <row r="83" spans="1:11" ht="12.75" x14ac:dyDescent="0.25">
      <c r="A83" s="174" t="s">
        <v>120</v>
      </c>
      <c r="B83" s="175"/>
      <c r="C83" s="175"/>
      <c r="D83" s="176"/>
      <c r="E83" s="175"/>
      <c r="F83" s="177">
        <v>44555</v>
      </c>
      <c r="G83" s="178"/>
      <c r="H83" s="178"/>
      <c r="I83" s="178"/>
      <c r="J83" s="4"/>
      <c r="K83" s="179" t="str">
        <f>IF(J83="","",F83*J83)</f>
        <v/>
      </c>
    </row>
    <row r="84" spans="1:11" ht="13.5" thickBot="1" x14ac:dyDescent="0.3">
      <c r="A84" s="180" t="s">
        <v>121</v>
      </c>
      <c r="B84" s="181"/>
      <c r="C84" s="181"/>
      <c r="D84" s="182"/>
      <c r="E84" s="181"/>
      <c r="F84" s="183">
        <v>8627.01</v>
      </c>
      <c r="G84" s="184"/>
      <c r="H84" s="184"/>
      <c r="I84" s="184"/>
      <c r="J84" s="9"/>
      <c r="K84" s="185" t="str">
        <f>IF(J84="","",F84*J84)</f>
        <v/>
      </c>
    </row>
    <row r="85" spans="1:11" ht="15.75" thickBot="1" x14ac:dyDescent="0.3">
      <c r="A85" s="186" t="s">
        <v>43</v>
      </c>
      <c r="B85" s="187"/>
      <c r="C85" s="187"/>
      <c r="D85" s="187"/>
      <c r="E85" s="187"/>
      <c r="F85" s="187"/>
      <c r="G85" s="187"/>
      <c r="H85" s="187"/>
      <c r="I85" s="187"/>
      <c r="J85" s="188"/>
      <c r="K85" s="108">
        <f>SUM(K75:K78)+SUM(K82:K84)</f>
        <v>0</v>
      </c>
    </row>
    <row r="86" spans="1:11" ht="12.75" x14ac:dyDescent="0.2">
      <c r="A86" s="69" t="s">
        <v>130</v>
      </c>
      <c r="B86" s="189"/>
      <c r="C86" s="189"/>
      <c r="D86" s="189"/>
      <c r="E86" s="189"/>
      <c r="F86" s="189"/>
      <c r="G86" s="189"/>
      <c r="H86" s="189"/>
      <c r="I86" s="190"/>
      <c r="J86" s="189"/>
      <c r="K86" s="189"/>
    </row>
    <row r="87" spans="1:11" ht="12.75" x14ac:dyDescent="0.2">
      <c r="A87" s="191" t="s">
        <v>126</v>
      </c>
      <c r="B87" s="189"/>
      <c r="C87" s="189"/>
      <c r="D87" s="189"/>
      <c r="E87" s="189"/>
      <c r="F87" s="189"/>
      <c r="G87" s="189"/>
      <c r="H87" s="189"/>
      <c r="I87" s="190"/>
      <c r="J87" s="189"/>
      <c r="K87" s="189"/>
    </row>
    <row r="88" spans="1:11" ht="12.75" x14ac:dyDescent="0.2">
      <c r="A88" s="69" t="s">
        <v>131</v>
      </c>
      <c r="B88" s="69"/>
      <c r="C88" s="69"/>
      <c r="D88" s="189"/>
      <c r="E88" s="189"/>
      <c r="F88" s="189"/>
      <c r="G88" s="189"/>
      <c r="H88" s="189"/>
      <c r="I88" s="190"/>
      <c r="J88" s="189"/>
      <c r="K88" s="189"/>
    </row>
    <row r="89" spans="1:11" ht="25.5" customHeight="1" x14ac:dyDescent="0.2">
      <c r="A89" s="69"/>
      <c r="B89" s="69"/>
      <c r="C89" s="69"/>
      <c r="D89" s="192"/>
      <c r="E89" s="17"/>
      <c r="F89" s="17"/>
      <c r="H89" s="193" t="s">
        <v>38</v>
      </c>
      <c r="I89" s="194"/>
      <c r="J89" s="195"/>
      <c r="K89" s="196">
        <f>K69</f>
        <v>0</v>
      </c>
    </row>
    <row r="90" spans="1:11" ht="25.5" customHeight="1" x14ac:dyDescent="0.2">
      <c r="A90" s="197"/>
      <c r="B90" s="198"/>
      <c r="C90" s="17"/>
      <c r="D90" s="192"/>
      <c r="E90" s="17"/>
      <c r="F90" s="17"/>
      <c r="H90" s="193" t="s">
        <v>43</v>
      </c>
      <c r="I90" s="194"/>
      <c r="J90" s="195"/>
      <c r="K90" s="196">
        <f>K85</f>
        <v>0</v>
      </c>
    </row>
    <row r="91" spans="1:11" ht="25.5" customHeight="1" x14ac:dyDescent="0.2">
      <c r="A91" s="17"/>
      <c r="B91" s="17"/>
      <c r="C91" s="17"/>
      <c r="D91" s="192"/>
      <c r="E91" s="17"/>
      <c r="F91" s="17"/>
      <c r="H91" s="199" t="s">
        <v>44</v>
      </c>
      <c r="I91" s="200"/>
      <c r="J91" s="201"/>
      <c r="K91" s="202">
        <f>SUM(K89:K90)</f>
        <v>0</v>
      </c>
    </row>
    <row r="92" spans="1:11" ht="25.5" customHeight="1" x14ac:dyDescent="0.2">
      <c r="B92" s="17"/>
      <c r="C92" s="17"/>
      <c r="D92" s="192"/>
      <c r="E92" s="17"/>
      <c r="F92" s="17"/>
      <c r="H92" s="203"/>
      <c r="I92" s="204" t="s">
        <v>45</v>
      </c>
      <c r="J92" s="205">
        <v>0.19</v>
      </c>
      <c r="K92" s="206">
        <f>ROUND(K91*19%,2)</f>
        <v>0</v>
      </c>
    </row>
    <row r="93" spans="1:11" ht="25.5" customHeight="1" thickBot="1" x14ac:dyDescent="0.25">
      <c r="B93" s="17"/>
      <c r="C93" s="17"/>
      <c r="D93" s="192"/>
      <c r="E93" s="17"/>
      <c r="F93" s="17"/>
      <c r="H93" s="207" t="s">
        <v>46</v>
      </c>
      <c r="I93" s="208"/>
      <c r="J93" s="209"/>
      <c r="K93" s="210">
        <f>SUM(K91:K92)</f>
        <v>0</v>
      </c>
    </row>
  </sheetData>
  <sheetProtection algorithmName="SHA-512" hashValue="dQyViP9qk8dmpODcq2PNCNn0lz7CxjbCnPDmaxNvA6Nx6hW8FX48D5Cf/iusIXv3iqSddsaLyvzFeVJrw8FZSA==" saltValue="XfvG8vKJaiOWn9oZRvIaoA==" spinCount="100000" sheet="1" objects="1" scenarios="1" selectLockedCells="1"/>
  <autoFilter ref="B41:K70" xr:uid="{00000000-0001-0000-0000-000000000000}"/>
  <mergeCells count="40">
    <mergeCell ref="A6:K6"/>
    <mergeCell ref="A8:K8"/>
    <mergeCell ref="C9:G9"/>
    <mergeCell ref="A10:A38"/>
    <mergeCell ref="I11:K38"/>
    <mergeCell ref="C18:G18"/>
    <mergeCell ref="C10:G10"/>
    <mergeCell ref="C11:G11"/>
    <mergeCell ref="C12:G12"/>
    <mergeCell ref="C13:G13"/>
    <mergeCell ref="C14:G14"/>
    <mergeCell ref="C15:G15"/>
    <mergeCell ref="C16:G16"/>
    <mergeCell ref="C17:G17"/>
    <mergeCell ref="C35:G35"/>
    <mergeCell ref="C36:G36"/>
    <mergeCell ref="H93:J93"/>
    <mergeCell ref="H90:J90"/>
    <mergeCell ref="H89:J89"/>
    <mergeCell ref="C33:G33"/>
    <mergeCell ref="C34:G34"/>
    <mergeCell ref="D69:F69"/>
    <mergeCell ref="C37:G37"/>
    <mergeCell ref="C38:G38"/>
    <mergeCell ref="C24:G24"/>
    <mergeCell ref="C19:G19"/>
    <mergeCell ref="C20:G20"/>
    <mergeCell ref="H91:J91"/>
    <mergeCell ref="A85:J85"/>
    <mergeCell ref="C21:G21"/>
    <mergeCell ref="C22:G22"/>
    <mergeCell ref="C25:G25"/>
    <mergeCell ref="C26:G26"/>
    <mergeCell ref="C27:G27"/>
    <mergeCell ref="C23:G23"/>
    <mergeCell ref="C28:G28"/>
    <mergeCell ref="C29:G29"/>
    <mergeCell ref="C30:G30"/>
    <mergeCell ref="C31:G31"/>
    <mergeCell ref="C32:G32"/>
  </mergeCells>
  <phoneticPr fontId="52" type="noConversion"/>
  <printOptions horizontalCentered="1"/>
  <pageMargins left="0.39370078740157483" right="0.39370078740157483" top="0.59055118110236227" bottom="0.39370078740157483" header="0.11811023622047245" footer="0.11811023622047245"/>
  <pageSetup paperSize="9" scale="72" fitToHeight="0" orientation="landscape" horizontalDpi="4294967294" verticalDpi="4294967294" r:id="rId1"/>
  <headerFooter>
    <oddFooter>&amp;L&amp;A&amp;R&amp;"Calibri,Standard"Seite &amp;P von &amp;N</oddFooter>
  </headerFooter>
  <rowBreaks count="1" manualBreakCount="1">
    <brk id="38" max="16383" man="1"/>
  </row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859bb4-527b-4084-821b-94e2f50a2a13">
      <Terms xmlns="http://schemas.microsoft.com/office/infopath/2007/PartnerControls"/>
    </lcf76f155ced4ddcb4097134ff3c332f>
    <TaxCatchAll xmlns="4c6482e0-af5d-4f0d-8f80-172ac3ccbc4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0DA3BC893760648BE13FDBACCDC00F3" ma:contentTypeVersion="17" ma:contentTypeDescription="Ein neues Dokument erstellen." ma:contentTypeScope="" ma:versionID="90d16446a125a87e933986c14f068a68">
  <xsd:schema xmlns:xsd="http://www.w3.org/2001/XMLSchema" xmlns:xs="http://www.w3.org/2001/XMLSchema" xmlns:p="http://schemas.microsoft.com/office/2006/metadata/properties" xmlns:ns2="f7859bb4-527b-4084-821b-94e2f50a2a13" xmlns:ns3="4c6482e0-af5d-4f0d-8f80-172ac3ccbc4b" targetNamespace="http://schemas.microsoft.com/office/2006/metadata/properties" ma:root="true" ma:fieldsID="bbc14db51b5fc81491f1dd2caeb8d1f6" ns2:_="" ns3:_="">
    <xsd:import namespace="f7859bb4-527b-4084-821b-94e2f50a2a13"/>
    <xsd:import namespace="4c6482e0-af5d-4f0d-8f80-172ac3ccbc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59bb4-527b-4084-821b-94e2f50a2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63edab82-a7a6-41f6-a607-05928cc3e03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6482e0-af5d-4f0d-8f80-172ac3ccbc4b"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cb048ecc-d83d-41d3-a9bf-b35d3cfa436e}" ma:internalName="TaxCatchAll" ma:showField="CatchAllData" ma:web="4c6482e0-af5d-4f0d-8f80-172ac3ccb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6078FA-781D-4B7C-AFD2-5783C4E263B0}">
  <ds:schemaRefs>
    <ds:schemaRef ds:uri="http://schemas.microsoft.com/office/infopath/2007/PartnerControls"/>
    <ds:schemaRef ds:uri="http://purl.org/dc/elements/1.1/"/>
    <ds:schemaRef ds:uri="http://schemas.microsoft.com/office/2006/metadata/properties"/>
    <ds:schemaRef ds:uri="6f43ba82-3ca8-434e-9556-f2579b857158"/>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f7859bb4-527b-4084-821b-94e2f50a2a13"/>
    <ds:schemaRef ds:uri="4c6482e0-af5d-4f0d-8f80-172ac3ccbc4b"/>
  </ds:schemaRefs>
</ds:datastoreItem>
</file>

<file path=customXml/itemProps2.xml><?xml version="1.0" encoding="utf-8"?>
<ds:datastoreItem xmlns:ds="http://schemas.openxmlformats.org/officeDocument/2006/customXml" ds:itemID="{DAF7A4D2-D32B-4945-807F-C7F02D1A2B07}">
  <ds:schemaRefs>
    <ds:schemaRef ds:uri="http://schemas.microsoft.com/sharepoint/v3/contenttype/forms"/>
  </ds:schemaRefs>
</ds:datastoreItem>
</file>

<file path=customXml/itemProps3.xml><?xml version="1.0" encoding="utf-8"?>
<ds:datastoreItem xmlns:ds="http://schemas.openxmlformats.org/officeDocument/2006/customXml" ds:itemID="{9478D21A-7C69-4D14-8AEB-30BD870C7C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59bb4-527b-4084-821b-94e2f50a2a13"/>
    <ds:schemaRef ds:uri="4c6482e0-af5d-4f0d-8f80-172ac3ccb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Anl B-02 WE 132153 Los 2</vt:lpstr>
      <vt:lpstr>'Anl B-02 WE 132153 Los 2'!Druckbereich</vt:lpstr>
      <vt:lpstr>'Anl B-02 WE 132153 Los 2'!Drucktitel</vt:lpstr>
    </vt:vector>
  </TitlesOfParts>
  <Manager/>
  <Company>Bundesanstalt für Immobilienaufgaben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Schulze</dc:creator>
  <cp:keywords/>
  <dc:description/>
  <cp:lastModifiedBy>Trâm Ha</cp:lastModifiedBy>
  <cp:revision/>
  <dcterms:created xsi:type="dcterms:W3CDTF">2016-11-29T11:01:49Z</dcterms:created>
  <dcterms:modified xsi:type="dcterms:W3CDTF">2026-07-23T09:04:39Z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0x01010060DA3BC893760648BE13FDBACCDC00F3</vt:lpwstr>
  </property>
  <property fmtid="{D5CDD505-2E9C-101B-9397-08002B2CF9AE}" pid="3" name="MediaServiceImageTags">
    <vt:lpwstr/>
  </property>
</Properties>
</file>