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61100668\Rahmenverträge\S0655\"/>
    </mc:Choice>
  </mc:AlternateContent>
  <xr:revisionPtr revIDLastSave="0" documentId="8_{79970C26-6FD2-40D5-817F-E137021484AA}" xr6:coauthVersionLast="47" xr6:coauthVersionMax="47" xr10:uidLastSave="{00000000-0000-0000-0000-000000000000}"/>
  <bookViews>
    <workbookView xWindow="28680" yWindow="-120" windowWidth="29040" windowHeight="15720" activeTab="1" xr2:uid="{C698C13B-301D-4C0D-A2E6-B3328B422C6D}"/>
  </bookViews>
  <sheets>
    <sheet name="Grünpflege" sheetId="1" r:id="rId1"/>
    <sheet name="Straßenreinigung"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6" i="2" l="1"/>
  <c r="K5" i="2"/>
  <c r="K4" i="2"/>
  <c r="K5" i="1"/>
  <c r="K4" i="1"/>
  <c r="K8" i="2" l="1"/>
  <c r="K7" i="1"/>
</calcChain>
</file>

<file path=xl/sharedStrings.xml><?xml version="1.0" encoding="utf-8"?>
<sst xmlns="http://schemas.openxmlformats.org/spreadsheetml/2006/main" count="55" uniqueCount="29">
  <si>
    <t>WE:</t>
  </si>
  <si>
    <t>Position</t>
  </si>
  <si>
    <t>interne Nummer</t>
  </si>
  <si>
    <t>Produkt</t>
  </si>
  <si>
    <t>Leistungs-beschreibung</t>
  </si>
  <si>
    <t>Menge/ Durchgang</t>
  </si>
  <si>
    <t>Maßeinheit</t>
  </si>
  <si>
    <t>maximale Durchgänge</t>
  </si>
  <si>
    <t>geschätzte Gesamtmenge/ Jahr</t>
  </si>
  <si>
    <t>Preis/Einheit</t>
  </si>
  <si>
    <t>Summe in Euro im Basisjahr</t>
  </si>
  <si>
    <t>m²</t>
  </si>
  <si>
    <t>Wichtige Hinweise!</t>
  </si>
  <si>
    <t xml:space="preserve">Wildkrautbekämpfung auf befestigten und gepflasterten Flächen   </t>
  </si>
  <si>
    <t xml:space="preserve">Grass-und Wildkrautbewuchs auf  Platten- und gepflasterten Flächen (z.B. Fahr-, Geh-, Abstellflächen, Wachwegen) einschließlich Rinnstein, ist mit geeignetem Gerät (z.B. Motorsense, Unkrautbesen, Unkrautschaber) bis auf den Belag zu entfernen.   Straßenschmutz, welcher sich im Rinnstein angesammelt hat, ist ebenfalls abzuschaben.  Die Arbeitsrückstände sowie der Straßenkehricht sind noch am gleichen Tag zusammenzufegen und ordnungsgemäß, in die vom BwDLZ Zweibrücken bereitgestellten Container, zu entsorgen. Die zu behandelnden Flächen werden, nach Bedarf, durch die Leiterin Geländebetreuung bestimmt. Ein detaillierter Leistungsnachweis, einschließlich Lageplan und Aufmaß,  ist einzureichen.   </t>
  </si>
  <si>
    <t xml:space="preserve">Wildkräuter aus Fugen entfernen  </t>
  </si>
  <si>
    <t>Grass-und Wildkrautbewuchs in Fugen von Beton- und Asphaltflächen (z.B. Fahr-, Geh-, Abstellflächen) ist mit geeignetem Gerät (z.B. Motorsense, Unkrautbesen, Unkrautschaber) bis auf den Belag zu entfernen. Die Arbeitsrückstände sowie der Straßenkehricht sind noch am gleichen Tag zusammenzufegen und ordnungsgemäß, in die vom BwDLZ Zweibrücken bereitgestellten Container, zu entsorgen. Die zu behandelnden Flächen werden, nach Bedarf, durch die Leiterin Geländebetreuung bestimmt. Ein detaillierter Leistungsnachweis, einschließlich Lageplan und Aufmaß,  ist einzureichen.</t>
  </si>
  <si>
    <t>Mähen von Gebrauchsrasen ohne Aufnahme</t>
  </si>
  <si>
    <t>Mähen einschließlich Mulchen des Schnittgutes, entsprechend den Vorgaben des Leiter Geländebetreuung. 
Das Mäh-und Schnittgut ist zu mulchen und soll gleichmäßig verteilt, auf der Mähfläche verbleiben.
Unrat, Steine und Äste sind vor der Arbeitsaufnahme von der Mähfläche abzulesen und ordnungsgemäß zu entsorgen. Der jeweilige Schnitt soll auf eine  Schnitthöhe von 6-10 Zentimetern ausgeführt werden. 
Die Mähtermine sind mit dem Auftraggeber und dem Sicherheitspersonal vor Ort zu koordinieren.
Die Mäharbeiten schließen das Ausmähen von Rasen-, Geh-und Fahrwegrändern sowie das Ausmähen von Gebäuden, Bäumen, Büschen, Feuerwehrhydranten, Schilderpfosten, Zäunen, Picknicktischen, Parkbänken und sonstiger stationärer Objekte ein. Die Mäharbeiten müssen bis an den Liegenschaftszaun getätigt werden. Die Bereiche, die sich außerhalb des Liegenschaftszaunes, jedoch trotzdem innerhalb der Liegenschaftsgrenzen befinden, müssen mitbearbeitet werden. Durch Mäharbeiten verursachte Verschmutzungen sind noch am gleichen Tag  zu beseitigen. Durch das Mähen entstandene Schäden an der Grasnarbe sind unaufgefordert zu beheben.</t>
  </si>
  <si>
    <t>Schneiden von Sträuchern</t>
  </si>
  <si>
    <t>Pflege- und Formschnitt an Sträuchern unterschiedlicher Art und Größe. Diese sind artgerecht zurückzuschneiden und auszulichten. Schnittgut und Unrat sind zu entfernen und ordnungsgemäß in die vom BwDLZ Zweibrücken bereitgestellten Container zu entsorgen.</t>
  </si>
  <si>
    <t>Manuelle Straßenreinigung</t>
  </si>
  <si>
    <t>Alle Straßen und Park-/Stellplatzbereiche, die maschinell nicht zugänglich sind (z.B. Wendehämmer und verstellte Bereiche)
Die zu behandelnden Flächen werden, nach Bedarf, durch die Leiterin Geländebetreuung bestimmt. Ein detaillierter Leistungsnachweis, einschließlich Lageplan und Aufmaß,  ist einzureichen. Die Abfälle sind ordnungsgemäß, in die vom BwDLZ Zweibrücken bereitgestellten Container, zu entsorgen.</t>
  </si>
  <si>
    <t>Jahressumme</t>
  </si>
  <si>
    <r>
      <t xml:space="preserve">Es sind nur die gelb hinterlegten Felder (Einzelpreise je Einheit) zu befüllen. Zur Vergleichbarkeit aller Angebote hat die Preisangabe zwingend auf Grundlage der angegebenen Kalkulationsgrundlage (Menge pro Jahr) zu erfolgen. Diese ist eine aus historischen Werten ermittelte Menge. Pflegearbeiten unterliegen naturgemäß Schwankungen. Ein Anspruch auf ein bestimmtes Auftragsvolumen besteht daher nicht. In die Material- und Leistungsliste ist nur die Summe </t>
    </r>
    <r>
      <rPr>
        <b/>
        <sz val="11"/>
        <color theme="1"/>
        <rFont val="Calibri"/>
        <family val="2"/>
        <scheme val="minor"/>
      </rPr>
      <t xml:space="preserve">für die gesamte Vertragslaufzeit (=Jahressumme x 4) </t>
    </r>
    <r>
      <rPr>
        <sz val="11"/>
        <color theme="1"/>
        <rFont val="Calibri"/>
        <family val="2"/>
        <scheme val="minor"/>
      </rPr>
      <t>je Position (z.B. Grünpflegearbeiten für Standortschießanlage ) einzutragen. Mit den angegebenen Vergütungen sind sämtliche Leistungen des Auftragnehmers abgegolten. Eventuell anfallende zusätzliche Kosten sind entsprechend einzukalkulieren. Im Zweifel gelten die Angaben in diesem Preisblatt. Sofern keine Begrenzung angegeben wird, ist die Abrufhöchstgrenze ist das 1,5 fache der aufgeführten Kalkulationsgrundlagen.</t>
    </r>
  </si>
  <si>
    <t>Jahressumme:</t>
  </si>
  <si>
    <t>Preisblatt für die Straßenreinigungsleistung siehe zweites Tabellenblatt!</t>
  </si>
  <si>
    <t>Liegenschaft: Tanklager Fürfeld</t>
  </si>
  <si>
    <t>Grundlagentabelle Übungsplätze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</si>
</sst>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u val="doubleAccounting"/>
      <sz val="14"/>
      <color theme="1"/>
      <name val="Calibri"/>
      <family val="2"/>
      <scheme val="minor"/>
    </font>
    <font>
      <b/>
      <sz val="14"/>
      <color theme="1"/>
      <name val="Calibri"/>
      <family val="2"/>
      <scheme val="minor"/>
    </font>
    <font>
      <b/>
      <sz val="14"/>
      <color rgb="FFFF0000"/>
      <name val="Calibri"/>
      <family val="2"/>
      <scheme val="minor"/>
    </font>
    <font>
      <b/>
      <sz val="12"/>
      <color theme="1"/>
      <name val="Calibri"/>
      <family val="2"/>
      <scheme val="minor"/>
    </font>
    <font>
      <b/>
      <u/>
      <sz val="22"/>
      <color rgb="FFFF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4" tint="0.79998168889431442"/>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auto="1"/>
      </left>
      <right style="dotted">
        <color auto="1"/>
      </right>
      <top/>
      <bottom style="dotted">
        <color auto="1"/>
      </bottom>
      <diagonal/>
    </border>
    <border>
      <left style="dotted">
        <color auto="1"/>
      </left>
      <right style="dotted">
        <color auto="1"/>
      </right>
      <top/>
      <bottom style="dotted">
        <color auto="1"/>
      </bottom>
      <diagonal/>
    </border>
    <border>
      <left style="dotted">
        <color auto="1"/>
      </left>
      <right style="thin">
        <color auto="1"/>
      </right>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5">
    <xf numFmtId="0" fontId="0" fillId="0" borderId="0" xfId="0"/>
    <xf numFmtId="0" fontId="2" fillId="0" borderId="1" xfId="0" applyFont="1" applyBorder="1"/>
    <xf numFmtId="0" fontId="2" fillId="0" borderId="2" xfId="0" applyFont="1" applyBorder="1" applyAlignment="1">
      <alignment vertical="top"/>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0" fillId="0" borderId="8" xfId="0" applyBorder="1" applyAlignment="1">
      <alignment textRotation="90" wrapText="1"/>
    </xf>
    <xf numFmtId="0" fontId="0" fillId="0" borderId="9" xfId="0" applyBorder="1" applyAlignment="1">
      <alignment textRotation="90" wrapText="1"/>
    </xf>
    <xf numFmtId="0" fontId="0" fillId="0" borderId="10" xfId="0" applyBorder="1" applyAlignment="1">
      <alignment textRotation="90" wrapText="1"/>
    </xf>
    <xf numFmtId="0" fontId="0" fillId="0" borderId="11" xfId="0" applyBorder="1" applyAlignment="1">
      <alignment vertical="top"/>
    </xf>
    <xf numFmtId="0" fontId="0" fillId="0" borderId="12" xfId="0" applyBorder="1" applyAlignment="1">
      <alignment vertical="top"/>
    </xf>
    <xf numFmtId="0" fontId="0" fillId="2" borderId="12" xfId="0" applyFill="1" applyBorder="1" applyAlignment="1">
      <alignment vertical="top" wrapText="1"/>
    </xf>
    <xf numFmtId="0" fontId="3" fillId="2" borderId="12" xfId="0" applyFont="1" applyFill="1" applyBorder="1" applyAlignment="1">
      <alignment vertical="top" wrapText="1"/>
    </xf>
    <xf numFmtId="4" fontId="0" fillId="0" borderId="12" xfId="0" applyNumberFormat="1" applyBorder="1" applyAlignment="1">
      <alignment vertical="top"/>
    </xf>
    <xf numFmtId="4" fontId="0" fillId="2" borderId="12" xfId="0" applyNumberFormat="1" applyFill="1" applyBorder="1" applyAlignment="1">
      <alignment vertical="top"/>
    </xf>
    <xf numFmtId="0" fontId="0" fillId="2" borderId="12" xfId="0" applyFill="1" applyBorder="1" applyAlignment="1">
      <alignment vertical="top"/>
    </xf>
    <xf numFmtId="0" fontId="0" fillId="3" borderId="12" xfId="0" applyFill="1" applyBorder="1" applyAlignment="1" applyProtection="1">
      <alignment vertical="top"/>
      <protection locked="0"/>
    </xf>
    <xf numFmtId="44" fontId="0" fillId="4" borderId="13" xfId="1" applyFont="1" applyFill="1" applyBorder="1" applyAlignment="1">
      <alignment vertical="top"/>
    </xf>
    <xf numFmtId="0" fontId="0" fillId="0" borderId="0" xfId="0" applyAlignment="1">
      <alignment vertical="center"/>
    </xf>
    <xf numFmtId="0" fontId="0" fillId="0" borderId="0" xfId="0" applyAlignment="1"/>
    <xf numFmtId="0" fontId="0" fillId="0" borderId="0" xfId="0" applyAlignment="1">
      <alignment vertical="top"/>
    </xf>
    <xf numFmtId="44" fontId="4" fillId="0" borderId="0" xfId="0" applyNumberFormat="1" applyFont="1"/>
    <xf numFmtId="0" fontId="5" fillId="0" borderId="0" xfId="0" applyFont="1"/>
    <xf numFmtId="0" fontId="2" fillId="0" borderId="2" xfId="0" applyFont="1" applyBorder="1" applyAlignment="1">
      <alignment horizontal="left" vertical="center"/>
    </xf>
    <xf numFmtId="44" fontId="4" fillId="0" borderId="0" xfId="0" applyNumberFormat="1" applyFont="1" applyAlignment="1"/>
    <xf numFmtId="0" fontId="5" fillId="2" borderId="0" xfId="0" applyFont="1" applyFill="1" applyAlignment="1">
      <alignment vertical="top"/>
    </xf>
    <xf numFmtId="0" fontId="7" fillId="0" borderId="0" xfId="0" applyFont="1"/>
    <xf numFmtId="0" fontId="8" fillId="0" borderId="4"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0" fillId="0" borderId="4" xfId="0" applyBorder="1" applyAlignment="1">
      <alignment horizontal="center" vertical="top" wrapText="1"/>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A66F2-0DAA-41FB-A7B6-1550CCB05933}">
  <dimension ref="A1:K25"/>
  <sheetViews>
    <sheetView zoomScale="80" zoomScaleNormal="80" workbookViewId="0">
      <selection activeCell="D4" sqref="D4"/>
    </sheetView>
  </sheetViews>
  <sheetFormatPr baseColWidth="10" defaultRowHeight="15" x14ac:dyDescent="0.25"/>
  <cols>
    <col min="1" max="1" width="3.7109375" customWidth="1"/>
    <col min="2" max="2" width="6.7109375" customWidth="1"/>
    <col min="3" max="3" width="22.7109375" customWidth="1"/>
    <col min="4" max="4" width="70.7109375" style="18" customWidth="1"/>
    <col min="5" max="5" width="11.7109375" customWidth="1"/>
    <col min="6" max="7" width="5.7109375" customWidth="1"/>
    <col min="8" max="8" width="11.7109375" customWidth="1"/>
    <col min="9" max="9" width="5.7109375" customWidth="1"/>
    <col min="10" max="10" width="20.7109375" customWidth="1"/>
    <col min="11" max="11" width="25.7109375" customWidth="1"/>
  </cols>
  <sheetData>
    <row r="1" spans="1:11" x14ac:dyDescent="0.25">
      <c r="A1" s="1" t="s">
        <v>0</v>
      </c>
      <c r="B1" s="28">
        <v>2209</v>
      </c>
      <c r="C1" s="28"/>
      <c r="D1" s="23" t="s">
        <v>27</v>
      </c>
      <c r="E1" s="28"/>
      <c r="F1" s="28"/>
      <c r="G1" s="28"/>
      <c r="H1" s="28"/>
      <c r="I1" s="28"/>
      <c r="J1" s="28"/>
      <c r="K1" s="29"/>
    </row>
    <row r="2" spans="1:11" x14ac:dyDescent="0.25">
      <c r="A2" s="30" t="s">
        <v>28</v>
      </c>
      <c r="B2" s="30"/>
      <c r="C2" s="30"/>
      <c r="D2" s="30"/>
      <c r="E2" s="3"/>
      <c r="F2" s="4"/>
      <c r="G2" s="4"/>
      <c r="H2" s="4"/>
      <c r="I2" s="4"/>
      <c r="J2" s="4"/>
      <c r="K2" s="5"/>
    </row>
    <row r="3" spans="1:11" s="19" customFormat="1" ht="85.5" customHeight="1" x14ac:dyDescent="0.25">
      <c r="A3" s="6" t="s">
        <v>1</v>
      </c>
      <c r="B3" s="7" t="s">
        <v>2</v>
      </c>
      <c r="C3" s="7" t="s">
        <v>3</v>
      </c>
      <c r="D3" s="7" t="s">
        <v>4</v>
      </c>
      <c r="E3" s="7" t="s">
        <v>5</v>
      </c>
      <c r="F3" s="7" t="s">
        <v>6</v>
      </c>
      <c r="G3" s="7" t="s">
        <v>7</v>
      </c>
      <c r="H3" s="7" t="s">
        <v>8</v>
      </c>
      <c r="I3" s="7" t="s">
        <v>6</v>
      </c>
      <c r="J3" s="7" t="s">
        <v>9</v>
      </c>
      <c r="K3" s="8" t="s">
        <v>10</v>
      </c>
    </row>
    <row r="4" spans="1:11" ht="229.5" customHeight="1" x14ac:dyDescent="0.25">
      <c r="A4" s="9">
        <v>1</v>
      </c>
      <c r="B4" s="10">
        <v>32</v>
      </c>
      <c r="C4" s="11" t="s">
        <v>17</v>
      </c>
      <c r="D4" s="12" t="s">
        <v>18</v>
      </c>
      <c r="E4" s="13">
        <v>3329.5</v>
      </c>
      <c r="F4" s="10" t="s">
        <v>11</v>
      </c>
      <c r="G4" s="10">
        <v>8</v>
      </c>
      <c r="H4" s="14">
        <v>26636</v>
      </c>
      <c r="I4" s="15" t="s">
        <v>11</v>
      </c>
      <c r="J4" s="16"/>
      <c r="K4" s="17">
        <f>(E4*G4*J4)</f>
        <v>0</v>
      </c>
    </row>
    <row r="5" spans="1:11" ht="60" customHeight="1" x14ac:dyDescent="0.25">
      <c r="A5" s="9">
        <v>5</v>
      </c>
      <c r="B5" s="10">
        <v>4</v>
      </c>
      <c r="C5" s="11" t="s">
        <v>19</v>
      </c>
      <c r="D5" s="12" t="s">
        <v>20</v>
      </c>
      <c r="E5" s="13">
        <v>260</v>
      </c>
      <c r="F5" s="10" t="s">
        <v>11</v>
      </c>
      <c r="G5" s="10">
        <v>4</v>
      </c>
      <c r="H5" s="14">
        <v>1040</v>
      </c>
      <c r="I5" s="15" t="s">
        <v>11</v>
      </c>
      <c r="J5" s="16"/>
      <c r="K5" s="17">
        <f t="shared" ref="K5" si="0">(E5*G5*J5)</f>
        <v>0</v>
      </c>
    </row>
    <row r="6" spans="1:11" ht="18.75" customHeight="1" x14ac:dyDescent="0.25"/>
    <row r="7" spans="1:11" ht="20.100000000000001" customHeight="1" x14ac:dyDescent="0.45">
      <c r="J7" s="22" t="s">
        <v>25</v>
      </c>
      <c r="K7" s="24">
        <f>SUM(K4:K5)</f>
        <v>0</v>
      </c>
    </row>
    <row r="8" spans="1:11" ht="18.75" customHeight="1" x14ac:dyDescent="0.25"/>
    <row r="9" spans="1:11" ht="18.75" customHeight="1" x14ac:dyDescent="0.25"/>
    <row r="10" spans="1:11" ht="18.75" customHeight="1" x14ac:dyDescent="0.3">
      <c r="A10" s="31" t="s">
        <v>12</v>
      </c>
      <c r="B10" s="32"/>
      <c r="C10" s="32"/>
      <c r="D10" s="32"/>
      <c r="E10" s="32"/>
      <c r="F10" s="32"/>
      <c r="G10" s="32"/>
      <c r="H10" s="32"/>
      <c r="I10" s="32"/>
      <c r="J10" s="32"/>
      <c r="K10" s="33"/>
    </row>
    <row r="11" spans="1:11" ht="103.5" customHeight="1" x14ac:dyDescent="0.25">
      <c r="A11" s="34" t="s">
        <v>24</v>
      </c>
      <c r="B11" s="34"/>
      <c r="C11" s="34"/>
      <c r="D11" s="34"/>
      <c r="E11" s="34"/>
      <c r="F11" s="34"/>
      <c r="G11" s="34"/>
      <c r="H11" s="34"/>
      <c r="I11" s="34"/>
      <c r="J11" s="34"/>
      <c r="K11" s="34"/>
    </row>
    <row r="12" spans="1:11" ht="18.75" customHeight="1" x14ac:dyDescent="0.25"/>
    <row r="13" spans="1:11" ht="36" customHeight="1" x14ac:dyDescent="0.45">
      <c r="C13" s="27" t="s">
        <v>26</v>
      </c>
      <c r="D13" s="27"/>
      <c r="E13" s="27"/>
      <c r="F13" s="27"/>
      <c r="G13" s="27"/>
      <c r="H13" s="27"/>
      <c r="I13" s="27"/>
      <c r="J13" s="27"/>
      <c r="K13" s="27"/>
    </row>
    <row r="14" spans="1:11" ht="18.75" customHeight="1" x14ac:dyDescent="0.25"/>
    <row r="15" spans="1:11" ht="18.75" customHeight="1" x14ac:dyDescent="0.25"/>
    <row r="16" spans="1:11" ht="18.75" customHeight="1" x14ac:dyDescent="0.25"/>
    <row r="17" ht="18.75" customHeight="1" x14ac:dyDescent="0.25"/>
    <row r="18" ht="18.75" customHeight="1" x14ac:dyDescent="0.25"/>
    <row r="19" ht="18.75" customHeight="1" x14ac:dyDescent="0.25"/>
    <row r="20" ht="18.75" customHeight="1" x14ac:dyDescent="0.25"/>
    <row r="21" ht="18.75" customHeight="1" x14ac:dyDescent="0.25"/>
    <row r="22" ht="18.75" customHeight="1" x14ac:dyDescent="0.25"/>
    <row r="23" ht="18.75" customHeight="1" x14ac:dyDescent="0.25"/>
    <row r="24" ht="18.75" customHeight="1" x14ac:dyDescent="0.25"/>
    <row r="25" ht="18.75" customHeight="1" x14ac:dyDescent="0.25"/>
  </sheetData>
  <protectedRanges>
    <protectedRange algorithmName="SHA-512" hashValue="v6i2l8Eh4rkCyZ401P65TKSJY04y/15tY6znuEaqjcXn8r4gXd8j0XsbVrggsC8YF/ieqwIXsMaFlJNA9yNB4A==" saltValue="hUOV81MXENKrwT3w92BooA==" spinCount="100000" sqref="J4:J5" name="Bereich1"/>
  </protectedRanges>
  <mergeCells count="6">
    <mergeCell ref="C13:K13"/>
    <mergeCell ref="B1:C1"/>
    <mergeCell ref="E1:K1"/>
    <mergeCell ref="A2:D2"/>
    <mergeCell ref="A10:K10"/>
    <mergeCell ref="A11:K11"/>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53654-1CDA-4ACA-A994-2C83610219FA}">
  <dimension ref="A1:K11"/>
  <sheetViews>
    <sheetView tabSelected="1" workbookViewId="0">
      <selection activeCell="N3" sqref="N3"/>
    </sheetView>
  </sheetViews>
  <sheetFormatPr baseColWidth="10" defaultRowHeight="15" x14ac:dyDescent="0.25"/>
  <cols>
    <col min="1" max="1" width="3.7109375" customWidth="1"/>
    <col min="2" max="2" width="6.7109375" customWidth="1"/>
    <col min="3" max="3" width="22.7109375" customWidth="1"/>
    <col min="4" max="4" width="70.7109375" style="20" customWidth="1"/>
    <col min="5" max="5" width="11.7109375" customWidth="1"/>
    <col min="6" max="7" width="5.7109375" customWidth="1"/>
    <col min="8" max="8" width="11.7109375" customWidth="1"/>
    <col min="9" max="9" width="5.7109375" customWidth="1"/>
    <col min="10" max="10" width="20.7109375" customWidth="1"/>
    <col min="11" max="11" width="25.7109375" customWidth="1"/>
  </cols>
  <sheetData>
    <row r="1" spans="1:11" x14ac:dyDescent="0.25">
      <c r="A1" s="1" t="s">
        <v>0</v>
      </c>
      <c r="B1" s="28">
        <v>2209</v>
      </c>
      <c r="C1" s="28"/>
      <c r="D1" s="2" t="s">
        <v>27</v>
      </c>
      <c r="E1" s="28"/>
      <c r="F1" s="28"/>
      <c r="G1" s="28"/>
      <c r="H1" s="28"/>
      <c r="I1" s="28"/>
      <c r="J1" s="28"/>
      <c r="K1" s="29"/>
    </row>
    <row r="2" spans="1:11" x14ac:dyDescent="0.25">
      <c r="A2" s="30" t="s">
        <v>28</v>
      </c>
      <c r="B2" s="30"/>
      <c r="C2" s="30"/>
      <c r="D2" s="30"/>
      <c r="E2" s="3"/>
      <c r="F2" s="4"/>
      <c r="G2" s="4"/>
      <c r="H2" s="4"/>
      <c r="I2" s="4"/>
      <c r="J2" s="4"/>
      <c r="K2" s="5"/>
    </row>
    <row r="3" spans="1:11" s="19" customFormat="1" ht="85.5" customHeight="1" x14ac:dyDescent="0.25">
      <c r="A3" s="6" t="s">
        <v>1</v>
      </c>
      <c r="B3" s="7" t="s">
        <v>2</v>
      </c>
      <c r="C3" s="7" t="s">
        <v>3</v>
      </c>
      <c r="D3" s="7" t="s">
        <v>4</v>
      </c>
      <c r="E3" s="7" t="s">
        <v>5</v>
      </c>
      <c r="F3" s="7" t="s">
        <v>6</v>
      </c>
      <c r="G3" s="7" t="s">
        <v>7</v>
      </c>
      <c r="H3" s="7" t="s">
        <v>8</v>
      </c>
      <c r="I3" s="7" t="s">
        <v>6</v>
      </c>
      <c r="J3" s="7" t="s">
        <v>9</v>
      </c>
      <c r="K3" s="8" t="s">
        <v>10</v>
      </c>
    </row>
    <row r="4" spans="1:11" ht="120.75" customHeight="1" x14ac:dyDescent="0.25">
      <c r="A4" s="9">
        <v>1</v>
      </c>
      <c r="B4" s="10">
        <v>12</v>
      </c>
      <c r="C4" s="11" t="s">
        <v>13</v>
      </c>
      <c r="D4" s="12" t="s">
        <v>14</v>
      </c>
      <c r="E4" s="13">
        <v>916</v>
      </c>
      <c r="F4" s="10" t="s">
        <v>11</v>
      </c>
      <c r="G4" s="10">
        <v>6</v>
      </c>
      <c r="H4" s="14">
        <v>5496</v>
      </c>
      <c r="I4" s="15" t="s">
        <v>11</v>
      </c>
      <c r="J4" s="16"/>
      <c r="K4" s="17">
        <f t="shared" ref="K4:K6" si="0">(E4*G4*J4)</f>
        <v>0</v>
      </c>
    </row>
    <row r="5" spans="1:11" ht="93.75" customHeight="1" x14ac:dyDescent="0.25">
      <c r="A5" s="9">
        <v>2</v>
      </c>
      <c r="B5" s="10">
        <v>13</v>
      </c>
      <c r="C5" s="11" t="s">
        <v>15</v>
      </c>
      <c r="D5" s="12" t="s">
        <v>16</v>
      </c>
      <c r="E5" s="13">
        <v>248</v>
      </c>
      <c r="F5" s="10" t="s">
        <v>11</v>
      </c>
      <c r="G5" s="10">
        <v>6</v>
      </c>
      <c r="H5" s="14">
        <v>1488</v>
      </c>
      <c r="I5" s="15" t="s">
        <v>11</v>
      </c>
      <c r="J5" s="16"/>
      <c r="K5" s="17">
        <f t="shared" si="0"/>
        <v>0</v>
      </c>
    </row>
    <row r="6" spans="1:11" ht="72" x14ac:dyDescent="0.25">
      <c r="A6" s="9">
        <v>19</v>
      </c>
      <c r="B6" s="10">
        <v>19</v>
      </c>
      <c r="C6" s="11" t="s">
        <v>21</v>
      </c>
      <c r="D6" s="12" t="s">
        <v>22</v>
      </c>
      <c r="E6" s="13">
        <v>916</v>
      </c>
      <c r="F6" s="10" t="s">
        <v>11</v>
      </c>
      <c r="G6" s="10">
        <v>4</v>
      </c>
      <c r="H6" s="14">
        <v>3664</v>
      </c>
      <c r="I6" s="15" t="s">
        <v>11</v>
      </c>
      <c r="J6" s="16"/>
      <c r="K6" s="17">
        <f t="shared" si="0"/>
        <v>0</v>
      </c>
    </row>
    <row r="7" spans="1:11" ht="18.75" customHeight="1" x14ac:dyDescent="0.25"/>
    <row r="8" spans="1:11" ht="18.75" customHeight="1" x14ac:dyDescent="0.45">
      <c r="I8" s="25"/>
      <c r="J8" s="26" t="s">
        <v>23</v>
      </c>
      <c r="K8" s="21">
        <f>SUM(K4:K6)</f>
        <v>0</v>
      </c>
    </row>
    <row r="10" spans="1:11" ht="18.75" x14ac:dyDescent="0.3">
      <c r="A10" s="31" t="s">
        <v>12</v>
      </c>
      <c r="B10" s="32"/>
      <c r="C10" s="32"/>
      <c r="D10" s="32"/>
      <c r="E10" s="32"/>
      <c r="F10" s="32"/>
      <c r="G10" s="32"/>
      <c r="H10" s="32"/>
      <c r="I10" s="32"/>
      <c r="J10" s="32"/>
      <c r="K10" s="33"/>
    </row>
    <row r="11" spans="1:11" ht="84" customHeight="1" x14ac:dyDescent="0.25">
      <c r="A11" s="34" t="s">
        <v>24</v>
      </c>
      <c r="B11" s="34"/>
      <c r="C11" s="34"/>
      <c r="D11" s="34"/>
      <c r="E11" s="34"/>
      <c r="F11" s="34"/>
      <c r="G11" s="34"/>
      <c r="H11" s="34"/>
      <c r="I11" s="34"/>
      <c r="J11" s="34"/>
      <c r="K11" s="34"/>
    </row>
  </sheetData>
  <protectedRanges>
    <protectedRange algorithmName="SHA-512" hashValue="v6i2l8Eh4rkCyZ401P65TKSJY04y/15tY6znuEaqjcXn8r4gXd8j0XsbVrggsC8YF/ieqwIXsMaFlJNA9yNB4A==" saltValue="hUOV81MXENKrwT3w92BooA==" spinCount="100000" sqref="J4:J5" name="Bereich1_1"/>
  </protectedRanges>
  <mergeCells count="5">
    <mergeCell ref="A11:K11"/>
    <mergeCell ref="B1:C1"/>
    <mergeCell ref="E1:K1"/>
    <mergeCell ref="A2:D2"/>
    <mergeCell ref="A10:K10"/>
  </mergeCells>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Grünpflege</vt:lpstr>
      <vt:lpstr>Straßenreinigung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Budell, Stefanie, 1</dc:creator>
  <cp:lastModifiedBy>Schoennerstedt, Jan, 1</cp:lastModifiedBy>
  <dcterms:created xsi:type="dcterms:W3CDTF">2025-11-03T12:44:31Z</dcterms:created>
  <dcterms:modified xsi:type="dcterms:W3CDTF">2026-07-08T06:37:23Z</dcterms:modified>
</cp:coreProperties>
</file>