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LZ1\Alle\Beschaffung\Bedarfsanmeldungen\2026\Glasreinigung Berlin\"/>
    </mc:Choice>
  </mc:AlternateContent>
  <xr:revisionPtr revIDLastSave="0" documentId="13_ncr:1_{1BAF1194-5F69-4439-B48D-A24DFDFD6AB7}" xr6:coauthVersionLast="47" xr6:coauthVersionMax="47" xr10:uidLastSave="{00000000-0000-0000-0000-000000000000}"/>
  <bookViews>
    <workbookView xWindow="29940" yWindow="1080" windowWidth="26295" windowHeight="13800" xr2:uid="{DDDCCC9F-552F-4A3F-BD45-2D4CD172E0B8}"/>
  </bookViews>
  <sheets>
    <sheet name="Flächenaufstellung Gesamt" sheetId="2" r:id="rId1"/>
    <sheet name="Flächenaufstellung EG" sheetId="3" r:id="rId2"/>
    <sheet name="Flächenaufstellung 1. OG" sheetId="4" r:id="rId3"/>
    <sheet name="Flächenaufstellung 2. OG" sheetId="5" r:id="rId4"/>
    <sheet name="Flächenaufstellung 3. OG" sheetId="6" r:id="rId5"/>
    <sheet name="Flächenaufstellung Dachmeßhütte" sheetId="7" r:id="rId6"/>
  </sheets>
  <definedNames>
    <definedName name="_xlnm._FilterDatabase" localSheetId="0" hidden="1">'Flächenaufstellung Gesamt'!$A$2:$J$263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4" l="1"/>
  <c r="H10" i="7"/>
  <c r="G10" i="7"/>
  <c r="F10" i="7"/>
  <c r="E10" i="7"/>
  <c r="G43" i="6"/>
  <c r="E43" i="6"/>
  <c r="G72" i="5"/>
  <c r="E72" i="5"/>
  <c r="G86" i="4"/>
  <c r="E86" i="4"/>
  <c r="G69" i="3"/>
  <c r="E69" i="3"/>
  <c r="G273" i="2"/>
  <c r="E273" i="2"/>
  <c r="E272" i="2"/>
  <c r="E271" i="2"/>
  <c r="E270" i="2"/>
  <c r="E269" i="2"/>
  <c r="I9" i="7"/>
  <c r="F9" i="7"/>
  <c r="I8" i="7"/>
  <c r="F8" i="7"/>
  <c r="F7" i="7"/>
  <c r="I7" i="7" s="1"/>
  <c r="I6" i="7"/>
  <c r="F6" i="7"/>
  <c r="F5" i="7"/>
  <c r="I5" i="7" s="1"/>
  <c r="I4" i="7"/>
  <c r="F4" i="7"/>
  <c r="F42" i="6"/>
  <c r="I42" i="6" s="1"/>
  <c r="F41" i="6"/>
  <c r="I41" i="6" s="1"/>
  <c r="F40" i="6"/>
  <c r="I40" i="6" s="1"/>
  <c r="F39" i="6"/>
  <c r="I39" i="6" s="1"/>
  <c r="F38" i="6"/>
  <c r="I38" i="6" s="1"/>
  <c r="F37" i="6"/>
  <c r="I37" i="6" s="1"/>
  <c r="F36" i="6"/>
  <c r="I36" i="6" s="1"/>
  <c r="F35" i="6"/>
  <c r="I35" i="6" s="1"/>
  <c r="F34" i="6"/>
  <c r="I34" i="6" s="1"/>
  <c r="F33" i="6"/>
  <c r="I33" i="6" s="1"/>
  <c r="F32" i="6"/>
  <c r="I32" i="6" s="1"/>
  <c r="F31" i="6"/>
  <c r="I31" i="6" s="1"/>
  <c r="F30" i="6"/>
  <c r="I30" i="6" s="1"/>
  <c r="F29" i="6"/>
  <c r="I29" i="6" s="1"/>
  <c r="F28" i="6"/>
  <c r="I28" i="6" s="1"/>
  <c r="F27" i="6"/>
  <c r="I27" i="6" s="1"/>
  <c r="F26" i="6"/>
  <c r="I26" i="6" s="1"/>
  <c r="F25" i="6"/>
  <c r="I25" i="6" s="1"/>
  <c r="F24" i="6"/>
  <c r="I24" i="6" s="1"/>
  <c r="F23" i="6"/>
  <c r="I23" i="6" s="1"/>
  <c r="F22" i="6"/>
  <c r="I22" i="6" s="1"/>
  <c r="F21" i="6"/>
  <c r="I21" i="6" s="1"/>
  <c r="F20" i="6"/>
  <c r="I20" i="6" s="1"/>
  <c r="F19" i="6"/>
  <c r="I19" i="6" s="1"/>
  <c r="F18" i="6"/>
  <c r="I18" i="6" s="1"/>
  <c r="F17" i="6"/>
  <c r="I17" i="6" s="1"/>
  <c r="F16" i="6"/>
  <c r="I16" i="6" s="1"/>
  <c r="F15" i="6"/>
  <c r="I15" i="6" s="1"/>
  <c r="F14" i="6"/>
  <c r="I14" i="6" s="1"/>
  <c r="F13" i="6"/>
  <c r="H13" i="6" s="1"/>
  <c r="F12" i="6"/>
  <c r="H12" i="6" s="1"/>
  <c r="F11" i="6"/>
  <c r="H11" i="6" s="1"/>
  <c r="F10" i="6"/>
  <c r="H10" i="6" s="1"/>
  <c r="F9" i="6"/>
  <c r="H9" i="6" s="1"/>
  <c r="F8" i="6"/>
  <c r="H8" i="6" s="1"/>
  <c r="F7" i="6"/>
  <c r="H7" i="6" s="1"/>
  <c r="F6" i="6"/>
  <c r="H6" i="6" s="1"/>
  <c r="F5" i="6"/>
  <c r="H5" i="6" s="1"/>
  <c r="F4" i="6"/>
  <c r="H4" i="6" s="1"/>
  <c r="F71" i="5"/>
  <c r="I71" i="5" s="1"/>
  <c r="F70" i="5"/>
  <c r="I70" i="5" s="1"/>
  <c r="F69" i="5"/>
  <c r="I69" i="5" s="1"/>
  <c r="I68" i="5"/>
  <c r="F68" i="5"/>
  <c r="F67" i="5"/>
  <c r="I67" i="5" s="1"/>
  <c r="F66" i="5"/>
  <c r="I66" i="5" s="1"/>
  <c r="I65" i="5"/>
  <c r="F65" i="5"/>
  <c r="F64" i="5"/>
  <c r="I64" i="5" s="1"/>
  <c r="F63" i="5"/>
  <c r="I63" i="5" s="1"/>
  <c r="F62" i="5"/>
  <c r="I62" i="5" s="1"/>
  <c r="F61" i="5"/>
  <c r="I61" i="5" s="1"/>
  <c r="F60" i="5"/>
  <c r="I60" i="5" s="1"/>
  <c r="I59" i="5"/>
  <c r="F59" i="5"/>
  <c r="F58" i="5"/>
  <c r="I58" i="5" s="1"/>
  <c r="F57" i="5"/>
  <c r="I57" i="5" s="1"/>
  <c r="I56" i="5"/>
  <c r="F56" i="5"/>
  <c r="F55" i="5"/>
  <c r="I55" i="5" s="1"/>
  <c r="F54" i="5"/>
  <c r="I54" i="5" s="1"/>
  <c r="F53" i="5"/>
  <c r="I53" i="5" s="1"/>
  <c r="F52" i="5"/>
  <c r="I52" i="5" s="1"/>
  <c r="F51" i="5"/>
  <c r="I51" i="5" s="1"/>
  <c r="H50" i="5"/>
  <c r="F50" i="5"/>
  <c r="F49" i="5"/>
  <c r="H49" i="5" s="1"/>
  <c r="F48" i="5"/>
  <c r="H48" i="5" s="1"/>
  <c r="H47" i="5"/>
  <c r="F47" i="5"/>
  <c r="F46" i="5"/>
  <c r="H46" i="5" s="1"/>
  <c r="F45" i="5"/>
  <c r="H45" i="5" s="1"/>
  <c r="F44" i="5"/>
  <c r="H44" i="5" s="1"/>
  <c r="F43" i="5"/>
  <c r="H43" i="5" s="1"/>
  <c r="F42" i="5"/>
  <c r="I42" i="5" s="1"/>
  <c r="I41" i="5"/>
  <c r="F41" i="5"/>
  <c r="F40" i="5"/>
  <c r="I40" i="5" s="1"/>
  <c r="F39" i="5"/>
  <c r="I39" i="5" s="1"/>
  <c r="I38" i="5"/>
  <c r="F38" i="5"/>
  <c r="F37" i="5"/>
  <c r="I37" i="5" s="1"/>
  <c r="F36" i="5"/>
  <c r="I36" i="5" s="1"/>
  <c r="F35" i="5"/>
  <c r="I35" i="5" s="1"/>
  <c r="F34" i="5"/>
  <c r="I34" i="5" s="1"/>
  <c r="F33" i="5"/>
  <c r="I33" i="5" s="1"/>
  <c r="I32" i="5"/>
  <c r="F32" i="5"/>
  <c r="F31" i="5"/>
  <c r="I31" i="5" s="1"/>
  <c r="F30" i="5"/>
  <c r="I30" i="5" s="1"/>
  <c r="I29" i="5"/>
  <c r="F29" i="5"/>
  <c r="F28" i="5"/>
  <c r="I28" i="5" s="1"/>
  <c r="F27" i="5"/>
  <c r="I27" i="5" s="1"/>
  <c r="F26" i="5"/>
  <c r="I26" i="5" s="1"/>
  <c r="F25" i="5"/>
  <c r="I25" i="5" s="1"/>
  <c r="F24" i="5"/>
  <c r="I24" i="5" s="1"/>
  <c r="I23" i="5"/>
  <c r="F23" i="5"/>
  <c r="F22" i="5"/>
  <c r="I22" i="5" s="1"/>
  <c r="F21" i="5"/>
  <c r="I21" i="5" s="1"/>
  <c r="I20" i="5"/>
  <c r="F20" i="5"/>
  <c r="F19" i="5"/>
  <c r="I19" i="5" s="1"/>
  <c r="F18" i="5"/>
  <c r="I18" i="5" s="1"/>
  <c r="F17" i="5"/>
  <c r="I17" i="5" s="1"/>
  <c r="F16" i="5"/>
  <c r="I16" i="5" s="1"/>
  <c r="F15" i="5"/>
  <c r="I15" i="5" s="1"/>
  <c r="I14" i="5"/>
  <c r="F14" i="5"/>
  <c r="F13" i="5"/>
  <c r="I13" i="5" s="1"/>
  <c r="F12" i="5"/>
  <c r="I12" i="5" s="1"/>
  <c r="H11" i="5"/>
  <c r="F11" i="5"/>
  <c r="F10" i="5"/>
  <c r="H10" i="5" s="1"/>
  <c r="F9" i="5"/>
  <c r="H9" i="5" s="1"/>
  <c r="F8" i="5"/>
  <c r="H8" i="5" s="1"/>
  <c r="F7" i="5"/>
  <c r="H7" i="5" s="1"/>
  <c r="F6" i="5"/>
  <c r="H6" i="5" s="1"/>
  <c r="H5" i="5"/>
  <c r="F5" i="5"/>
  <c r="F4" i="5"/>
  <c r="H4" i="5" s="1"/>
  <c r="F85" i="4"/>
  <c r="I85" i="4" s="1"/>
  <c r="F84" i="4"/>
  <c r="I84" i="4" s="1"/>
  <c r="F83" i="4"/>
  <c r="I83" i="4" s="1"/>
  <c r="F82" i="4"/>
  <c r="I82" i="4" s="1"/>
  <c r="F81" i="4"/>
  <c r="I81" i="4" s="1"/>
  <c r="F80" i="4"/>
  <c r="I80" i="4" s="1"/>
  <c r="F79" i="4"/>
  <c r="I79" i="4" s="1"/>
  <c r="F78" i="4"/>
  <c r="I78" i="4" s="1"/>
  <c r="F77" i="4"/>
  <c r="I77" i="4" s="1"/>
  <c r="F76" i="4"/>
  <c r="I76" i="4" s="1"/>
  <c r="I75" i="4"/>
  <c r="I74" i="4"/>
  <c r="F73" i="4"/>
  <c r="I73" i="4" s="1"/>
  <c r="F72" i="4"/>
  <c r="I72" i="4" s="1"/>
  <c r="F71" i="4"/>
  <c r="I71" i="4" s="1"/>
  <c r="F70" i="4"/>
  <c r="F69" i="4"/>
  <c r="H69" i="4" s="1"/>
  <c r="F68" i="4"/>
  <c r="H68" i="4" s="1"/>
  <c r="F67" i="4"/>
  <c r="H67" i="4" s="1"/>
  <c r="F66" i="4"/>
  <c r="H66" i="4" s="1"/>
  <c r="F65" i="4"/>
  <c r="H65" i="4" s="1"/>
  <c r="F64" i="4"/>
  <c r="H64" i="4" s="1"/>
  <c r="F63" i="4"/>
  <c r="I63" i="4" s="1"/>
  <c r="F62" i="4"/>
  <c r="I62" i="4" s="1"/>
  <c r="F61" i="4"/>
  <c r="I61" i="4" s="1"/>
  <c r="F60" i="4"/>
  <c r="I60" i="4" s="1"/>
  <c r="F59" i="4"/>
  <c r="I59" i="4" s="1"/>
  <c r="F58" i="4"/>
  <c r="I58" i="4" s="1"/>
  <c r="F57" i="4"/>
  <c r="F56" i="4"/>
  <c r="I56" i="4" s="1"/>
  <c r="F55" i="4"/>
  <c r="H55" i="4" s="1"/>
  <c r="F54" i="4"/>
  <c r="H54" i="4" s="1"/>
  <c r="F53" i="4"/>
  <c r="H53" i="4" s="1"/>
  <c r="F52" i="4"/>
  <c r="H52" i="4" s="1"/>
  <c r="F51" i="4"/>
  <c r="H51" i="4" s="1"/>
  <c r="F50" i="4"/>
  <c r="H50" i="4" s="1"/>
  <c r="F49" i="4"/>
  <c r="H49" i="4" s="1"/>
  <c r="F48" i="4"/>
  <c r="I48" i="4" s="1"/>
  <c r="F47" i="4"/>
  <c r="I47" i="4" s="1"/>
  <c r="F46" i="4"/>
  <c r="I46" i="4" s="1"/>
  <c r="F45" i="4"/>
  <c r="I45" i="4" s="1"/>
  <c r="F44" i="4"/>
  <c r="I44" i="4" s="1"/>
  <c r="F43" i="4"/>
  <c r="I43" i="4" s="1"/>
  <c r="F42" i="4"/>
  <c r="I42" i="4" s="1"/>
  <c r="F41" i="4"/>
  <c r="H41" i="4" s="1"/>
  <c r="F40" i="4"/>
  <c r="H40" i="4" s="1"/>
  <c r="F39" i="4"/>
  <c r="H39" i="4" s="1"/>
  <c r="F38" i="4"/>
  <c r="H38" i="4" s="1"/>
  <c r="F37" i="4"/>
  <c r="I37" i="4" s="1"/>
  <c r="F36" i="4"/>
  <c r="I36" i="4" s="1"/>
  <c r="F35" i="4"/>
  <c r="I35" i="4" s="1"/>
  <c r="F34" i="4"/>
  <c r="I34" i="4" s="1"/>
  <c r="F33" i="4"/>
  <c r="F32" i="4"/>
  <c r="F31" i="4"/>
  <c r="I31" i="4" s="1"/>
  <c r="F30" i="4"/>
  <c r="I30" i="4" s="1"/>
  <c r="F29" i="4"/>
  <c r="I29" i="4" s="1"/>
  <c r="F28" i="4"/>
  <c r="I28" i="4" s="1"/>
  <c r="F27" i="4"/>
  <c r="I27" i="4" s="1"/>
  <c r="F26" i="4"/>
  <c r="I26" i="4" s="1"/>
  <c r="F25" i="4"/>
  <c r="I25" i="4" s="1"/>
  <c r="F24" i="4"/>
  <c r="I24" i="4" s="1"/>
  <c r="F23" i="4"/>
  <c r="I23" i="4" s="1"/>
  <c r="F22" i="4"/>
  <c r="I22" i="4" s="1"/>
  <c r="F21" i="4"/>
  <c r="I21" i="4" s="1"/>
  <c r="F20" i="4"/>
  <c r="I20" i="4" s="1"/>
  <c r="F19" i="4"/>
  <c r="I19" i="4" s="1"/>
  <c r="F18" i="4"/>
  <c r="I18" i="4" s="1"/>
  <c r="I86" i="4" s="1"/>
  <c r="H17" i="4"/>
  <c r="F17" i="4"/>
  <c r="F16" i="4"/>
  <c r="H16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6" i="4"/>
  <c r="H6" i="4" s="1"/>
  <c r="F5" i="4"/>
  <c r="H5" i="4" s="1"/>
  <c r="F4" i="4"/>
  <c r="H4" i="4" s="1"/>
  <c r="F68" i="3"/>
  <c r="H68" i="3" s="1"/>
  <c r="F67" i="3"/>
  <c r="I67" i="3" s="1"/>
  <c r="I66" i="3"/>
  <c r="F66" i="3"/>
  <c r="F65" i="3"/>
  <c r="I65" i="3" s="1"/>
  <c r="F64" i="3"/>
  <c r="I64" i="3" s="1"/>
  <c r="F63" i="3"/>
  <c r="I63" i="3" s="1"/>
  <c r="F62" i="3"/>
  <c r="I62" i="3" s="1"/>
  <c r="F61" i="3"/>
  <c r="I61" i="3" s="1"/>
  <c r="I60" i="3"/>
  <c r="F60" i="3"/>
  <c r="F59" i="3"/>
  <c r="I59" i="3" s="1"/>
  <c r="F58" i="3"/>
  <c r="I58" i="3" s="1"/>
  <c r="I57" i="3"/>
  <c r="F57" i="3"/>
  <c r="F56" i="3"/>
  <c r="I56" i="3" s="1"/>
  <c r="F55" i="3"/>
  <c r="I55" i="3" s="1"/>
  <c r="F54" i="3"/>
  <c r="I54" i="3" s="1"/>
  <c r="F53" i="3"/>
  <c r="I53" i="3" s="1"/>
  <c r="F52" i="3"/>
  <c r="I52" i="3" s="1"/>
  <c r="I51" i="3"/>
  <c r="F51" i="3"/>
  <c r="F50" i="3"/>
  <c r="I50" i="3" s="1"/>
  <c r="F49" i="3"/>
  <c r="H49" i="3" s="1"/>
  <c r="H48" i="3"/>
  <c r="F48" i="3"/>
  <c r="F47" i="3"/>
  <c r="H47" i="3" s="1"/>
  <c r="F46" i="3"/>
  <c r="I46" i="3" s="1"/>
  <c r="F45" i="3"/>
  <c r="I45" i="3" s="1"/>
  <c r="F44" i="3"/>
  <c r="I44" i="3" s="1"/>
  <c r="F43" i="3"/>
  <c r="I43" i="3" s="1"/>
  <c r="I42" i="3"/>
  <c r="F42" i="3"/>
  <c r="F41" i="3"/>
  <c r="I41" i="3" s="1"/>
  <c r="F40" i="3"/>
  <c r="I40" i="3" s="1"/>
  <c r="I39" i="3"/>
  <c r="F39" i="3"/>
  <c r="F38" i="3"/>
  <c r="I38" i="3" s="1"/>
  <c r="F37" i="3"/>
  <c r="I37" i="3" s="1"/>
  <c r="F36" i="3"/>
  <c r="I36" i="3" s="1"/>
  <c r="F35" i="3"/>
  <c r="I35" i="3" s="1"/>
  <c r="F34" i="3"/>
  <c r="H34" i="3" s="1"/>
  <c r="H33" i="3"/>
  <c r="F33" i="3"/>
  <c r="F32" i="3"/>
  <c r="H32" i="3" s="1"/>
  <c r="F31" i="3"/>
  <c r="I31" i="3" s="1"/>
  <c r="H30" i="3"/>
  <c r="F30" i="3"/>
  <c r="F29" i="3"/>
  <c r="H29" i="3" s="1"/>
  <c r="F28" i="3"/>
  <c r="I28" i="3" s="1"/>
  <c r="F27" i="3"/>
  <c r="H27" i="3" s="1"/>
  <c r="F26" i="3"/>
  <c r="I26" i="3" s="1"/>
  <c r="F25" i="3"/>
  <c r="H25" i="3" s="1"/>
  <c r="I24" i="3"/>
  <c r="F24" i="3"/>
  <c r="F23" i="3"/>
  <c r="H23" i="3" s="1"/>
  <c r="F22" i="3"/>
  <c r="I22" i="3" s="1"/>
  <c r="H21" i="3"/>
  <c r="F21" i="3"/>
  <c r="F20" i="3"/>
  <c r="H20" i="3" s="1"/>
  <c r="F19" i="3"/>
  <c r="I19" i="3" s="1"/>
  <c r="F18" i="3"/>
  <c r="H18" i="3" s="1"/>
  <c r="F17" i="3"/>
  <c r="I17" i="3" s="1"/>
  <c r="F16" i="3"/>
  <c r="I16" i="3" s="1"/>
  <c r="H15" i="3"/>
  <c r="F15" i="3"/>
  <c r="F14" i="3"/>
  <c r="H14" i="3" s="1"/>
  <c r="F13" i="3"/>
  <c r="I13" i="3" s="1"/>
  <c r="H12" i="3"/>
  <c r="F12" i="3"/>
  <c r="F11" i="3"/>
  <c r="H11" i="3" s="1"/>
  <c r="F10" i="3"/>
  <c r="H10" i="3" s="1"/>
  <c r="F9" i="3"/>
  <c r="H9" i="3" s="1"/>
  <c r="F8" i="3"/>
  <c r="H8" i="3" s="1"/>
  <c r="F7" i="3"/>
  <c r="H7" i="3" s="1"/>
  <c r="H6" i="3"/>
  <c r="F6" i="3"/>
  <c r="F5" i="3"/>
  <c r="H5" i="3" s="1"/>
  <c r="F4" i="3"/>
  <c r="H4" i="3" s="1"/>
  <c r="H86" i="4" l="1"/>
  <c r="I43" i="6"/>
  <c r="I10" i="7"/>
  <c r="I69" i="3"/>
  <c r="H43" i="6"/>
  <c r="H69" i="3"/>
  <c r="F43" i="6"/>
  <c r="H72" i="5"/>
  <c r="E274" i="2"/>
  <c r="I72" i="5"/>
  <c r="F69" i="3"/>
  <c r="F72" i="5"/>
  <c r="F86" i="4"/>
  <c r="F263" i="2"/>
  <c r="H263" i="2" s="1"/>
  <c r="F262" i="2"/>
  <c r="H262" i="2" s="1"/>
  <c r="F261" i="2"/>
  <c r="H261" i="2" s="1"/>
  <c r="F260" i="2"/>
  <c r="H260" i="2" s="1"/>
  <c r="F259" i="2"/>
  <c r="H259" i="2" s="1"/>
  <c r="H273" i="2" s="1"/>
  <c r="F258" i="2"/>
  <c r="F257" i="2"/>
  <c r="G257" i="2" s="1"/>
  <c r="F256" i="2"/>
  <c r="G256" i="2" s="1"/>
  <c r="F255" i="2"/>
  <c r="I255" i="2" s="1"/>
  <c r="F254" i="2"/>
  <c r="G254" i="2" s="1"/>
  <c r="F253" i="2"/>
  <c r="I253" i="2" s="1"/>
  <c r="F252" i="2"/>
  <c r="G252" i="2" s="1"/>
  <c r="F251" i="2"/>
  <c r="I251" i="2" s="1"/>
  <c r="F250" i="2"/>
  <c r="G250" i="2" s="1"/>
  <c r="F249" i="2"/>
  <c r="I249" i="2" s="1"/>
  <c r="F248" i="2"/>
  <c r="G248" i="2" s="1"/>
  <c r="F247" i="2"/>
  <c r="G247" i="2" s="1"/>
  <c r="F246" i="2"/>
  <c r="I246" i="2" s="1"/>
  <c r="F245" i="2"/>
  <c r="G245" i="2" s="1"/>
  <c r="F244" i="2"/>
  <c r="G244" i="2" s="1"/>
  <c r="F243" i="2"/>
  <c r="I243" i="2" s="1"/>
  <c r="F242" i="2"/>
  <c r="G242" i="2" s="1"/>
  <c r="F241" i="2"/>
  <c r="G241" i="2" s="1"/>
  <c r="F240" i="2"/>
  <c r="I240" i="2" s="1"/>
  <c r="F239" i="2"/>
  <c r="G239" i="2" s="1"/>
  <c r="F238" i="2"/>
  <c r="G238" i="2" s="1"/>
  <c r="F237" i="2"/>
  <c r="I237" i="2" s="1"/>
  <c r="F236" i="2"/>
  <c r="G236" i="2" s="1"/>
  <c r="F235" i="2"/>
  <c r="G235" i="2" s="1"/>
  <c r="F234" i="2"/>
  <c r="I234" i="2" s="1"/>
  <c r="F233" i="2"/>
  <c r="G233" i="2" s="1"/>
  <c r="F232" i="2"/>
  <c r="G232" i="2" s="1"/>
  <c r="F231" i="2"/>
  <c r="I231" i="2" s="1"/>
  <c r="F230" i="2"/>
  <c r="G230" i="2" s="1"/>
  <c r="F229" i="2"/>
  <c r="G229" i="2" s="1"/>
  <c r="F228" i="2"/>
  <c r="H228" i="2" s="1"/>
  <c r="F227" i="2"/>
  <c r="H227" i="2" s="1"/>
  <c r="F226" i="2"/>
  <c r="H226" i="2" s="1"/>
  <c r="F225" i="2"/>
  <c r="H225" i="2" s="1"/>
  <c r="F224" i="2"/>
  <c r="H224" i="2" s="1"/>
  <c r="F223" i="2"/>
  <c r="H223" i="2" s="1"/>
  <c r="F222" i="2"/>
  <c r="H222" i="2" s="1"/>
  <c r="F221" i="2"/>
  <c r="H221" i="2" s="1"/>
  <c r="F220" i="2"/>
  <c r="H220" i="2" s="1"/>
  <c r="F219" i="2"/>
  <c r="F218" i="2"/>
  <c r="G218" i="2" s="1"/>
  <c r="F217" i="2"/>
  <c r="G217" i="2" s="1"/>
  <c r="F216" i="2"/>
  <c r="H216" i="2" s="1"/>
  <c r="F215" i="2"/>
  <c r="H215" i="2" s="1"/>
  <c r="F214" i="2"/>
  <c r="G214" i="2" s="1"/>
  <c r="F213" i="2"/>
  <c r="G213" i="2" s="1"/>
  <c r="F212" i="2"/>
  <c r="G212" i="2" s="1"/>
  <c r="F211" i="2"/>
  <c r="G211" i="2" s="1"/>
  <c r="F210" i="2"/>
  <c r="F209" i="2"/>
  <c r="G209" i="2" s="1"/>
  <c r="F208" i="2"/>
  <c r="G208" i="2" s="1"/>
  <c r="F207" i="2"/>
  <c r="G207" i="2" s="1"/>
  <c r="F206" i="2"/>
  <c r="G206" i="2" s="1"/>
  <c r="F205" i="2"/>
  <c r="G205" i="2" s="1"/>
  <c r="F204" i="2"/>
  <c r="G204" i="2" s="1"/>
  <c r="F203" i="2"/>
  <c r="G203" i="2" s="1"/>
  <c r="F202" i="2"/>
  <c r="G202" i="2" s="1"/>
  <c r="F201" i="2"/>
  <c r="G201" i="2" s="1"/>
  <c r="F200" i="2"/>
  <c r="G200" i="2" s="1"/>
  <c r="F199" i="2"/>
  <c r="G199" i="2" s="1"/>
  <c r="F198" i="2"/>
  <c r="G198" i="2" s="1"/>
  <c r="G272" i="2" l="1"/>
  <c r="F273" i="2"/>
  <c r="H219" i="2"/>
  <c r="H272" i="2" s="1"/>
  <c r="F272" i="2"/>
  <c r="I272" i="2"/>
  <c r="G210" i="2"/>
  <c r="I258" i="2"/>
  <c r="I273" i="2" s="1"/>
  <c r="F197" i="2"/>
  <c r="H197" i="2" s="1"/>
  <c r="F196" i="2"/>
  <c r="H196" i="2" s="1"/>
  <c r="F195" i="2"/>
  <c r="H195" i="2" s="1"/>
  <c r="F194" i="2"/>
  <c r="H194" i="2" s="1"/>
  <c r="F193" i="2"/>
  <c r="H193" i="2" s="1"/>
  <c r="F192" i="2"/>
  <c r="H192" i="2" s="1"/>
  <c r="F191" i="2"/>
  <c r="H191" i="2" s="1"/>
  <c r="F190" i="2"/>
  <c r="H190" i="2" s="1"/>
  <c r="F189" i="2"/>
  <c r="G189" i="2" s="1"/>
  <c r="F188" i="2"/>
  <c r="G188" i="2" s="1"/>
  <c r="F187" i="2"/>
  <c r="G187" i="2" s="1"/>
  <c r="F186" i="2"/>
  <c r="G186" i="2" s="1"/>
  <c r="F185" i="2"/>
  <c r="I185" i="2" s="1"/>
  <c r="F184" i="2"/>
  <c r="G184" i="2" s="1"/>
  <c r="F183" i="2"/>
  <c r="I183" i="2" s="1"/>
  <c r="F182" i="2"/>
  <c r="G182" i="2" s="1"/>
  <c r="F181" i="2"/>
  <c r="I181" i="2" s="1"/>
  <c r="F180" i="2"/>
  <c r="G180" i="2" s="1"/>
  <c r="F179" i="2"/>
  <c r="I179" i="2" s="1"/>
  <c r="F178" i="2"/>
  <c r="G178" i="2" s="1"/>
  <c r="F177" i="2"/>
  <c r="G177" i="2" s="1"/>
  <c r="F176" i="2"/>
  <c r="I176" i="2" s="1"/>
  <c r="F175" i="2"/>
  <c r="G175" i="2" s="1"/>
  <c r="F174" i="2"/>
  <c r="G174" i="2" s="1"/>
  <c r="F173" i="2"/>
  <c r="I173" i="2" s="1"/>
  <c r="F172" i="2"/>
  <c r="G172" i="2" s="1"/>
  <c r="F171" i="2"/>
  <c r="I171" i="2" s="1"/>
  <c r="F170" i="2"/>
  <c r="G170" i="2" s="1"/>
  <c r="F169" i="2"/>
  <c r="I169" i="2" s="1"/>
  <c r="F168" i="2"/>
  <c r="G168" i="2" s="1"/>
  <c r="F167" i="2"/>
  <c r="G167" i="2" s="1"/>
  <c r="F166" i="2"/>
  <c r="G166" i="2" s="1"/>
  <c r="F165" i="2"/>
  <c r="G165" i="2" s="1"/>
  <c r="F164" i="2"/>
  <c r="G164" i="2" s="1"/>
  <c r="F163" i="2"/>
  <c r="G163" i="2" s="1"/>
  <c r="F162" i="2"/>
  <c r="I162" i="2" s="1"/>
  <c r="F161" i="2"/>
  <c r="G161" i="2" s="1"/>
  <c r="F160" i="2"/>
  <c r="I160" i="2" s="1"/>
  <c r="F159" i="2"/>
  <c r="G159" i="2" s="1"/>
  <c r="F158" i="2"/>
  <c r="H158" i="2" s="1"/>
  <c r="F157" i="2"/>
  <c r="H157" i="2" s="1"/>
  <c r="F156" i="2"/>
  <c r="H156" i="2" s="1"/>
  <c r="F155" i="2"/>
  <c r="H155" i="2" s="1"/>
  <c r="F154" i="2"/>
  <c r="H154" i="2" s="1"/>
  <c r="F153" i="2"/>
  <c r="H153" i="2" s="1"/>
  <c r="F152" i="2"/>
  <c r="H152" i="2" s="1"/>
  <c r="F151" i="2"/>
  <c r="F150" i="2"/>
  <c r="G150" i="2" s="1"/>
  <c r="F149" i="2"/>
  <c r="G149" i="2" s="1"/>
  <c r="F148" i="2"/>
  <c r="H148" i="2" s="1"/>
  <c r="F147" i="2"/>
  <c r="H147" i="2" s="1"/>
  <c r="F146" i="2"/>
  <c r="H146" i="2" s="1"/>
  <c r="F145" i="2"/>
  <c r="H145" i="2" s="1"/>
  <c r="F144" i="2"/>
  <c r="G144" i="2" s="1"/>
  <c r="F143" i="2"/>
  <c r="F142" i="2"/>
  <c r="G142" i="2" s="1"/>
  <c r="F141" i="2"/>
  <c r="G141" i="2" s="1"/>
  <c r="H140" i="2"/>
  <c r="H139" i="2"/>
  <c r="F138" i="2"/>
  <c r="G138" i="2" s="1"/>
  <c r="F137" i="2"/>
  <c r="G137" i="2" s="1"/>
  <c r="F136" i="2"/>
  <c r="G136" i="2" s="1"/>
  <c r="F135" i="2"/>
  <c r="F134" i="2"/>
  <c r="H134" i="2" s="1"/>
  <c r="F133" i="2"/>
  <c r="H133" i="2" s="1"/>
  <c r="F132" i="2"/>
  <c r="H132" i="2" s="1"/>
  <c r="F131" i="2"/>
  <c r="H131" i="2" s="1"/>
  <c r="F130" i="2"/>
  <c r="H130" i="2" s="1"/>
  <c r="F129" i="2"/>
  <c r="H129" i="2" s="1"/>
  <c r="F128" i="2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2" i="2"/>
  <c r="F121" i="2"/>
  <c r="G121" i="2" s="1"/>
  <c r="F120" i="2"/>
  <c r="H120" i="2" s="1"/>
  <c r="F119" i="2"/>
  <c r="H119" i="2" s="1"/>
  <c r="F118" i="2"/>
  <c r="H118" i="2" s="1"/>
  <c r="F117" i="2"/>
  <c r="H117" i="2" s="1"/>
  <c r="F116" i="2"/>
  <c r="H116" i="2" s="1"/>
  <c r="F115" i="2"/>
  <c r="H115" i="2" s="1"/>
  <c r="F114" i="2"/>
  <c r="H114" i="2" s="1"/>
  <c r="F113" i="2"/>
  <c r="G113" i="2" s="1"/>
  <c r="F112" i="2"/>
  <c r="G112" i="2" s="1"/>
  <c r="F111" i="2"/>
  <c r="G111" i="2" s="1"/>
  <c r="F110" i="2"/>
  <c r="G110" i="2" s="1"/>
  <c r="G271" i="2" l="1"/>
  <c r="H151" i="2"/>
  <c r="H271" i="2" s="1"/>
  <c r="F271" i="2"/>
  <c r="I271" i="2"/>
  <c r="G143" i="2"/>
  <c r="F109" i="2"/>
  <c r="G109" i="2" s="1"/>
  <c r="F108" i="2"/>
  <c r="G108" i="2" s="1"/>
  <c r="F107" i="2"/>
  <c r="G107" i="2" s="1"/>
  <c r="F106" i="2"/>
  <c r="G106" i="2" s="1"/>
  <c r="F105" i="2"/>
  <c r="G105" i="2" s="1"/>
  <c r="F104" i="2"/>
  <c r="G104" i="2" s="1"/>
  <c r="F103" i="2"/>
  <c r="G103" i="2" s="1"/>
  <c r="F102" i="2"/>
  <c r="I102" i="2" s="1"/>
  <c r="F101" i="2"/>
  <c r="G101" i="2" s="1"/>
  <c r="F100" i="2"/>
  <c r="G100" i="2" s="1"/>
  <c r="F99" i="2"/>
  <c r="I99" i="2" s="1"/>
  <c r="F98" i="2"/>
  <c r="G98" i="2" s="1"/>
  <c r="F97" i="2"/>
  <c r="F96" i="2"/>
  <c r="I96" i="2" s="1"/>
  <c r="F95" i="2"/>
  <c r="G95" i="2" s="1"/>
  <c r="F94" i="2"/>
  <c r="G94" i="2" s="1"/>
  <c r="F93" i="2"/>
  <c r="I93" i="2" s="1"/>
  <c r="F92" i="2"/>
  <c r="H92" i="2" s="1"/>
  <c r="F91" i="2"/>
  <c r="I91" i="2" s="1"/>
  <c r="F90" i="2"/>
  <c r="G90" i="2" s="1"/>
  <c r="F89" i="2"/>
  <c r="I89" i="2" s="1"/>
  <c r="F88" i="2"/>
  <c r="G88" i="2" s="1"/>
  <c r="F87" i="2"/>
  <c r="G87" i="2" s="1"/>
  <c r="F86" i="2"/>
  <c r="G86" i="2" s="1"/>
  <c r="F85" i="2"/>
  <c r="G85" i="2" s="1"/>
  <c r="F84" i="2"/>
  <c r="G84" i="2" s="1"/>
  <c r="F83" i="2"/>
  <c r="G83" i="2" s="1"/>
  <c r="F81" i="2"/>
  <c r="H81" i="2" s="1"/>
  <c r="F82" i="2"/>
  <c r="H82" i="2" s="1"/>
  <c r="F80" i="2"/>
  <c r="H80" i="2" s="1"/>
  <c r="F79" i="2"/>
  <c r="H79" i="2" s="1"/>
  <c r="F78" i="2"/>
  <c r="H78" i="2" s="1"/>
  <c r="F77" i="2"/>
  <c r="H77" i="2" s="1"/>
  <c r="F76" i="2"/>
  <c r="H76" i="2" s="1"/>
  <c r="F75" i="2"/>
  <c r="H75" i="2" s="1"/>
  <c r="F74" i="2"/>
  <c r="H74" i="2" s="1"/>
  <c r="F73" i="2"/>
  <c r="H73" i="2" s="1"/>
  <c r="F72" i="2"/>
  <c r="H72" i="2" s="1"/>
  <c r="F71" i="2"/>
  <c r="H71" i="2" s="1"/>
  <c r="F70" i="2"/>
  <c r="H70" i="2" s="1"/>
  <c r="F69" i="2"/>
  <c r="H69" i="2" l="1"/>
  <c r="H270" i="2" s="1"/>
  <c r="F270" i="2"/>
  <c r="I270" i="2"/>
  <c r="G270" i="2"/>
  <c r="F68" i="2"/>
  <c r="H68" i="2" s="1"/>
  <c r="F67" i="2"/>
  <c r="G67" i="2" s="1"/>
  <c r="F66" i="2"/>
  <c r="G66" i="2"/>
  <c r="F65" i="2"/>
  <c r="G65" i="2" s="1"/>
  <c r="F64" i="2"/>
  <c r="G64" i="2" s="1"/>
  <c r="F63" i="2"/>
  <c r="G63" i="2" s="1"/>
  <c r="F62" i="2"/>
  <c r="G62" i="2" s="1"/>
  <c r="F61" i="2"/>
  <c r="G61" i="2" s="1"/>
  <c r="F60" i="2"/>
  <c r="G60" i="2" s="1"/>
  <c r="F59" i="2"/>
  <c r="G59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F50" i="2"/>
  <c r="G50" i="2" s="1"/>
  <c r="F49" i="2"/>
  <c r="H49" i="2" s="1"/>
  <c r="F48" i="2"/>
  <c r="H48" i="2" s="1"/>
  <c r="F47" i="2"/>
  <c r="H47" i="2" s="1"/>
  <c r="F46" i="2"/>
  <c r="G46" i="2" s="1"/>
  <c r="F45" i="2"/>
  <c r="H45" i="2" s="1"/>
  <c r="F44" i="2"/>
  <c r="H44" i="2" s="1"/>
  <c r="F43" i="2"/>
  <c r="H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H34" i="2" s="1"/>
  <c r="F33" i="2"/>
  <c r="H33" i="2" s="1"/>
  <c r="F32" i="2"/>
  <c r="G32" i="2" s="1"/>
  <c r="F31" i="2"/>
  <c r="I31" i="2" s="1"/>
  <c r="F30" i="2"/>
  <c r="H30" i="2" s="1"/>
  <c r="F29" i="2"/>
  <c r="F28" i="2"/>
  <c r="I28" i="2" s="1"/>
  <c r="F27" i="2"/>
  <c r="G27" i="2" s="1"/>
  <c r="F26" i="2"/>
  <c r="I26" i="2" s="1"/>
  <c r="F25" i="2"/>
  <c r="G25" i="2" s="1"/>
  <c r="F24" i="2"/>
  <c r="I24" i="2" s="1"/>
  <c r="F23" i="2"/>
  <c r="G23" i="2" s="1"/>
  <c r="F22" i="2"/>
  <c r="I22" i="2" s="1"/>
  <c r="I269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H13" i="2" s="1"/>
  <c r="F12" i="2"/>
  <c r="H12" i="2" s="1"/>
  <c r="F11" i="2"/>
  <c r="H11" i="2" s="1"/>
  <c r="F10" i="2"/>
  <c r="G10" i="2" s="1"/>
  <c r="F9" i="2"/>
  <c r="G9" i="2" s="1"/>
  <c r="F8" i="2"/>
  <c r="G8" i="2" s="1"/>
  <c r="F7" i="2"/>
  <c r="G7" i="2" s="1"/>
  <c r="F6" i="2"/>
  <c r="H6" i="2" s="1"/>
  <c r="F5" i="2"/>
  <c r="H5" i="2" s="1"/>
  <c r="F4" i="2"/>
  <c r="F269" i="2" l="1"/>
  <c r="F274" i="2"/>
  <c r="I274" i="2"/>
  <c r="G51" i="2"/>
  <c r="G269" i="2" s="1"/>
  <c r="H29" i="2"/>
  <c r="H4" i="2"/>
  <c r="H269" i="2" l="1"/>
  <c r="H274" i="2" s="1"/>
  <c r="G274" i="2"/>
</calcChain>
</file>

<file path=xl/sharedStrings.xml><?xml version="1.0" encoding="utf-8"?>
<sst xmlns="http://schemas.openxmlformats.org/spreadsheetml/2006/main" count="1775" uniqueCount="96">
  <si>
    <t>Raum Nr.</t>
  </si>
  <si>
    <t>Raumbezeichnung</t>
  </si>
  <si>
    <t>Größe der Fenster / der Glasfläche 
m²</t>
  </si>
  <si>
    <t>jährlicher Reinigungsrhythmus</t>
  </si>
  <si>
    <t>2x
m²</t>
  </si>
  <si>
    <t>1x
m²</t>
  </si>
  <si>
    <t>Bauteilbeschreibung</t>
  </si>
  <si>
    <t>A</t>
  </si>
  <si>
    <t>Geschoss</t>
  </si>
  <si>
    <t>EG</t>
  </si>
  <si>
    <t>Treppenhaus</t>
  </si>
  <si>
    <t>Fenster fest</t>
  </si>
  <si>
    <t>B</t>
  </si>
  <si>
    <t>Glastür</t>
  </si>
  <si>
    <t>Haupteingang</t>
  </si>
  <si>
    <t>Tür</t>
  </si>
  <si>
    <t>Eingangstür</t>
  </si>
  <si>
    <t>Oberlicht fest</t>
  </si>
  <si>
    <t>Oberlicht klappbar</t>
  </si>
  <si>
    <t>Tür zum Prüfungsbereich</t>
  </si>
  <si>
    <t>Scheibe fest</t>
  </si>
  <si>
    <t>Windfang</t>
  </si>
  <si>
    <t>Poststelle</t>
  </si>
  <si>
    <t>Büro</t>
  </si>
  <si>
    <t>Drehfenster</t>
  </si>
  <si>
    <t>Kippdrehfenster</t>
  </si>
  <si>
    <t>Oberlicht Tür fest</t>
  </si>
  <si>
    <t>Technik/Übungsraum</t>
  </si>
  <si>
    <t>Prüfungsraum</t>
  </si>
  <si>
    <t>Außentür</t>
  </si>
  <si>
    <t>012-014</t>
  </si>
  <si>
    <t>WC</t>
  </si>
  <si>
    <t>Nebeneingang (Mitte)</t>
  </si>
  <si>
    <t>Holztür</t>
  </si>
  <si>
    <t>Türscheibe fest</t>
  </si>
  <si>
    <t>Werstatt</t>
  </si>
  <si>
    <t>D</t>
  </si>
  <si>
    <t>Lager/Büromaterial</t>
  </si>
  <si>
    <t>Flur</t>
  </si>
  <si>
    <t>Teeküche</t>
  </si>
  <si>
    <t>Tür Treppenhaus</t>
  </si>
  <si>
    <t>C</t>
  </si>
  <si>
    <t>Drehfenster unten</t>
  </si>
  <si>
    <t>Drehfenster oben</t>
  </si>
  <si>
    <t>1. OG</t>
  </si>
  <si>
    <t>Kippfenster</t>
  </si>
  <si>
    <t>Durchgang</t>
  </si>
  <si>
    <t>A100 b</t>
  </si>
  <si>
    <t>A100 a</t>
  </si>
  <si>
    <t>Tür Durchgang Altbau</t>
  </si>
  <si>
    <t xml:space="preserve">Lager </t>
  </si>
  <si>
    <t>Panoramafenster fest</t>
  </si>
  <si>
    <t>Gemeinschaftsraum</t>
  </si>
  <si>
    <t>Kippterrassenfenster</t>
  </si>
  <si>
    <t>Kassettenglastür</t>
  </si>
  <si>
    <t>Technik/IT/TU/USV</t>
  </si>
  <si>
    <t>Flur Zwischentür</t>
  </si>
  <si>
    <t>Meßraum</t>
  </si>
  <si>
    <t>Übergangstür</t>
  </si>
  <si>
    <t>Tür zum Treppenhaus C</t>
  </si>
  <si>
    <t>Oberlicht</t>
  </si>
  <si>
    <t>Lager</t>
  </si>
  <si>
    <t>Klappfenster</t>
  </si>
  <si>
    <t>Besprechungsraum</t>
  </si>
  <si>
    <t>Balkontür unten</t>
  </si>
  <si>
    <t>Fenster fest unten</t>
  </si>
  <si>
    <t>Fenster fest mitte</t>
  </si>
  <si>
    <t>Fenster fest oben</t>
  </si>
  <si>
    <t>Kopierraum</t>
  </si>
  <si>
    <t>2. OG</t>
  </si>
  <si>
    <t>Terrassentür</t>
  </si>
  <si>
    <t xml:space="preserve">Übergang </t>
  </si>
  <si>
    <t xml:space="preserve">Tür zum Treppenhaus  </t>
  </si>
  <si>
    <t>Balkontür oben</t>
  </si>
  <si>
    <t>3. OG</t>
  </si>
  <si>
    <t>Schiebefenster</t>
  </si>
  <si>
    <t>Durchgang zum Treppenhaus</t>
  </si>
  <si>
    <t>Meßhütte</t>
  </si>
  <si>
    <t>Kassettendrehfenster</t>
  </si>
  <si>
    <t>Drehfenster 
(in ca. 2,30m Höhe)</t>
  </si>
  <si>
    <t>Klappfenster 
(in ca. 2,60m Höhe)</t>
  </si>
  <si>
    <t>TH C Flur Zwischentür</t>
  </si>
  <si>
    <t>DG</t>
  </si>
  <si>
    <t>DG/ZG</t>
  </si>
  <si>
    <t>Gesamtfläche
m²</t>
  </si>
  <si>
    <t>Anzahl
Stück</t>
  </si>
  <si>
    <t>Drehterrassentür</t>
  </si>
  <si>
    <t>Gesamt EG</t>
  </si>
  <si>
    <t>Gesamt 1. OG</t>
  </si>
  <si>
    <t>Gesamt 2. OG</t>
  </si>
  <si>
    <t>Gesamt 3. OG</t>
  </si>
  <si>
    <t>Gesamt DG</t>
  </si>
  <si>
    <t>Gesamt alle Etagen</t>
  </si>
  <si>
    <t xml:space="preserve">
Anzahl
Stück</t>
  </si>
  <si>
    <t xml:space="preserve">
Gesamtfläche
m²</t>
  </si>
  <si>
    <t>Tür zum Treppenhaus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</si>
</sst>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5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19" xfId="0" applyBorder="1"/>
    <xf numFmtId="2" fontId="0" fillId="0" borderId="26" xfId="0" applyNumberFormat="1" applyBorder="1"/>
    <xf numFmtId="0" fontId="0" fillId="0" borderId="26" xfId="0" applyBorder="1"/>
    <xf numFmtId="0" fontId="3" fillId="0" borderId="2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0" fontId="0" fillId="0" borderId="29" xfId="0" applyBorder="1"/>
    <xf numFmtId="0" fontId="0" fillId="0" borderId="32" xfId="0" applyBorder="1"/>
    <xf numFmtId="0" fontId="0" fillId="0" borderId="2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4" xfId="0" applyBorder="1"/>
    <xf numFmtId="2" fontId="0" fillId="0" borderId="23" xfId="0" applyNumberFormat="1" applyBorder="1"/>
    <xf numFmtId="0" fontId="0" fillId="0" borderId="18" xfId="0" applyBorder="1"/>
    <xf numFmtId="0" fontId="0" fillId="0" borderId="28" xfId="0" applyBorder="1" applyAlignment="1">
      <alignment horizontal="center"/>
    </xf>
    <xf numFmtId="0" fontId="0" fillId="0" borderId="30" xfId="0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35" xfId="0" applyBorder="1"/>
    <xf numFmtId="2" fontId="0" fillId="0" borderId="35" xfId="0" applyNumberFormat="1" applyBorder="1"/>
    <xf numFmtId="2" fontId="0" fillId="0" borderId="35" xfId="0" applyNumberFormat="1" applyFill="1" applyBorder="1"/>
    <xf numFmtId="0" fontId="3" fillId="0" borderId="10" xfId="0" applyFont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wrapText="1"/>
    </xf>
    <xf numFmtId="0" fontId="0" fillId="0" borderId="43" xfId="0" applyBorder="1" applyAlignment="1">
      <alignment horizontal="left"/>
    </xf>
    <xf numFmtId="0" fontId="0" fillId="0" borderId="44" xfId="0" applyBorder="1"/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5" xfId="0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35" xfId="0" applyBorder="1" applyAlignment="1"/>
    <xf numFmtId="0" fontId="0" fillId="0" borderId="46" xfId="0" applyBorder="1" applyAlignment="1"/>
    <xf numFmtId="0" fontId="2" fillId="0" borderId="1" xfId="0" applyFont="1" applyFill="1" applyBorder="1"/>
    <xf numFmtId="0" fontId="2" fillId="0" borderId="22" xfId="0" applyFont="1" applyFill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12" xfId="0" applyNumberFormat="1" applyBorder="1" applyAlignment="1">
      <alignment horizontal="center"/>
    </xf>
    <xf numFmtId="164" fontId="0" fillId="0" borderId="30" xfId="0" applyNumberFormat="1" applyBorder="1"/>
    <xf numFmtId="164" fontId="0" fillId="0" borderId="12" xfId="0" applyNumberFormat="1" applyBorder="1" applyAlignment="1"/>
    <xf numFmtId="164" fontId="0" fillId="0" borderId="16" xfId="0" applyNumberFormat="1" applyBorder="1"/>
    <xf numFmtId="164" fontId="0" fillId="0" borderId="6" xfId="0" applyNumberFormat="1" applyBorder="1"/>
    <xf numFmtId="164" fontId="0" fillId="0" borderId="17" xfId="0" applyNumberFormat="1" applyBorder="1"/>
    <xf numFmtId="164" fontId="0" fillId="0" borderId="28" xfId="0" applyNumberFormat="1" applyBorder="1"/>
    <xf numFmtId="164" fontId="0" fillId="0" borderId="31" xfId="0" applyNumberFormat="1" applyBorder="1"/>
    <xf numFmtId="164" fontId="0" fillId="0" borderId="23" xfId="0" applyNumberFormat="1" applyBorder="1"/>
    <xf numFmtId="164" fontId="0" fillId="0" borderId="3" xfId="0" applyNumberFormat="1" applyBorder="1"/>
    <xf numFmtId="164" fontId="0" fillId="0" borderId="14" xfId="0" applyNumberFormat="1" applyBorder="1"/>
    <xf numFmtId="164" fontId="0" fillId="0" borderId="24" xfId="0" applyNumberFormat="1" applyBorder="1"/>
    <xf numFmtId="164" fontId="0" fillId="0" borderId="9" xfId="0" applyNumberFormat="1" applyBorder="1"/>
    <xf numFmtId="164" fontId="0" fillId="0" borderId="15" xfId="0" applyNumberFormat="1" applyBorder="1"/>
    <xf numFmtId="164" fontId="0" fillId="0" borderId="1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2" fillId="0" borderId="34" xfId="0" applyNumberFormat="1" applyFont="1" applyBorder="1"/>
    <xf numFmtId="164" fontId="2" fillId="0" borderId="34" xfId="0" applyNumberFormat="1" applyFont="1" applyFill="1" applyBorder="1"/>
    <xf numFmtId="44" fontId="0" fillId="0" borderId="4" xfId="0" applyNumberFormat="1" applyBorder="1"/>
    <xf numFmtId="44" fontId="0" fillId="0" borderId="7" xfId="0" applyNumberFormat="1" applyBorder="1"/>
    <xf numFmtId="44" fontId="0" fillId="0" borderId="10" xfId="0" applyNumberFormat="1" applyBorder="1"/>
    <xf numFmtId="0" fontId="2" fillId="0" borderId="33" xfId="0" applyFont="1" applyBorder="1" applyAlignment="1">
      <alignment horizontal="center"/>
    </xf>
    <xf numFmtId="164" fontId="0" fillId="0" borderId="4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164" fontId="2" fillId="0" borderId="22" xfId="0" applyNumberFormat="1" applyFont="1" applyBorder="1"/>
    <xf numFmtId="164" fontId="0" fillId="0" borderId="13" xfId="0" applyNumberFormat="1" applyBorder="1"/>
    <xf numFmtId="164" fontId="0" fillId="0" borderId="29" xfId="0" applyNumberFormat="1" applyBorder="1"/>
    <xf numFmtId="164" fontId="4" fillId="0" borderId="34" xfId="0" applyNumberFormat="1" applyFont="1" applyFill="1" applyBorder="1"/>
    <xf numFmtId="164" fontId="4" fillId="0" borderId="34" xfId="0" applyNumberFormat="1" applyFont="1" applyBorder="1"/>
    <xf numFmtId="164" fontId="5" fillId="0" borderId="34" xfId="0" applyNumberFormat="1" applyFont="1" applyBorder="1"/>
    <xf numFmtId="164" fontId="0" fillId="0" borderId="5" xfId="0" applyNumberFormat="1" applyBorder="1"/>
    <xf numFmtId="164" fontId="0" fillId="0" borderId="0" xfId="0" applyNumberFormat="1"/>
    <xf numFmtId="164" fontId="0" fillId="0" borderId="8" xfId="0" applyNumberFormat="1" applyBorder="1"/>
    <xf numFmtId="164" fontId="0" fillId="0" borderId="41" xfId="0" applyNumberFormat="1" applyBorder="1"/>
    <xf numFmtId="164" fontId="0" fillId="0" borderId="47" xfId="0" applyNumberFormat="1" applyBorder="1"/>
    <xf numFmtId="164" fontId="5" fillId="0" borderId="22" xfId="0" applyNumberFormat="1" applyFont="1" applyBorder="1"/>
    <xf numFmtId="164" fontId="0" fillId="0" borderId="2" xfId="0" applyNumberForma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653E-013D-4DD5-B181-7F68996E4865}">
  <dimension ref="A1:J297"/>
  <sheetViews>
    <sheetView tabSelected="1" workbookViewId="0">
      <selection activeCell="B1" sqref="B1"/>
    </sheetView>
  </sheetViews>
  <sheetFormatPr baseColWidth="10" defaultRowHeight="15" x14ac:dyDescent="0.25"/>
  <cols>
    <col min="1" max="1" width="7.42578125" style="2" bestFit="1" customWidth="1"/>
    <col min="2" max="2" width="14.42578125" style="2" bestFit="1" customWidth="1"/>
    <col min="3" max="3" width="27.7109375" customWidth="1"/>
    <col min="4" max="4" width="8.42578125" customWidth="1"/>
    <col min="5" max="5" width="7.7109375" bestFit="1" customWidth="1"/>
    <col min="6" max="6" width="10.5703125" bestFit="1" customWidth="1"/>
    <col min="7" max="8" width="9.42578125" bestFit="1" customWidth="1"/>
    <col min="9" max="9" width="8.42578125" bestFit="1" customWidth="1"/>
    <col min="10" max="10" width="25.7109375" customWidth="1"/>
  </cols>
  <sheetData>
    <row r="1" spans="1:10" ht="15.75" thickBot="1" x14ac:dyDescent="0.3"/>
    <row r="2" spans="1:10" s="4" customFormat="1" ht="15" customHeight="1" x14ac:dyDescent="0.2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s="3" customFormat="1" ht="48.75" customHeight="1" thickBot="1" x14ac:dyDescent="0.25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x14ac:dyDescent="0.25">
      <c r="A4" s="12" t="s">
        <v>9</v>
      </c>
      <c r="B4" s="13" t="s">
        <v>7</v>
      </c>
      <c r="C4" s="14" t="s">
        <v>10</v>
      </c>
      <c r="D4" s="60">
        <v>0.68</v>
      </c>
      <c r="E4" s="52">
        <v>3</v>
      </c>
      <c r="F4" s="93">
        <f>D4*E4</f>
        <v>2.04</v>
      </c>
      <c r="G4" s="60">
        <v>0</v>
      </c>
      <c r="H4" s="64">
        <f>F4</f>
        <v>2.04</v>
      </c>
      <c r="I4" s="65">
        <v>0</v>
      </c>
      <c r="J4" s="15" t="s">
        <v>11</v>
      </c>
    </row>
    <row r="5" spans="1:10" x14ac:dyDescent="0.25">
      <c r="A5" s="5" t="s">
        <v>9</v>
      </c>
      <c r="B5" s="6" t="s">
        <v>12</v>
      </c>
      <c r="C5" s="7" t="s">
        <v>10</v>
      </c>
      <c r="D5" s="61">
        <v>0.68</v>
      </c>
      <c r="E5" s="8">
        <v>3</v>
      </c>
      <c r="F5" s="90">
        <f>D5*E5</f>
        <v>2.04</v>
      </c>
      <c r="G5" s="61">
        <v>0</v>
      </c>
      <c r="H5" s="66">
        <f>F5</f>
        <v>2.04</v>
      </c>
      <c r="I5" s="67">
        <v>0</v>
      </c>
      <c r="J5" s="16" t="s">
        <v>11</v>
      </c>
    </row>
    <row r="6" spans="1:10" x14ac:dyDescent="0.25">
      <c r="A6" s="5" t="s">
        <v>9</v>
      </c>
      <c r="B6" s="6" t="s">
        <v>12</v>
      </c>
      <c r="C6" s="7" t="s">
        <v>10</v>
      </c>
      <c r="D6" s="61">
        <v>1.31</v>
      </c>
      <c r="E6" s="8">
        <v>1</v>
      </c>
      <c r="F6" s="90">
        <f t="shared" ref="F6:F37" si="0">E6*D6</f>
        <v>1.31</v>
      </c>
      <c r="G6" s="61">
        <v>0</v>
      </c>
      <c r="H6" s="66">
        <f>F6</f>
        <v>1.31</v>
      </c>
      <c r="I6" s="67">
        <v>0</v>
      </c>
      <c r="J6" s="16" t="s">
        <v>13</v>
      </c>
    </row>
    <row r="7" spans="1:10" x14ac:dyDescent="0.25">
      <c r="A7" s="5" t="s">
        <v>9</v>
      </c>
      <c r="B7" s="6" t="s">
        <v>7</v>
      </c>
      <c r="C7" s="7" t="s">
        <v>14</v>
      </c>
      <c r="D7" s="61">
        <v>1.8</v>
      </c>
      <c r="E7" s="8">
        <v>2</v>
      </c>
      <c r="F7" s="90">
        <f t="shared" si="0"/>
        <v>3.6</v>
      </c>
      <c r="G7" s="61">
        <f>F7</f>
        <v>3.6</v>
      </c>
      <c r="H7" s="66">
        <v>0</v>
      </c>
      <c r="I7" s="67">
        <v>0</v>
      </c>
      <c r="J7" s="16" t="s">
        <v>16</v>
      </c>
    </row>
    <row r="8" spans="1:10" x14ac:dyDescent="0.25">
      <c r="A8" s="5" t="s">
        <v>9</v>
      </c>
      <c r="B8" s="6" t="s">
        <v>7</v>
      </c>
      <c r="C8" s="7" t="s">
        <v>14</v>
      </c>
      <c r="D8" s="61">
        <v>2.69</v>
      </c>
      <c r="E8" s="8">
        <v>3</v>
      </c>
      <c r="F8" s="90">
        <f t="shared" si="0"/>
        <v>8.07</v>
      </c>
      <c r="G8" s="61">
        <f>F8</f>
        <v>8.07</v>
      </c>
      <c r="H8" s="66">
        <v>0</v>
      </c>
      <c r="I8" s="67">
        <v>0</v>
      </c>
      <c r="J8" s="16" t="s">
        <v>11</v>
      </c>
    </row>
    <row r="9" spans="1:10" x14ac:dyDescent="0.25">
      <c r="A9" s="5" t="s">
        <v>9</v>
      </c>
      <c r="B9" s="6" t="s">
        <v>7</v>
      </c>
      <c r="C9" s="7" t="s">
        <v>14</v>
      </c>
      <c r="D9" s="61">
        <v>0.6</v>
      </c>
      <c r="E9" s="8">
        <v>3</v>
      </c>
      <c r="F9" s="90">
        <f t="shared" si="0"/>
        <v>1.7999999999999998</v>
      </c>
      <c r="G9" s="61">
        <f>F9</f>
        <v>1.7999999999999998</v>
      </c>
      <c r="H9" s="66">
        <v>0</v>
      </c>
      <c r="I9" s="67">
        <v>0</v>
      </c>
      <c r="J9" s="16" t="s">
        <v>17</v>
      </c>
    </row>
    <row r="10" spans="1:10" x14ac:dyDescent="0.25">
      <c r="A10" s="5" t="s">
        <v>9</v>
      </c>
      <c r="B10" s="6" t="s">
        <v>7</v>
      </c>
      <c r="C10" s="7" t="s">
        <v>14</v>
      </c>
      <c r="D10" s="61">
        <v>0.35</v>
      </c>
      <c r="E10" s="8">
        <v>2</v>
      </c>
      <c r="F10" s="90">
        <f t="shared" si="0"/>
        <v>0.7</v>
      </c>
      <c r="G10" s="61">
        <f>F10</f>
        <v>0.7</v>
      </c>
      <c r="H10" s="66">
        <v>0</v>
      </c>
      <c r="I10" s="67">
        <v>0</v>
      </c>
      <c r="J10" s="16" t="s">
        <v>18</v>
      </c>
    </row>
    <row r="11" spans="1:10" x14ac:dyDescent="0.25">
      <c r="A11" s="5" t="s">
        <v>9</v>
      </c>
      <c r="B11" s="6" t="s">
        <v>7</v>
      </c>
      <c r="C11" s="7" t="s">
        <v>19</v>
      </c>
      <c r="D11" s="61">
        <v>1.61</v>
      </c>
      <c r="E11" s="8">
        <v>1</v>
      </c>
      <c r="F11" s="90">
        <f t="shared" si="0"/>
        <v>1.61</v>
      </c>
      <c r="G11" s="61">
        <v>0</v>
      </c>
      <c r="H11" s="66">
        <f>F11</f>
        <v>1.61</v>
      </c>
      <c r="I11" s="67">
        <v>0</v>
      </c>
      <c r="J11" s="16" t="s">
        <v>15</v>
      </c>
    </row>
    <row r="12" spans="1:10" x14ac:dyDescent="0.25">
      <c r="A12" s="5" t="s">
        <v>9</v>
      </c>
      <c r="B12" s="6" t="s">
        <v>7</v>
      </c>
      <c r="C12" s="7" t="s">
        <v>19</v>
      </c>
      <c r="D12" s="61">
        <v>0.79</v>
      </c>
      <c r="E12" s="8">
        <v>1</v>
      </c>
      <c r="F12" s="90">
        <f t="shared" si="0"/>
        <v>0.79</v>
      </c>
      <c r="G12" s="61">
        <v>0</v>
      </c>
      <c r="H12" s="66">
        <f>F12</f>
        <v>0.79</v>
      </c>
      <c r="I12" s="67">
        <v>0</v>
      </c>
      <c r="J12" s="16" t="s">
        <v>20</v>
      </c>
    </row>
    <row r="13" spans="1:10" x14ac:dyDescent="0.25">
      <c r="A13" s="5" t="s">
        <v>9</v>
      </c>
      <c r="B13" s="6" t="s">
        <v>7</v>
      </c>
      <c r="C13" s="7" t="s">
        <v>19</v>
      </c>
      <c r="D13" s="61">
        <v>0.88</v>
      </c>
      <c r="E13" s="8">
        <v>1</v>
      </c>
      <c r="F13" s="90">
        <f t="shared" si="0"/>
        <v>0.88</v>
      </c>
      <c r="G13" s="61">
        <v>0</v>
      </c>
      <c r="H13" s="66">
        <f>F13</f>
        <v>0.88</v>
      </c>
      <c r="I13" s="67">
        <v>0</v>
      </c>
      <c r="J13" s="16" t="s">
        <v>17</v>
      </c>
    </row>
    <row r="14" spans="1:10" x14ac:dyDescent="0.25">
      <c r="A14" s="5" t="s">
        <v>9</v>
      </c>
      <c r="B14" s="6" t="s">
        <v>7</v>
      </c>
      <c r="C14" s="7" t="s">
        <v>21</v>
      </c>
      <c r="D14" s="61">
        <v>1.61</v>
      </c>
      <c r="E14" s="8">
        <v>2</v>
      </c>
      <c r="F14" s="90">
        <f t="shared" si="0"/>
        <v>3.22</v>
      </c>
      <c r="G14" s="61">
        <f t="shared" ref="G14:G21" si="1">F14</f>
        <v>3.22</v>
      </c>
      <c r="H14" s="66">
        <v>0</v>
      </c>
      <c r="I14" s="67">
        <v>0</v>
      </c>
      <c r="J14" s="16" t="s">
        <v>15</v>
      </c>
    </row>
    <row r="15" spans="1:10" x14ac:dyDescent="0.25">
      <c r="A15" s="5" t="s">
        <v>9</v>
      </c>
      <c r="B15" s="6" t="s">
        <v>7</v>
      </c>
      <c r="C15" s="7" t="s">
        <v>21</v>
      </c>
      <c r="D15" s="61">
        <v>0.82</v>
      </c>
      <c r="E15" s="8">
        <v>2</v>
      </c>
      <c r="F15" s="90">
        <f t="shared" si="0"/>
        <v>1.64</v>
      </c>
      <c r="G15" s="61">
        <f t="shared" si="1"/>
        <v>1.64</v>
      </c>
      <c r="H15" s="66">
        <v>0</v>
      </c>
      <c r="I15" s="67">
        <v>0</v>
      </c>
      <c r="J15" s="16" t="s">
        <v>20</v>
      </c>
    </row>
    <row r="16" spans="1:10" x14ac:dyDescent="0.25">
      <c r="A16" s="5" t="s">
        <v>9</v>
      </c>
      <c r="B16" s="6" t="s">
        <v>7</v>
      </c>
      <c r="C16" s="7" t="s">
        <v>21</v>
      </c>
      <c r="D16" s="61">
        <v>0.22</v>
      </c>
      <c r="E16" s="8">
        <v>2</v>
      </c>
      <c r="F16" s="90">
        <f t="shared" si="0"/>
        <v>0.44</v>
      </c>
      <c r="G16" s="61">
        <f t="shared" si="1"/>
        <v>0.44</v>
      </c>
      <c r="H16" s="66">
        <v>0</v>
      </c>
      <c r="I16" s="67">
        <v>0</v>
      </c>
      <c r="J16" s="16" t="s">
        <v>17</v>
      </c>
    </row>
    <row r="17" spans="1:10" x14ac:dyDescent="0.25">
      <c r="A17" s="5" t="s">
        <v>9</v>
      </c>
      <c r="B17" s="6" t="s">
        <v>7</v>
      </c>
      <c r="C17" s="7" t="s">
        <v>21</v>
      </c>
      <c r="D17" s="61">
        <v>1.08</v>
      </c>
      <c r="E17" s="8">
        <v>1</v>
      </c>
      <c r="F17" s="90">
        <f t="shared" si="0"/>
        <v>1.08</v>
      </c>
      <c r="G17" s="61">
        <f t="shared" si="1"/>
        <v>1.08</v>
      </c>
      <c r="H17" s="66">
        <v>0</v>
      </c>
      <c r="I17" s="67">
        <v>0</v>
      </c>
      <c r="J17" s="16" t="s">
        <v>17</v>
      </c>
    </row>
    <row r="18" spans="1:10" x14ac:dyDescent="0.25">
      <c r="A18" s="5" t="s">
        <v>9</v>
      </c>
      <c r="B18" s="6">
        <v>1</v>
      </c>
      <c r="C18" s="7" t="s">
        <v>22</v>
      </c>
      <c r="D18" s="61">
        <v>2.97</v>
      </c>
      <c r="E18" s="8">
        <v>2</v>
      </c>
      <c r="F18" s="90">
        <f t="shared" si="0"/>
        <v>5.94</v>
      </c>
      <c r="G18" s="61">
        <f t="shared" si="1"/>
        <v>5.94</v>
      </c>
      <c r="H18" s="66">
        <v>0</v>
      </c>
      <c r="I18" s="67">
        <v>0</v>
      </c>
      <c r="J18" s="16" t="s">
        <v>11</v>
      </c>
    </row>
    <row r="19" spans="1:10" x14ac:dyDescent="0.25">
      <c r="A19" s="5" t="s">
        <v>9</v>
      </c>
      <c r="B19" s="6">
        <v>1</v>
      </c>
      <c r="C19" s="7" t="s">
        <v>22</v>
      </c>
      <c r="D19" s="61">
        <v>0.66</v>
      </c>
      <c r="E19" s="8">
        <v>2</v>
      </c>
      <c r="F19" s="90">
        <f t="shared" si="0"/>
        <v>1.32</v>
      </c>
      <c r="G19" s="61">
        <f t="shared" si="1"/>
        <v>1.32</v>
      </c>
      <c r="H19" s="66">
        <v>0</v>
      </c>
      <c r="I19" s="67">
        <v>0</v>
      </c>
      <c r="J19" s="16" t="s">
        <v>17</v>
      </c>
    </row>
    <row r="20" spans="1:10" x14ac:dyDescent="0.25">
      <c r="A20" s="5" t="s">
        <v>9</v>
      </c>
      <c r="B20" s="6">
        <v>1</v>
      </c>
      <c r="C20" s="7" t="s">
        <v>22</v>
      </c>
      <c r="D20" s="61">
        <v>1.0900000000000001</v>
      </c>
      <c r="E20" s="8">
        <v>2</v>
      </c>
      <c r="F20" s="90">
        <f t="shared" si="0"/>
        <v>2.1800000000000002</v>
      </c>
      <c r="G20" s="61">
        <f t="shared" si="1"/>
        <v>2.1800000000000002</v>
      </c>
      <c r="H20" s="66">
        <v>0</v>
      </c>
      <c r="I20" s="67">
        <v>0</v>
      </c>
      <c r="J20" s="16" t="s">
        <v>25</v>
      </c>
    </row>
    <row r="21" spans="1:10" x14ac:dyDescent="0.25">
      <c r="A21" s="5" t="s">
        <v>9</v>
      </c>
      <c r="B21" s="6">
        <v>2</v>
      </c>
      <c r="C21" s="7" t="s">
        <v>23</v>
      </c>
      <c r="D21" s="61">
        <v>1.1100000000000001</v>
      </c>
      <c r="E21" s="8">
        <v>3</v>
      </c>
      <c r="F21" s="90">
        <f t="shared" si="0"/>
        <v>3.33</v>
      </c>
      <c r="G21" s="61">
        <f t="shared" si="1"/>
        <v>3.33</v>
      </c>
      <c r="H21" s="66">
        <v>0</v>
      </c>
      <c r="I21" s="67">
        <v>0</v>
      </c>
      <c r="J21" s="16" t="s">
        <v>24</v>
      </c>
    </row>
    <row r="22" spans="1:10" x14ac:dyDescent="0.25">
      <c r="A22" s="5" t="s">
        <v>9</v>
      </c>
      <c r="B22" s="6">
        <v>2</v>
      </c>
      <c r="C22" s="7" t="s">
        <v>23</v>
      </c>
      <c r="D22" s="61">
        <v>0.4</v>
      </c>
      <c r="E22" s="8">
        <v>1</v>
      </c>
      <c r="F22" s="90">
        <f t="shared" si="0"/>
        <v>0.4</v>
      </c>
      <c r="G22" s="61">
        <v>0</v>
      </c>
      <c r="H22" s="66">
        <v>0</v>
      </c>
      <c r="I22" s="67">
        <f>F22</f>
        <v>0.4</v>
      </c>
      <c r="J22" s="16" t="s">
        <v>26</v>
      </c>
    </row>
    <row r="23" spans="1:10" x14ac:dyDescent="0.25">
      <c r="A23" s="5" t="s">
        <v>9</v>
      </c>
      <c r="B23" s="6">
        <v>3</v>
      </c>
      <c r="C23" s="7" t="s">
        <v>23</v>
      </c>
      <c r="D23" s="61">
        <v>1.1100000000000001</v>
      </c>
      <c r="E23" s="8">
        <v>3</v>
      </c>
      <c r="F23" s="90">
        <f t="shared" si="0"/>
        <v>3.33</v>
      </c>
      <c r="G23" s="61">
        <f>F23</f>
        <v>3.33</v>
      </c>
      <c r="H23" s="66">
        <v>0</v>
      </c>
      <c r="I23" s="67">
        <v>0</v>
      </c>
      <c r="J23" s="16" t="s">
        <v>24</v>
      </c>
    </row>
    <row r="24" spans="1:10" x14ac:dyDescent="0.25">
      <c r="A24" s="5" t="s">
        <v>9</v>
      </c>
      <c r="B24" s="6">
        <v>3</v>
      </c>
      <c r="C24" s="7" t="s">
        <v>23</v>
      </c>
      <c r="D24" s="61">
        <v>0.4</v>
      </c>
      <c r="E24" s="8">
        <v>1</v>
      </c>
      <c r="F24" s="90">
        <f t="shared" si="0"/>
        <v>0.4</v>
      </c>
      <c r="G24" s="61">
        <v>0</v>
      </c>
      <c r="H24" s="66">
        <v>0</v>
      </c>
      <c r="I24" s="67">
        <f>F24</f>
        <v>0.4</v>
      </c>
      <c r="J24" s="16" t="s">
        <v>26</v>
      </c>
    </row>
    <row r="25" spans="1:10" x14ac:dyDescent="0.25">
      <c r="A25" s="5" t="s">
        <v>9</v>
      </c>
      <c r="B25" s="6">
        <v>4</v>
      </c>
      <c r="C25" s="7" t="s">
        <v>27</v>
      </c>
      <c r="D25" s="61">
        <v>1.1100000000000001</v>
      </c>
      <c r="E25" s="8">
        <v>4</v>
      </c>
      <c r="F25" s="90">
        <f t="shared" si="0"/>
        <v>4.4400000000000004</v>
      </c>
      <c r="G25" s="61">
        <f>F25</f>
        <v>4.4400000000000004</v>
      </c>
      <c r="H25" s="66">
        <v>0</v>
      </c>
      <c r="I25" s="67">
        <v>0</v>
      </c>
      <c r="J25" s="16" t="s">
        <v>24</v>
      </c>
    </row>
    <row r="26" spans="1:10" x14ac:dyDescent="0.25">
      <c r="A26" s="5" t="s">
        <v>9</v>
      </c>
      <c r="B26" s="6">
        <v>4</v>
      </c>
      <c r="C26" s="7" t="s">
        <v>27</v>
      </c>
      <c r="D26" s="61">
        <v>0.4</v>
      </c>
      <c r="E26" s="8">
        <v>1</v>
      </c>
      <c r="F26" s="90">
        <f t="shared" si="0"/>
        <v>0.4</v>
      </c>
      <c r="G26" s="61">
        <v>0</v>
      </c>
      <c r="H26" s="66">
        <v>0</v>
      </c>
      <c r="I26" s="67">
        <f>F26</f>
        <v>0.4</v>
      </c>
      <c r="J26" s="16" t="s">
        <v>26</v>
      </c>
    </row>
    <row r="27" spans="1:10" x14ac:dyDescent="0.25">
      <c r="A27" s="5" t="s">
        <v>9</v>
      </c>
      <c r="B27" s="6">
        <v>5</v>
      </c>
      <c r="C27" s="7" t="s">
        <v>28</v>
      </c>
      <c r="D27" s="61">
        <v>1.1100000000000001</v>
      </c>
      <c r="E27" s="8">
        <v>4</v>
      </c>
      <c r="F27" s="90">
        <f t="shared" si="0"/>
        <v>4.4400000000000004</v>
      </c>
      <c r="G27" s="61">
        <f>F27</f>
        <v>4.4400000000000004</v>
      </c>
      <c r="H27" s="66">
        <v>0</v>
      </c>
      <c r="I27" s="67">
        <v>0</v>
      </c>
      <c r="J27" s="16" t="s">
        <v>24</v>
      </c>
    </row>
    <row r="28" spans="1:10" x14ac:dyDescent="0.25">
      <c r="A28" s="5" t="s">
        <v>9</v>
      </c>
      <c r="B28" s="6">
        <v>5</v>
      </c>
      <c r="C28" s="7" t="s">
        <v>28</v>
      </c>
      <c r="D28" s="61">
        <v>0.41</v>
      </c>
      <c r="E28" s="8">
        <v>1</v>
      </c>
      <c r="F28" s="90">
        <f t="shared" si="0"/>
        <v>0.41</v>
      </c>
      <c r="G28" s="61">
        <v>0</v>
      </c>
      <c r="H28" s="66">
        <v>0</v>
      </c>
      <c r="I28" s="67">
        <f>F28</f>
        <v>0.41</v>
      </c>
      <c r="J28" s="16" t="s">
        <v>26</v>
      </c>
    </row>
    <row r="29" spans="1:10" x14ac:dyDescent="0.25">
      <c r="A29" s="5" t="s">
        <v>9</v>
      </c>
      <c r="B29" s="6">
        <v>6</v>
      </c>
      <c r="C29" s="7" t="s">
        <v>28</v>
      </c>
      <c r="D29" s="61">
        <v>2.0099999999999998</v>
      </c>
      <c r="E29" s="8">
        <v>1</v>
      </c>
      <c r="F29" s="90">
        <f t="shared" si="0"/>
        <v>2.0099999999999998</v>
      </c>
      <c r="G29" s="61">
        <v>0</v>
      </c>
      <c r="H29" s="66">
        <f>F29</f>
        <v>2.0099999999999998</v>
      </c>
      <c r="I29" s="67">
        <v>0</v>
      </c>
      <c r="J29" s="16" t="s">
        <v>29</v>
      </c>
    </row>
    <row r="30" spans="1:10" x14ac:dyDescent="0.25">
      <c r="A30" s="5" t="s">
        <v>9</v>
      </c>
      <c r="B30" s="6">
        <v>7</v>
      </c>
      <c r="C30" s="7" t="s">
        <v>28</v>
      </c>
      <c r="D30" s="61">
        <v>0.55000000000000004</v>
      </c>
      <c r="E30" s="8">
        <v>1</v>
      </c>
      <c r="F30" s="90">
        <f t="shared" si="0"/>
        <v>0.55000000000000004</v>
      </c>
      <c r="G30" s="61">
        <v>0</v>
      </c>
      <c r="H30" s="66">
        <f>F30</f>
        <v>0.55000000000000004</v>
      </c>
      <c r="I30" s="67">
        <v>0</v>
      </c>
      <c r="J30" s="16" t="s">
        <v>26</v>
      </c>
    </row>
    <row r="31" spans="1:10" x14ac:dyDescent="0.25">
      <c r="A31" s="5" t="s">
        <v>9</v>
      </c>
      <c r="B31" s="6" t="s">
        <v>30</v>
      </c>
      <c r="C31" s="7" t="s">
        <v>31</v>
      </c>
      <c r="D31" s="61">
        <v>0.41</v>
      </c>
      <c r="E31" s="8">
        <v>1</v>
      </c>
      <c r="F31" s="90">
        <f t="shared" si="0"/>
        <v>0.41</v>
      </c>
      <c r="G31" s="61">
        <v>0</v>
      </c>
      <c r="H31" s="66">
        <v>0</v>
      </c>
      <c r="I31" s="67">
        <f>F31</f>
        <v>0.41</v>
      </c>
      <c r="J31" s="16" t="s">
        <v>26</v>
      </c>
    </row>
    <row r="32" spans="1:10" x14ac:dyDescent="0.25">
      <c r="A32" s="5" t="s">
        <v>9</v>
      </c>
      <c r="B32" s="6" t="s">
        <v>36</v>
      </c>
      <c r="C32" s="7" t="s">
        <v>32</v>
      </c>
      <c r="D32" s="61">
        <v>0.93</v>
      </c>
      <c r="E32" s="8">
        <v>2</v>
      </c>
      <c r="F32" s="90">
        <f t="shared" si="0"/>
        <v>1.86</v>
      </c>
      <c r="G32" s="61">
        <f>F32</f>
        <v>1.86</v>
      </c>
      <c r="H32" s="66">
        <v>0</v>
      </c>
      <c r="I32" s="67">
        <v>0</v>
      </c>
      <c r="J32" s="16" t="s">
        <v>33</v>
      </c>
    </row>
    <row r="33" spans="1:10" x14ac:dyDescent="0.25">
      <c r="A33" s="5" t="s">
        <v>9</v>
      </c>
      <c r="B33" s="6">
        <v>41</v>
      </c>
      <c r="C33" s="7" t="s">
        <v>21</v>
      </c>
      <c r="D33" s="61">
        <v>0.21</v>
      </c>
      <c r="E33" s="8">
        <v>2</v>
      </c>
      <c r="F33" s="90">
        <f t="shared" si="0"/>
        <v>0.42</v>
      </c>
      <c r="G33" s="61">
        <v>0</v>
      </c>
      <c r="H33" s="66">
        <f>F33</f>
        <v>0.42</v>
      </c>
      <c r="I33" s="67">
        <v>0</v>
      </c>
      <c r="J33" s="16" t="s">
        <v>34</v>
      </c>
    </row>
    <row r="34" spans="1:10" x14ac:dyDescent="0.25">
      <c r="A34" s="5" t="s">
        <v>9</v>
      </c>
      <c r="B34" s="6">
        <v>41</v>
      </c>
      <c r="C34" s="7" t="s">
        <v>21</v>
      </c>
      <c r="D34" s="61">
        <v>0.83</v>
      </c>
      <c r="E34" s="8">
        <v>1</v>
      </c>
      <c r="F34" s="90">
        <f t="shared" si="0"/>
        <v>0.83</v>
      </c>
      <c r="G34" s="61">
        <v>0</v>
      </c>
      <c r="H34" s="66">
        <f>F34</f>
        <v>0.83</v>
      </c>
      <c r="I34" s="67">
        <v>0</v>
      </c>
      <c r="J34" s="16" t="s">
        <v>15</v>
      </c>
    </row>
    <row r="35" spans="1:10" x14ac:dyDescent="0.25">
      <c r="A35" s="5" t="s">
        <v>9</v>
      </c>
      <c r="B35" s="6">
        <v>40</v>
      </c>
      <c r="C35" s="7" t="s">
        <v>35</v>
      </c>
      <c r="D35" s="61">
        <v>0.72</v>
      </c>
      <c r="E35" s="8">
        <v>6</v>
      </c>
      <c r="F35" s="90">
        <f t="shared" si="0"/>
        <v>4.32</v>
      </c>
      <c r="G35" s="61">
        <f t="shared" ref="G35:G42" si="2">F35</f>
        <v>4.32</v>
      </c>
      <c r="H35" s="66">
        <v>0</v>
      </c>
      <c r="I35" s="67">
        <v>0</v>
      </c>
      <c r="J35" s="16" t="s">
        <v>24</v>
      </c>
    </row>
    <row r="36" spans="1:10" x14ac:dyDescent="0.25">
      <c r="A36" s="5" t="s">
        <v>9</v>
      </c>
      <c r="B36" s="6">
        <v>40</v>
      </c>
      <c r="C36" s="7" t="s">
        <v>35</v>
      </c>
      <c r="D36" s="61">
        <v>0.74</v>
      </c>
      <c r="E36" s="8">
        <v>6</v>
      </c>
      <c r="F36" s="90">
        <f t="shared" si="0"/>
        <v>4.4399999999999995</v>
      </c>
      <c r="G36" s="61">
        <f t="shared" si="2"/>
        <v>4.4399999999999995</v>
      </c>
      <c r="H36" s="66">
        <v>0</v>
      </c>
      <c r="I36" s="67">
        <v>0</v>
      </c>
      <c r="J36" s="16" t="s">
        <v>24</v>
      </c>
    </row>
    <row r="37" spans="1:10" x14ac:dyDescent="0.25">
      <c r="A37" s="5" t="s">
        <v>9</v>
      </c>
      <c r="B37" s="6">
        <v>40</v>
      </c>
      <c r="C37" s="7" t="s">
        <v>35</v>
      </c>
      <c r="D37" s="61">
        <v>0.74</v>
      </c>
      <c r="E37" s="8">
        <v>6</v>
      </c>
      <c r="F37" s="90">
        <f t="shared" si="0"/>
        <v>4.4399999999999995</v>
      </c>
      <c r="G37" s="61">
        <f t="shared" si="2"/>
        <v>4.4399999999999995</v>
      </c>
      <c r="H37" s="66">
        <v>0</v>
      </c>
      <c r="I37" s="67">
        <v>0</v>
      </c>
      <c r="J37" s="16" t="s">
        <v>24</v>
      </c>
    </row>
    <row r="38" spans="1:10" x14ac:dyDescent="0.25">
      <c r="A38" s="5" t="s">
        <v>9</v>
      </c>
      <c r="B38" s="6">
        <v>40</v>
      </c>
      <c r="C38" s="7" t="s">
        <v>35</v>
      </c>
      <c r="D38" s="61">
        <v>0.76</v>
      </c>
      <c r="E38" s="8">
        <v>6</v>
      </c>
      <c r="F38" s="90">
        <f t="shared" ref="F38:F68" si="3">E38*D38</f>
        <v>4.5600000000000005</v>
      </c>
      <c r="G38" s="61">
        <f t="shared" si="2"/>
        <v>4.5600000000000005</v>
      </c>
      <c r="H38" s="66">
        <v>0</v>
      </c>
      <c r="I38" s="67">
        <v>0</v>
      </c>
      <c r="J38" s="16" t="s">
        <v>24</v>
      </c>
    </row>
    <row r="39" spans="1:10" x14ac:dyDescent="0.25">
      <c r="A39" s="5" t="s">
        <v>9</v>
      </c>
      <c r="B39" s="6">
        <v>40</v>
      </c>
      <c r="C39" s="7" t="s">
        <v>35</v>
      </c>
      <c r="D39" s="61">
        <v>0.79</v>
      </c>
      <c r="E39" s="8">
        <v>2</v>
      </c>
      <c r="F39" s="90">
        <f t="shared" si="3"/>
        <v>1.58</v>
      </c>
      <c r="G39" s="61">
        <f t="shared" si="2"/>
        <v>1.58</v>
      </c>
      <c r="H39" s="66">
        <v>0</v>
      </c>
      <c r="I39" s="67">
        <v>0</v>
      </c>
      <c r="J39" s="16" t="s">
        <v>33</v>
      </c>
    </row>
    <row r="40" spans="1:10" x14ac:dyDescent="0.25">
      <c r="A40" s="5" t="s">
        <v>9</v>
      </c>
      <c r="B40" s="6">
        <v>43</v>
      </c>
      <c r="C40" s="7" t="s">
        <v>23</v>
      </c>
      <c r="D40" s="61">
        <v>0.57999999999999996</v>
      </c>
      <c r="E40" s="8">
        <v>4</v>
      </c>
      <c r="F40" s="90">
        <f t="shared" si="3"/>
        <v>2.3199999999999998</v>
      </c>
      <c r="G40" s="61">
        <f t="shared" si="2"/>
        <v>2.3199999999999998</v>
      </c>
      <c r="H40" s="66">
        <v>0</v>
      </c>
      <c r="I40" s="67">
        <v>0</v>
      </c>
      <c r="J40" s="16" t="s">
        <v>24</v>
      </c>
    </row>
    <row r="41" spans="1:10" x14ac:dyDescent="0.25">
      <c r="A41" s="5" t="s">
        <v>9</v>
      </c>
      <c r="B41" s="6">
        <v>43</v>
      </c>
      <c r="C41" s="7" t="s">
        <v>23</v>
      </c>
      <c r="D41" s="61">
        <v>0.54</v>
      </c>
      <c r="E41" s="8">
        <v>4</v>
      </c>
      <c r="F41" s="90">
        <f t="shared" si="3"/>
        <v>2.16</v>
      </c>
      <c r="G41" s="61">
        <f t="shared" si="2"/>
        <v>2.16</v>
      </c>
      <c r="H41" s="66">
        <v>0</v>
      </c>
      <c r="I41" s="67">
        <v>0</v>
      </c>
      <c r="J41" s="16" t="s">
        <v>24</v>
      </c>
    </row>
    <row r="42" spans="1:10" x14ac:dyDescent="0.25">
      <c r="A42" s="5" t="s">
        <v>9</v>
      </c>
      <c r="B42" s="6">
        <v>44</v>
      </c>
      <c r="C42" s="7" t="s">
        <v>23</v>
      </c>
      <c r="D42" s="61">
        <v>0.57999999999999996</v>
      </c>
      <c r="E42" s="8">
        <v>2</v>
      </c>
      <c r="F42" s="90">
        <f t="shared" si="3"/>
        <v>1.1599999999999999</v>
      </c>
      <c r="G42" s="61">
        <f t="shared" si="2"/>
        <v>1.1599999999999999</v>
      </c>
      <c r="H42" s="66">
        <v>0</v>
      </c>
      <c r="I42" s="67">
        <v>0</v>
      </c>
      <c r="J42" s="16" t="s">
        <v>24</v>
      </c>
    </row>
    <row r="43" spans="1:10" x14ac:dyDescent="0.25">
      <c r="A43" s="5" t="s">
        <v>9</v>
      </c>
      <c r="B43" s="6">
        <v>45</v>
      </c>
      <c r="C43" s="7" t="s">
        <v>37</v>
      </c>
      <c r="D43" s="61">
        <v>0.54</v>
      </c>
      <c r="E43" s="8">
        <v>2</v>
      </c>
      <c r="F43" s="90">
        <f t="shared" si="3"/>
        <v>1.08</v>
      </c>
      <c r="G43" s="61">
        <v>0</v>
      </c>
      <c r="H43" s="66">
        <f>F43</f>
        <v>1.08</v>
      </c>
      <c r="I43" s="67">
        <v>0</v>
      </c>
      <c r="J43" s="16" t="s">
        <v>24</v>
      </c>
    </row>
    <row r="44" spans="1:10" x14ac:dyDescent="0.25">
      <c r="A44" s="5" t="s">
        <v>9</v>
      </c>
      <c r="B44" s="6">
        <v>45</v>
      </c>
      <c r="C44" s="7" t="s">
        <v>37</v>
      </c>
      <c r="D44" s="61">
        <v>0.57999999999999996</v>
      </c>
      <c r="E44" s="8">
        <v>1</v>
      </c>
      <c r="F44" s="90">
        <f t="shared" si="3"/>
        <v>0.57999999999999996</v>
      </c>
      <c r="G44" s="61">
        <v>0</v>
      </c>
      <c r="H44" s="66">
        <f>F44</f>
        <v>0.57999999999999996</v>
      </c>
      <c r="I44" s="67">
        <v>0</v>
      </c>
      <c r="J44" s="16" t="s">
        <v>24</v>
      </c>
    </row>
    <row r="45" spans="1:10" x14ac:dyDescent="0.25">
      <c r="A45" s="5" t="s">
        <v>9</v>
      </c>
      <c r="B45" s="6" t="s">
        <v>41</v>
      </c>
      <c r="C45" s="7" t="s">
        <v>38</v>
      </c>
      <c r="D45" s="61">
        <v>0.2</v>
      </c>
      <c r="E45" s="8">
        <v>1</v>
      </c>
      <c r="F45" s="90">
        <f t="shared" si="3"/>
        <v>0.2</v>
      </c>
      <c r="G45" s="61">
        <v>0</v>
      </c>
      <c r="H45" s="66">
        <f>F45</f>
        <v>0.2</v>
      </c>
      <c r="I45" s="67">
        <v>0</v>
      </c>
      <c r="J45" s="16" t="s">
        <v>24</v>
      </c>
    </row>
    <row r="46" spans="1:10" x14ac:dyDescent="0.25">
      <c r="A46" s="5" t="s">
        <v>9</v>
      </c>
      <c r="B46" s="6">
        <v>29</v>
      </c>
      <c r="C46" s="7" t="s">
        <v>39</v>
      </c>
      <c r="D46" s="61">
        <v>0.21</v>
      </c>
      <c r="E46" s="8">
        <v>1</v>
      </c>
      <c r="F46" s="90">
        <f t="shared" si="3"/>
        <v>0.21</v>
      </c>
      <c r="G46" s="61">
        <f>F46</f>
        <v>0.21</v>
      </c>
      <c r="H46" s="66">
        <v>0</v>
      </c>
      <c r="I46" s="67">
        <v>0</v>
      </c>
      <c r="J46" s="16" t="s">
        <v>24</v>
      </c>
    </row>
    <row r="47" spans="1:10" x14ac:dyDescent="0.25">
      <c r="A47" s="5" t="s">
        <v>9</v>
      </c>
      <c r="B47" s="6">
        <v>29</v>
      </c>
      <c r="C47" s="7" t="s">
        <v>40</v>
      </c>
      <c r="D47" s="61">
        <v>1.64</v>
      </c>
      <c r="E47" s="8">
        <v>1</v>
      </c>
      <c r="F47" s="90">
        <f t="shared" si="3"/>
        <v>1.64</v>
      </c>
      <c r="G47" s="61">
        <v>0</v>
      </c>
      <c r="H47" s="66">
        <f>F47</f>
        <v>1.64</v>
      </c>
      <c r="I47" s="67">
        <v>0</v>
      </c>
      <c r="J47" s="16" t="s">
        <v>13</v>
      </c>
    </row>
    <row r="48" spans="1:10" x14ac:dyDescent="0.25">
      <c r="A48" s="5" t="s">
        <v>9</v>
      </c>
      <c r="B48" s="6">
        <v>29</v>
      </c>
      <c r="C48" s="7" t="s">
        <v>10</v>
      </c>
      <c r="D48" s="61">
        <v>0.83</v>
      </c>
      <c r="E48" s="8">
        <v>1</v>
      </c>
      <c r="F48" s="90">
        <f t="shared" si="3"/>
        <v>0.83</v>
      </c>
      <c r="G48" s="61">
        <v>0</v>
      </c>
      <c r="H48" s="66">
        <f>F48</f>
        <v>0.83</v>
      </c>
      <c r="I48" s="67">
        <v>0</v>
      </c>
      <c r="J48" s="16" t="s">
        <v>24</v>
      </c>
    </row>
    <row r="49" spans="1:10" x14ac:dyDescent="0.25">
      <c r="A49" s="5" t="s">
        <v>9</v>
      </c>
      <c r="B49" s="6">
        <v>29</v>
      </c>
      <c r="C49" s="7" t="s">
        <v>10</v>
      </c>
      <c r="D49" s="61">
        <v>0.5</v>
      </c>
      <c r="E49" s="8">
        <v>3</v>
      </c>
      <c r="F49" s="90">
        <f t="shared" si="3"/>
        <v>1.5</v>
      </c>
      <c r="G49" s="61">
        <v>0</v>
      </c>
      <c r="H49" s="66">
        <f>F49</f>
        <v>1.5</v>
      </c>
      <c r="I49" s="67">
        <v>0</v>
      </c>
      <c r="J49" s="16" t="s">
        <v>11</v>
      </c>
    </row>
    <row r="50" spans="1:10" x14ac:dyDescent="0.25">
      <c r="A50" s="5" t="s">
        <v>9</v>
      </c>
      <c r="B50" s="6">
        <v>30</v>
      </c>
      <c r="C50" s="7" t="s">
        <v>23</v>
      </c>
      <c r="D50" s="61">
        <v>0.31</v>
      </c>
      <c r="E50" s="8">
        <v>2</v>
      </c>
      <c r="F50" s="90">
        <f t="shared" si="3"/>
        <v>0.62</v>
      </c>
      <c r="G50" s="61">
        <f t="shared" ref="G50:G67" si="4">F50</f>
        <v>0.62</v>
      </c>
      <c r="H50" s="66">
        <v>0</v>
      </c>
      <c r="I50" s="67">
        <v>0</v>
      </c>
      <c r="J50" s="16" t="s">
        <v>42</v>
      </c>
    </row>
    <row r="51" spans="1:10" x14ac:dyDescent="0.25">
      <c r="A51" s="5" t="s">
        <v>9</v>
      </c>
      <c r="B51" s="6">
        <v>30</v>
      </c>
      <c r="C51" s="7" t="s">
        <v>23</v>
      </c>
      <c r="D51" s="61">
        <v>0.32</v>
      </c>
      <c r="E51" s="8">
        <v>2</v>
      </c>
      <c r="F51" s="90">
        <f t="shared" si="3"/>
        <v>0.64</v>
      </c>
      <c r="G51" s="61">
        <f t="shared" si="4"/>
        <v>0.64</v>
      </c>
      <c r="H51" s="66">
        <v>0</v>
      </c>
      <c r="I51" s="67">
        <v>0</v>
      </c>
      <c r="J51" s="16" t="s">
        <v>43</v>
      </c>
    </row>
    <row r="52" spans="1:10" x14ac:dyDescent="0.25">
      <c r="A52" s="5" t="s">
        <v>9</v>
      </c>
      <c r="B52" s="6">
        <v>31</v>
      </c>
      <c r="C52" s="7" t="s">
        <v>23</v>
      </c>
      <c r="D52" s="61">
        <v>0.31</v>
      </c>
      <c r="E52" s="8">
        <v>2</v>
      </c>
      <c r="F52" s="90">
        <f t="shared" si="3"/>
        <v>0.62</v>
      </c>
      <c r="G52" s="61">
        <f t="shared" si="4"/>
        <v>0.62</v>
      </c>
      <c r="H52" s="66">
        <v>0</v>
      </c>
      <c r="I52" s="67">
        <v>0</v>
      </c>
      <c r="J52" s="16" t="s">
        <v>42</v>
      </c>
    </row>
    <row r="53" spans="1:10" x14ac:dyDescent="0.25">
      <c r="A53" s="5" t="s">
        <v>9</v>
      </c>
      <c r="B53" s="6">
        <v>31</v>
      </c>
      <c r="C53" s="7" t="s">
        <v>23</v>
      </c>
      <c r="D53" s="61">
        <v>0.32</v>
      </c>
      <c r="E53" s="8">
        <v>2</v>
      </c>
      <c r="F53" s="90">
        <f t="shared" si="3"/>
        <v>0.64</v>
      </c>
      <c r="G53" s="61">
        <f t="shared" si="4"/>
        <v>0.64</v>
      </c>
      <c r="H53" s="66">
        <v>0</v>
      </c>
      <c r="I53" s="67">
        <v>0</v>
      </c>
      <c r="J53" s="16" t="s">
        <v>43</v>
      </c>
    </row>
    <row r="54" spans="1:10" x14ac:dyDescent="0.25">
      <c r="A54" s="5" t="s">
        <v>9</v>
      </c>
      <c r="B54" s="6">
        <v>32</v>
      </c>
      <c r="C54" s="7" t="s">
        <v>23</v>
      </c>
      <c r="D54" s="61">
        <v>0.31</v>
      </c>
      <c r="E54" s="8">
        <v>4</v>
      </c>
      <c r="F54" s="90">
        <f t="shared" si="3"/>
        <v>1.24</v>
      </c>
      <c r="G54" s="61">
        <f t="shared" si="4"/>
        <v>1.24</v>
      </c>
      <c r="H54" s="66">
        <v>0</v>
      </c>
      <c r="I54" s="67">
        <v>0</v>
      </c>
      <c r="J54" s="16" t="s">
        <v>42</v>
      </c>
    </row>
    <row r="55" spans="1:10" x14ac:dyDescent="0.25">
      <c r="A55" s="5" t="s">
        <v>9</v>
      </c>
      <c r="B55" s="6">
        <v>32</v>
      </c>
      <c r="C55" s="7" t="s">
        <v>23</v>
      </c>
      <c r="D55" s="61">
        <v>0.32</v>
      </c>
      <c r="E55" s="8">
        <v>4</v>
      </c>
      <c r="F55" s="90">
        <f t="shared" si="3"/>
        <v>1.28</v>
      </c>
      <c r="G55" s="61">
        <f t="shared" si="4"/>
        <v>1.28</v>
      </c>
      <c r="H55" s="66">
        <v>0</v>
      </c>
      <c r="I55" s="67">
        <v>0</v>
      </c>
      <c r="J55" s="16" t="s">
        <v>43</v>
      </c>
    </row>
    <row r="56" spans="1:10" x14ac:dyDescent="0.25">
      <c r="A56" s="5" t="s">
        <v>9</v>
      </c>
      <c r="B56" s="6">
        <v>33</v>
      </c>
      <c r="C56" s="7" t="s">
        <v>23</v>
      </c>
      <c r="D56" s="61">
        <v>0.31</v>
      </c>
      <c r="E56" s="8">
        <v>2</v>
      </c>
      <c r="F56" s="90">
        <f t="shared" si="3"/>
        <v>0.62</v>
      </c>
      <c r="G56" s="61">
        <f t="shared" si="4"/>
        <v>0.62</v>
      </c>
      <c r="H56" s="66">
        <v>0</v>
      </c>
      <c r="I56" s="67">
        <v>0</v>
      </c>
      <c r="J56" s="16" t="s">
        <v>42</v>
      </c>
    </row>
    <row r="57" spans="1:10" x14ac:dyDescent="0.25">
      <c r="A57" s="5" t="s">
        <v>9</v>
      </c>
      <c r="B57" s="6">
        <v>33</v>
      </c>
      <c r="C57" s="7" t="s">
        <v>23</v>
      </c>
      <c r="D57" s="61">
        <v>0.32</v>
      </c>
      <c r="E57" s="8">
        <v>2</v>
      </c>
      <c r="F57" s="90">
        <f t="shared" si="3"/>
        <v>0.64</v>
      </c>
      <c r="G57" s="61">
        <f t="shared" si="4"/>
        <v>0.64</v>
      </c>
      <c r="H57" s="66">
        <v>0</v>
      </c>
      <c r="I57" s="67">
        <v>0</v>
      </c>
      <c r="J57" s="16" t="s">
        <v>43</v>
      </c>
    </row>
    <row r="58" spans="1:10" x14ac:dyDescent="0.25">
      <c r="A58" s="5" t="s">
        <v>9</v>
      </c>
      <c r="B58" s="6">
        <v>34</v>
      </c>
      <c r="C58" s="7" t="s">
        <v>23</v>
      </c>
      <c r="D58" s="61">
        <v>0.31</v>
      </c>
      <c r="E58" s="8">
        <v>2</v>
      </c>
      <c r="F58" s="90">
        <f t="shared" si="3"/>
        <v>0.62</v>
      </c>
      <c r="G58" s="61">
        <f t="shared" si="4"/>
        <v>0.62</v>
      </c>
      <c r="H58" s="66">
        <v>0</v>
      </c>
      <c r="I58" s="67">
        <v>0</v>
      </c>
      <c r="J58" s="16" t="s">
        <v>42</v>
      </c>
    </row>
    <row r="59" spans="1:10" x14ac:dyDescent="0.25">
      <c r="A59" s="5" t="s">
        <v>9</v>
      </c>
      <c r="B59" s="6">
        <v>34</v>
      </c>
      <c r="C59" s="7" t="s">
        <v>23</v>
      </c>
      <c r="D59" s="61">
        <v>0.32</v>
      </c>
      <c r="E59" s="8">
        <v>2</v>
      </c>
      <c r="F59" s="90">
        <f t="shared" si="3"/>
        <v>0.64</v>
      </c>
      <c r="G59" s="61">
        <f t="shared" si="4"/>
        <v>0.64</v>
      </c>
      <c r="H59" s="66">
        <v>0</v>
      </c>
      <c r="I59" s="67">
        <v>0</v>
      </c>
      <c r="J59" s="16" t="s">
        <v>43</v>
      </c>
    </row>
    <row r="60" spans="1:10" x14ac:dyDescent="0.25">
      <c r="A60" s="5" t="s">
        <v>9</v>
      </c>
      <c r="B60" s="6">
        <v>35</v>
      </c>
      <c r="C60" s="7" t="s">
        <v>23</v>
      </c>
      <c r="D60" s="61">
        <v>0.34</v>
      </c>
      <c r="E60" s="8">
        <v>2</v>
      </c>
      <c r="F60" s="90">
        <f t="shared" si="3"/>
        <v>0.68</v>
      </c>
      <c r="G60" s="61">
        <f t="shared" si="4"/>
        <v>0.68</v>
      </c>
      <c r="H60" s="66">
        <v>0</v>
      </c>
      <c r="I60" s="67">
        <v>0</v>
      </c>
      <c r="J60" s="16" t="s">
        <v>42</v>
      </c>
    </row>
    <row r="61" spans="1:10" x14ac:dyDescent="0.25">
      <c r="A61" s="5" t="s">
        <v>9</v>
      </c>
      <c r="B61" s="6">
        <v>35</v>
      </c>
      <c r="C61" s="7" t="s">
        <v>23</v>
      </c>
      <c r="D61" s="61">
        <v>0.34</v>
      </c>
      <c r="E61" s="8">
        <v>2</v>
      </c>
      <c r="F61" s="90">
        <f t="shared" si="3"/>
        <v>0.68</v>
      </c>
      <c r="G61" s="61">
        <f t="shared" si="4"/>
        <v>0.68</v>
      </c>
      <c r="H61" s="66">
        <v>0</v>
      </c>
      <c r="I61" s="67">
        <v>0</v>
      </c>
      <c r="J61" s="16" t="s">
        <v>43</v>
      </c>
    </row>
    <row r="62" spans="1:10" x14ac:dyDescent="0.25">
      <c r="A62" s="5" t="s">
        <v>9</v>
      </c>
      <c r="B62" s="6">
        <v>35</v>
      </c>
      <c r="C62" s="7" t="s">
        <v>23</v>
      </c>
      <c r="D62" s="61">
        <v>0.37</v>
      </c>
      <c r="E62" s="8">
        <v>1</v>
      </c>
      <c r="F62" s="90">
        <f t="shared" si="3"/>
        <v>0.37</v>
      </c>
      <c r="G62" s="61">
        <f t="shared" si="4"/>
        <v>0.37</v>
      </c>
      <c r="H62" s="66">
        <v>0</v>
      </c>
      <c r="I62" s="67">
        <v>0</v>
      </c>
      <c r="J62" s="16" t="s">
        <v>42</v>
      </c>
    </row>
    <row r="63" spans="1:10" x14ac:dyDescent="0.25">
      <c r="A63" s="5" t="s">
        <v>9</v>
      </c>
      <c r="B63" s="6">
        <v>35</v>
      </c>
      <c r="C63" s="7" t="s">
        <v>23</v>
      </c>
      <c r="D63" s="61">
        <v>0.37</v>
      </c>
      <c r="E63" s="8">
        <v>1</v>
      </c>
      <c r="F63" s="90">
        <f t="shared" si="3"/>
        <v>0.37</v>
      </c>
      <c r="G63" s="61">
        <f t="shared" si="4"/>
        <v>0.37</v>
      </c>
      <c r="H63" s="66">
        <v>0</v>
      </c>
      <c r="I63" s="67">
        <v>0</v>
      </c>
      <c r="J63" s="16" t="s">
        <v>43</v>
      </c>
    </row>
    <row r="64" spans="1:10" x14ac:dyDescent="0.25">
      <c r="A64" s="5" t="s">
        <v>9</v>
      </c>
      <c r="B64" s="6">
        <v>36</v>
      </c>
      <c r="C64" s="7" t="s">
        <v>23</v>
      </c>
      <c r="D64" s="61">
        <v>0.34</v>
      </c>
      <c r="E64" s="8">
        <v>2</v>
      </c>
      <c r="F64" s="90">
        <f t="shared" si="3"/>
        <v>0.68</v>
      </c>
      <c r="G64" s="61">
        <f t="shared" si="4"/>
        <v>0.68</v>
      </c>
      <c r="H64" s="66">
        <v>0</v>
      </c>
      <c r="I64" s="67">
        <v>0</v>
      </c>
      <c r="J64" s="16" t="s">
        <v>42</v>
      </c>
    </row>
    <row r="65" spans="1:10" x14ac:dyDescent="0.25">
      <c r="A65" s="5" t="s">
        <v>9</v>
      </c>
      <c r="B65" s="6">
        <v>36</v>
      </c>
      <c r="C65" s="7" t="s">
        <v>23</v>
      </c>
      <c r="D65" s="61">
        <v>0.34</v>
      </c>
      <c r="E65" s="8">
        <v>2</v>
      </c>
      <c r="F65" s="90">
        <f t="shared" si="3"/>
        <v>0.68</v>
      </c>
      <c r="G65" s="61">
        <f t="shared" si="4"/>
        <v>0.68</v>
      </c>
      <c r="H65" s="66">
        <v>0</v>
      </c>
      <c r="I65" s="67">
        <v>0</v>
      </c>
      <c r="J65" s="16" t="s">
        <v>43</v>
      </c>
    </row>
    <row r="66" spans="1:10" x14ac:dyDescent="0.25">
      <c r="A66" s="5" t="s">
        <v>9</v>
      </c>
      <c r="B66" s="6">
        <v>36</v>
      </c>
      <c r="C66" s="7" t="s">
        <v>23</v>
      </c>
      <c r="D66" s="61">
        <v>0.37</v>
      </c>
      <c r="E66" s="8">
        <v>1</v>
      </c>
      <c r="F66" s="90">
        <f t="shared" si="3"/>
        <v>0.37</v>
      </c>
      <c r="G66" s="61">
        <f t="shared" si="4"/>
        <v>0.37</v>
      </c>
      <c r="H66" s="66">
        <v>0</v>
      </c>
      <c r="I66" s="67">
        <v>0</v>
      </c>
      <c r="J66" s="16" t="s">
        <v>42</v>
      </c>
    </row>
    <row r="67" spans="1:10" x14ac:dyDescent="0.25">
      <c r="A67" s="5" t="s">
        <v>9</v>
      </c>
      <c r="B67" s="6">
        <v>36</v>
      </c>
      <c r="C67" s="7" t="s">
        <v>23</v>
      </c>
      <c r="D67" s="61">
        <v>0.37</v>
      </c>
      <c r="E67" s="8">
        <v>1</v>
      </c>
      <c r="F67" s="90">
        <f t="shared" si="3"/>
        <v>0.37</v>
      </c>
      <c r="G67" s="61">
        <f t="shared" si="4"/>
        <v>0.37</v>
      </c>
      <c r="H67" s="66">
        <v>0</v>
      </c>
      <c r="I67" s="67">
        <v>0</v>
      </c>
      <c r="J67" s="16" t="s">
        <v>43</v>
      </c>
    </row>
    <row r="68" spans="1:10" ht="15.75" thickBot="1" x14ac:dyDescent="0.3">
      <c r="A68" s="24" t="s">
        <v>9</v>
      </c>
      <c r="B68" s="25">
        <v>36</v>
      </c>
      <c r="C68" s="26" t="s">
        <v>29</v>
      </c>
      <c r="D68" s="63">
        <v>1.03</v>
      </c>
      <c r="E68" s="33">
        <v>1</v>
      </c>
      <c r="F68" s="94">
        <f t="shared" si="3"/>
        <v>1.03</v>
      </c>
      <c r="G68" s="63">
        <v>0</v>
      </c>
      <c r="H68" s="68">
        <f t="shared" ref="H68:H82" si="5">F68</f>
        <v>1.03</v>
      </c>
      <c r="I68" s="69">
        <v>0</v>
      </c>
      <c r="J68" s="27" t="s">
        <v>15</v>
      </c>
    </row>
    <row r="69" spans="1:10" x14ac:dyDescent="0.25">
      <c r="A69" s="28" t="s">
        <v>44</v>
      </c>
      <c r="B69" s="29" t="s">
        <v>7</v>
      </c>
      <c r="C69" s="30" t="s">
        <v>10</v>
      </c>
      <c r="D69" s="70">
        <v>0.68</v>
      </c>
      <c r="E69" s="35">
        <v>3</v>
      </c>
      <c r="F69" s="89">
        <f t="shared" ref="F69:F100" si="6">E69*D69</f>
        <v>2.04</v>
      </c>
      <c r="G69" s="70">
        <v>0</v>
      </c>
      <c r="H69" s="71">
        <f t="shared" si="5"/>
        <v>2.04</v>
      </c>
      <c r="I69" s="72">
        <v>0</v>
      </c>
      <c r="J69" s="32" t="s">
        <v>11</v>
      </c>
    </row>
    <row r="70" spans="1:10" x14ac:dyDescent="0.25">
      <c r="A70" s="5" t="s">
        <v>44</v>
      </c>
      <c r="B70" s="6" t="s">
        <v>7</v>
      </c>
      <c r="C70" s="7" t="s">
        <v>10</v>
      </c>
      <c r="D70" s="61">
        <v>1</v>
      </c>
      <c r="E70" s="8">
        <v>1</v>
      </c>
      <c r="F70" s="90">
        <f t="shared" si="6"/>
        <v>1</v>
      </c>
      <c r="G70" s="61">
        <v>0</v>
      </c>
      <c r="H70" s="66">
        <f t="shared" si="5"/>
        <v>1</v>
      </c>
      <c r="I70" s="67">
        <v>0</v>
      </c>
      <c r="J70" s="16" t="s">
        <v>24</v>
      </c>
    </row>
    <row r="71" spans="1:10" x14ac:dyDescent="0.25">
      <c r="A71" s="5" t="s">
        <v>44</v>
      </c>
      <c r="B71" s="6" t="s">
        <v>7</v>
      </c>
      <c r="C71" s="7" t="s">
        <v>10</v>
      </c>
      <c r="D71" s="61">
        <v>1.74</v>
      </c>
      <c r="E71" s="8">
        <v>1</v>
      </c>
      <c r="F71" s="90">
        <f t="shared" si="6"/>
        <v>1.74</v>
      </c>
      <c r="G71" s="61">
        <v>0</v>
      </c>
      <c r="H71" s="66">
        <f t="shared" si="5"/>
        <v>1.74</v>
      </c>
      <c r="I71" s="67">
        <v>0</v>
      </c>
      <c r="J71" s="16" t="s">
        <v>13</v>
      </c>
    </row>
    <row r="72" spans="1:10" x14ac:dyDescent="0.25">
      <c r="A72" s="5" t="s">
        <v>44</v>
      </c>
      <c r="B72" s="6" t="s">
        <v>7</v>
      </c>
      <c r="C72" s="7" t="s">
        <v>10</v>
      </c>
      <c r="D72" s="61">
        <v>0.39</v>
      </c>
      <c r="E72" s="8">
        <v>1</v>
      </c>
      <c r="F72" s="90">
        <f t="shared" si="6"/>
        <v>0.39</v>
      </c>
      <c r="G72" s="61">
        <v>0</v>
      </c>
      <c r="H72" s="66">
        <f t="shared" si="5"/>
        <v>0.39</v>
      </c>
      <c r="I72" s="67">
        <v>0</v>
      </c>
      <c r="J72" s="16" t="s">
        <v>26</v>
      </c>
    </row>
    <row r="73" spans="1:10" x14ac:dyDescent="0.25">
      <c r="A73" s="5" t="s">
        <v>44</v>
      </c>
      <c r="B73" s="6" t="s">
        <v>12</v>
      </c>
      <c r="C73" s="7" t="s">
        <v>10</v>
      </c>
      <c r="D73" s="61">
        <v>0.68</v>
      </c>
      <c r="E73" s="8">
        <v>3</v>
      </c>
      <c r="F73" s="90">
        <f t="shared" si="6"/>
        <v>2.04</v>
      </c>
      <c r="G73" s="61">
        <v>0</v>
      </c>
      <c r="H73" s="66">
        <f t="shared" si="5"/>
        <v>2.04</v>
      </c>
      <c r="I73" s="67">
        <v>0</v>
      </c>
      <c r="J73" s="16" t="s">
        <v>11</v>
      </c>
    </row>
    <row r="74" spans="1:10" x14ac:dyDescent="0.25">
      <c r="A74" s="5" t="s">
        <v>44</v>
      </c>
      <c r="B74" s="6" t="s">
        <v>12</v>
      </c>
      <c r="C74" s="7" t="s">
        <v>10</v>
      </c>
      <c r="D74" s="61">
        <v>1</v>
      </c>
      <c r="E74" s="8">
        <v>1</v>
      </c>
      <c r="F74" s="90">
        <f t="shared" si="6"/>
        <v>1</v>
      </c>
      <c r="G74" s="61">
        <v>0</v>
      </c>
      <c r="H74" s="66">
        <f t="shared" si="5"/>
        <v>1</v>
      </c>
      <c r="I74" s="67">
        <v>0</v>
      </c>
      <c r="J74" s="16" t="s">
        <v>24</v>
      </c>
    </row>
    <row r="75" spans="1:10" x14ac:dyDescent="0.25">
      <c r="A75" s="5" t="s">
        <v>44</v>
      </c>
      <c r="B75" s="6" t="s">
        <v>12</v>
      </c>
      <c r="C75" s="7" t="s">
        <v>10</v>
      </c>
      <c r="D75" s="61">
        <v>1.74</v>
      </c>
      <c r="E75" s="8">
        <v>1</v>
      </c>
      <c r="F75" s="90">
        <f t="shared" si="6"/>
        <v>1.74</v>
      </c>
      <c r="G75" s="61">
        <v>0</v>
      </c>
      <c r="H75" s="66">
        <f t="shared" si="5"/>
        <v>1.74</v>
      </c>
      <c r="I75" s="67">
        <v>0</v>
      </c>
      <c r="J75" s="16" t="s">
        <v>13</v>
      </c>
    </row>
    <row r="76" spans="1:10" x14ac:dyDescent="0.25">
      <c r="A76" s="5" t="s">
        <v>44</v>
      </c>
      <c r="B76" s="6" t="s">
        <v>12</v>
      </c>
      <c r="C76" s="7" t="s">
        <v>10</v>
      </c>
      <c r="D76" s="61">
        <v>0.42</v>
      </c>
      <c r="E76" s="8">
        <v>1</v>
      </c>
      <c r="F76" s="90">
        <f t="shared" si="6"/>
        <v>0.42</v>
      </c>
      <c r="G76" s="61">
        <v>0</v>
      </c>
      <c r="H76" s="66">
        <f t="shared" si="5"/>
        <v>0.42</v>
      </c>
      <c r="I76" s="67">
        <v>0</v>
      </c>
      <c r="J76" s="16" t="s">
        <v>26</v>
      </c>
    </row>
    <row r="77" spans="1:10" x14ac:dyDescent="0.25">
      <c r="A77" s="5" t="s">
        <v>44</v>
      </c>
      <c r="B77" s="6" t="s">
        <v>48</v>
      </c>
      <c r="C77" s="7" t="s">
        <v>38</v>
      </c>
      <c r="D77" s="61">
        <v>0.32</v>
      </c>
      <c r="E77" s="8">
        <v>12</v>
      </c>
      <c r="F77" s="90">
        <f t="shared" si="6"/>
        <v>3.84</v>
      </c>
      <c r="G77" s="61">
        <v>0</v>
      </c>
      <c r="H77" s="66">
        <f t="shared" si="5"/>
        <v>3.84</v>
      </c>
      <c r="I77" s="67">
        <v>0</v>
      </c>
      <c r="J77" s="16" t="s">
        <v>11</v>
      </c>
    </row>
    <row r="78" spans="1:10" x14ac:dyDescent="0.25">
      <c r="A78" s="5" t="s">
        <v>44</v>
      </c>
      <c r="B78" s="6" t="s">
        <v>48</v>
      </c>
      <c r="C78" s="7" t="s">
        <v>38</v>
      </c>
      <c r="D78" s="61">
        <v>0.24</v>
      </c>
      <c r="E78" s="8">
        <v>6</v>
      </c>
      <c r="F78" s="90">
        <f t="shared" si="6"/>
        <v>1.44</v>
      </c>
      <c r="G78" s="61">
        <v>0</v>
      </c>
      <c r="H78" s="66">
        <f t="shared" si="5"/>
        <v>1.44</v>
      </c>
      <c r="I78" s="67">
        <v>0</v>
      </c>
      <c r="J78" s="16" t="s">
        <v>45</v>
      </c>
    </row>
    <row r="79" spans="1:10" x14ac:dyDescent="0.25">
      <c r="A79" s="5" t="s">
        <v>44</v>
      </c>
      <c r="B79" s="6" t="s">
        <v>48</v>
      </c>
      <c r="C79" s="7" t="s">
        <v>46</v>
      </c>
      <c r="D79" s="61">
        <v>1.61</v>
      </c>
      <c r="E79" s="8">
        <v>1</v>
      </c>
      <c r="F79" s="90">
        <f t="shared" si="6"/>
        <v>1.61</v>
      </c>
      <c r="G79" s="61">
        <v>0</v>
      </c>
      <c r="H79" s="66">
        <f t="shared" si="5"/>
        <v>1.61</v>
      </c>
      <c r="I79" s="67">
        <v>0</v>
      </c>
      <c r="J79" s="16" t="s">
        <v>15</v>
      </c>
    </row>
    <row r="80" spans="1:10" x14ac:dyDescent="0.25">
      <c r="A80" s="5" t="s">
        <v>44</v>
      </c>
      <c r="B80" s="6" t="s">
        <v>48</v>
      </c>
      <c r="C80" s="7" t="s">
        <v>46</v>
      </c>
      <c r="D80" s="61">
        <v>1.08</v>
      </c>
      <c r="E80" s="8">
        <v>1</v>
      </c>
      <c r="F80" s="90">
        <f t="shared" si="6"/>
        <v>1.08</v>
      </c>
      <c r="G80" s="61">
        <v>0</v>
      </c>
      <c r="H80" s="66">
        <f t="shared" si="5"/>
        <v>1.08</v>
      </c>
      <c r="I80" s="67">
        <v>0</v>
      </c>
      <c r="J80" s="16" t="s">
        <v>20</v>
      </c>
    </row>
    <row r="81" spans="1:10" x14ac:dyDescent="0.25">
      <c r="A81" s="5" t="s">
        <v>44</v>
      </c>
      <c r="B81" s="6" t="s">
        <v>48</v>
      </c>
      <c r="C81" s="7" t="s">
        <v>46</v>
      </c>
      <c r="D81" s="61">
        <v>0.71</v>
      </c>
      <c r="E81" s="8">
        <v>1</v>
      </c>
      <c r="F81" s="90">
        <f t="shared" si="6"/>
        <v>0.71</v>
      </c>
      <c r="G81" s="61">
        <v>0</v>
      </c>
      <c r="H81" s="66">
        <f t="shared" si="5"/>
        <v>0.71</v>
      </c>
      <c r="I81" s="67">
        <v>0</v>
      </c>
      <c r="J81" s="16" t="s">
        <v>17</v>
      </c>
    </row>
    <row r="82" spans="1:10" x14ac:dyDescent="0.25">
      <c r="A82" s="5" t="s">
        <v>44</v>
      </c>
      <c r="B82" s="6" t="s">
        <v>47</v>
      </c>
      <c r="C82" s="7" t="s">
        <v>49</v>
      </c>
      <c r="D82" s="61">
        <v>1.66</v>
      </c>
      <c r="E82" s="8">
        <v>1</v>
      </c>
      <c r="F82" s="90">
        <f t="shared" si="6"/>
        <v>1.66</v>
      </c>
      <c r="G82" s="61">
        <v>0</v>
      </c>
      <c r="H82" s="66">
        <f t="shared" si="5"/>
        <v>1.66</v>
      </c>
      <c r="I82" s="67">
        <v>0</v>
      </c>
      <c r="J82" s="16" t="s">
        <v>13</v>
      </c>
    </row>
    <row r="83" spans="1:10" x14ac:dyDescent="0.25">
      <c r="A83" s="5" t="s">
        <v>44</v>
      </c>
      <c r="B83" s="6">
        <v>101</v>
      </c>
      <c r="C83" s="7" t="s">
        <v>23</v>
      </c>
      <c r="D83" s="61">
        <v>1.22</v>
      </c>
      <c r="E83" s="8">
        <v>6</v>
      </c>
      <c r="F83" s="90">
        <f t="shared" si="6"/>
        <v>7.32</v>
      </c>
      <c r="G83" s="61">
        <f t="shared" ref="G83:G88" si="7">F83</f>
        <v>7.32</v>
      </c>
      <c r="H83" s="66">
        <v>0</v>
      </c>
      <c r="I83" s="67">
        <v>0</v>
      </c>
      <c r="J83" s="16" t="s">
        <v>24</v>
      </c>
    </row>
    <row r="84" spans="1:10" x14ac:dyDescent="0.25">
      <c r="A84" s="5" t="s">
        <v>44</v>
      </c>
      <c r="B84" s="6">
        <v>102</v>
      </c>
      <c r="C84" s="7" t="s">
        <v>23</v>
      </c>
      <c r="D84" s="61">
        <v>1.22</v>
      </c>
      <c r="E84" s="8">
        <v>3</v>
      </c>
      <c r="F84" s="90">
        <f t="shared" si="6"/>
        <v>3.66</v>
      </c>
      <c r="G84" s="61">
        <f t="shared" si="7"/>
        <v>3.66</v>
      </c>
      <c r="H84" s="66">
        <v>0</v>
      </c>
      <c r="I84" s="67">
        <v>0</v>
      </c>
      <c r="J84" s="16" t="s">
        <v>24</v>
      </c>
    </row>
    <row r="85" spans="1:10" x14ac:dyDescent="0.25">
      <c r="A85" s="5" t="s">
        <v>44</v>
      </c>
      <c r="B85" s="6">
        <v>103</v>
      </c>
      <c r="C85" s="7" t="s">
        <v>23</v>
      </c>
      <c r="D85" s="61">
        <v>1.22</v>
      </c>
      <c r="E85" s="8">
        <v>3</v>
      </c>
      <c r="F85" s="90">
        <f t="shared" si="6"/>
        <v>3.66</v>
      </c>
      <c r="G85" s="61">
        <f t="shared" si="7"/>
        <v>3.66</v>
      </c>
      <c r="H85" s="66">
        <v>0</v>
      </c>
      <c r="I85" s="67">
        <v>0</v>
      </c>
      <c r="J85" s="16" t="s">
        <v>24</v>
      </c>
    </row>
    <row r="86" spans="1:10" x14ac:dyDescent="0.25">
      <c r="A86" s="5" t="s">
        <v>44</v>
      </c>
      <c r="B86" s="6">
        <v>104</v>
      </c>
      <c r="C86" s="7" t="s">
        <v>23</v>
      </c>
      <c r="D86" s="61">
        <v>1.22</v>
      </c>
      <c r="E86" s="8">
        <v>3</v>
      </c>
      <c r="F86" s="90">
        <f t="shared" si="6"/>
        <v>3.66</v>
      </c>
      <c r="G86" s="61">
        <f t="shared" si="7"/>
        <v>3.66</v>
      </c>
      <c r="H86" s="66">
        <v>0</v>
      </c>
      <c r="I86" s="67">
        <v>0</v>
      </c>
      <c r="J86" s="16" t="s">
        <v>24</v>
      </c>
    </row>
    <row r="87" spans="1:10" x14ac:dyDescent="0.25">
      <c r="A87" s="5" t="s">
        <v>44</v>
      </c>
      <c r="B87" s="6">
        <v>105</v>
      </c>
      <c r="C87" s="7" t="s">
        <v>23</v>
      </c>
      <c r="D87" s="61">
        <v>1.22</v>
      </c>
      <c r="E87" s="8">
        <v>3</v>
      </c>
      <c r="F87" s="90">
        <f t="shared" si="6"/>
        <v>3.66</v>
      </c>
      <c r="G87" s="61">
        <f t="shared" si="7"/>
        <v>3.66</v>
      </c>
      <c r="H87" s="66">
        <v>0</v>
      </c>
      <c r="I87" s="67">
        <v>0</v>
      </c>
      <c r="J87" s="16" t="s">
        <v>24</v>
      </c>
    </row>
    <row r="88" spans="1:10" x14ac:dyDescent="0.25">
      <c r="A88" s="5" t="s">
        <v>44</v>
      </c>
      <c r="B88" s="6">
        <v>106</v>
      </c>
      <c r="C88" s="7" t="s">
        <v>23</v>
      </c>
      <c r="D88" s="61">
        <v>1.22</v>
      </c>
      <c r="E88" s="8">
        <v>4</v>
      </c>
      <c r="F88" s="90">
        <f t="shared" si="6"/>
        <v>4.88</v>
      </c>
      <c r="G88" s="61">
        <f t="shared" si="7"/>
        <v>4.88</v>
      </c>
      <c r="H88" s="66">
        <v>0</v>
      </c>
      <c r="I88" s="67">
        <v>0</v>
      </c>
      <c r="J88" s="16" t="s">
        <v>24</v>
      </c>
    </row>
    <row r="89" spans="1:10" x14ac:dyDescent="0.25">
      <c r="A89" s="5" t="s">
        <v>44</v>
      </c>
      <c r="B89" s="6">
        <v>106</v>
      </c>
      <c r="C89" s="7" t="s">
        <v>23</v>
      </c>
      <c r="D89" s="61">
        <v>0.4</v>
      </c>
      <c r="E89" s="8">
        <v>1</v>
      </c>
      <c r="F89" s="90">
        <f t="shared" si="6"/>
        <v>0.4</v>
      </c>
      <c r="G89" s="61">
        <v>0</v>
      </c>
      <c r="H89" s="66">
        <v>0</v>
      </c>
      <c r="I89" s="67">
        <f>F89</f>
        <v>0.4</v>
      </c>
      <c r="J89" s="16" t="s">
        <v>26</v>
      </c>
    </row>
    <row r="90" spans="1:10" x14ac:dyDescent="0.25">
      <c r="A90" s="5" t="s">
        <v>44</v>
      </c>
      <c r="B90" s="6">
        <v>107</v>
      </c>
      <c r="C90" s="7" t="s">
        <v>23</v>
      </c>
      <c r="D90" s="61">
        <v>1.22</v>
      </c>
      <c r="E90" s="8">
        <v>2</v>
      </c>
      <c r="F90" s="90">
        <f t="shared" si="6"/>
        <v>2.44</v>
      </c>
      <c r="G90" s="61">
        <f>F90</f>
        <v>2.44</v>
      </c>
      <c r="H90" s="66">
        <v>0</v>
      </c>
      <c r="I90" s="67">
        <v>0</v>
      </c>
      <c r="J90" s="16" t="s">
        <v>24</v>
      </c>
    </row>
    <row r="91" spans="1:10" x14ac:dyDescent="0.25">
      <c r="A91" s="5" t="s">
        <v>44</v>
      </c>
      <c r="B91" s="6">
        <v>107</v>
      </c>
      <c r="C91" s="7" t="s">
        <v>23</v>
      </c>
      <c r="D91" s="61">
        <v>0.4</v>
      </c>
      <c r="E91" s="8">
        <v>1</v>
      </c>
      <c r="F91" s="90">
        <f t="shared" si="6"/>
        <v>0.4</v>
      </c>
      <c r="G91" s="61">
        <v>0</v>
      </c>
      <c r="H91" s="66">
        <v>0</v>
      </c>
      <c r="I91" s="67">
        <f>F91</f>
        <v>0.4</v>
      </c>
      <c r="J91" s="16" t="s">
        <v>26</v>
      </c>
    </row>
    <row r="92" spans="1:10" x14ac:dyDescent="0.25">
      <c r="A92" s="5" t="s">
        <v>44</v>
      </c>
      <c r="B92" s="6">
        <v>108</v>
      </c>
      <c r="C92" s="7" t="s">
        <v>50</v>
      </c>
      <c r="D92" s="61">
        <v>1.22</v>
      </c>
      <c r="E92" s="8">
        <v>6</v>
      </c>
      <c r="F92" s="90">
        <f t="shared" si="6"/>
        <v>7.32</v>
      </c>
      <c r="G92" s="61">
        <v>0</v>
      </c>
      <c r="H92" s="66">
        <f>F92</f>
        <v>7.32</v>
      </c>
      <c r="I92" s="67">
        <v>0</v>
      </c>
      <c r="J92" s="16" t="s">
        <v>24</v>
      </c>
    </row>
    <row r="93" spans="1:10" x14ac:dyDescent="0.25">
      <c r="A93" s="5" t="s">
        <v>44</v>
      </c>
      <c r="B93" s="6">
        <v>108</v>
      </c>
      <c r="C93" s="7" t="s">
        <v>61</v>
      </c>
      <c r="D93" s="61">
        <v>0.4</v>
      </c>
      <c r="E93" s="8">
        <v>1</v>
      </c>
      <c r="F93" s="90">
        <f t="shared" si="6"/>
        <v>0.4</v>
      </c>
      <c r="G93" s="61">
        <v>0</v>
      </c>
      <c r="H93" s="66">
        <v>0</v>
      </c>
      <c r="I93" s="67">
        <f>F93</f>
        <v>0.4</v>
      </c>
      <c r="J93" s="16" t="s">
        <v>26</v>
      </c>
    </row>
    <row r="94" spans="1:10" x14ac:dyDescent="0.25">
      <c r="A94" s="5" t="s">
        <v>44</v>
      </c>
      <c r="B94" s="6">
        <v>111</v>
      </c>
      <c r="C94" s="7" t="s">
        <v>23</v>
      </c>
      <c r="D94" s="61">
        <v>0.79</v>
      </c>
      <c r="E94" s="8">
        <v>2</v>
      </c>
      <c r="F94" s="90">
        <f t="shared" si="6"/>
        <v>1.58</v>
      </c>
      <c r="G94" s="61">
        <f>F94</f>
        <v>1.58</v>
      </c>
      <c r="H94" s="66">
        <v>0</v>
      </c>
      <c r="I94" s="67">
        <v>0</v>
      </c>
      <c r="J94" s="16" t="s">
        <v>24</v>
      </c>
    </row>
    <row r="95" spans="1:10" x14ac:dyDescent="0.25">
      <c r="A95" s="5" t="s">
        <v>44</v>
      </c>
      <c r="B95" s="6">
        <v>111</v>
      </c>
      <c r="C95" s="7" t="s">
        <v>23</v>
      </c>
      <c r="D95" s="61">
        <v>2.75</v>
      </c>
      <c r="E95" s="8">
        <v>1</v>
      </c>
      <c r="F95" s="90">
        <f t="shared" si="6"/>
        <v>2.75</v>
      </c>
      <c r="G95" s="61">
        <f>F95</f>
        <v>2.75</v>
      </c>
      <c r="H95" s="66">
        <v>0</v>
      </c>
      <c r="I95" s="67">
        <v>0</v>
      </c>
      <c r="J95" s="16" t="s">
        <v>51</v>
      </c>
    </row>
    <row r="96" spans="1:10" x14ac:dyDescent="0.25">
      <c r="A96" s="5" t="s">
        <v>44</v>
      </c>
      <c r="B96" s="6">
        <v>111</v>
      </c>
      <c r="C96" s="7" t="s">
        <v>23</v>
      </c>
      <c r="D96" s="61">
        <v>0.4</v>
      </c>
      <c r="E96" s="8">
        <v>1</v>
      </c>
      <c r="F96" s="90">
        <f t="shared" si="6"/>
        <v>0.4</v>
      </c>
      <c r="G96" s="61">
        <v>0</v>
      </c>
      <c r="H96" s="66">
        <v>0</v>
      </c>
      <c r="I96" s="67">
        <f>F96</f>
        <v>0.4</v>
      </c>
      <c r="J96" s="16" t="s">
        <v>26</v>
      </c>
    </row>
    <row r="97" spans="1:10" x14ac:dyDescent="0.25">
      <c r="A97" s="5" t="s">
        <v>44</v>
      </c>
      <c r="B97" s="6">
        <v>112</v>
      </c>
      <c r="C97" s="7" t="s">
        <v>23</v>
      </c>
      <c r="D97" s="61">
        <v>2.75</v>
      </c>
      <c r="E97" s="8">
        <v>1</v>
      </c>
      <c r="F97" s="90">
        <f t="shared" si="6"/>
        <v>2.75</v>
      </c>
      <c r="G97" s="61">
        <v>2.75</v>
      </c>
      <c r="H97" s="66">
        <v>0</v>
      </c>
      <c r="I97" s="67">
        <v>0</v>
      </c>
      <c r="J97" s="16" t="s">
        <v>51</v>
      </c>
    </row>
    <row r="98" spans="1:10" x14ac:dyDescent="0.25">
      <c r="A98" s="5" t="s">
        <v>44</v>
      </c>
      <c r="B98" s="6">
        <v>112</v>
      </c>
      <c r="C98" s="7" t="s">
        <v>23</v>
      </c>
      <c r="D98" s="61">
        <v>0.79</v>
      </c>
      <c r="E98" s="8">
        <v>2</v>
      </c>
      <c r="F98" s="90">
        <f t="shared" si="6"/>
        <v>1.58</v>
      </c>
      <c r="G98" s="61">
        <f>F98</f>
        <v>1.58</v>
      </c>
      <c r="H98" s="66">
        <v>0</v>
      </c>
      <c r="I98" s="67">
        <v>0</v>
      </c>
      <c r="J98" s="16" t="s">
        <v>24</v>
      </c>
    </row>
    <row r="99" spans="1:10" x14ac:dyDescent="0.25">
      <c r="A99" s="5" t="s">
        <v>44</v>
      </c>
      <c r="B99" s="6">
        <v>112</v>
      </c>
      <c r="C99" s="7" t="s">
        <v>23</v>
      </c>
      <c r="D99" s="61">
        <v>0.4</v>
      </c>
      <c r="E99" s="8">
        <v>1</v>
      </c>
      <c r="F99" s="90">
        <f t="shared" si="6"/>
        <v>0.4</v>
      </c>
      <c r="G99" s="61">
        <v>0</v>
      </c>
      <c r="H99" s="66">
        <v>0</v>
      </c>
      <c r="I99" s="67">
        <f>F99</f>
        <v>0.4</v>
      </c>
      <c r="J99" s="16" t="s">
        <v>26</v>
      </c>
    </row>
    <row r="100" spans="1:10" x14ac:dyDescent="0.25">
      <c r="A100" s="5" t="s">
        <v>44</v>
      </c>
      <c r="B100" s="6">
        <v>113</v>
      </c>
      <c r="C100" s="7" t="s">
        <v>23</v>
      </c>
      <c r="D100" s="61">
        <v>2.75</v>
      </c>
      <c r="E100" s="8">
        <v>1</v>
      </c>
      <c r="F100" s="90">
        <f t="shared" si="6"/>
        <v>2.75</v>
      </c>
      <c r="G100" s="61">
        <f>F100</f>
        <v>2.75</v>
      </c>
      <c r="H100" s="66">
        <v>0</v>
      </c>
      <c r="I100" s="67">
        <v>0</v>
      </c>
      <c r="J100" s="16" t="s">
        <v>51</v>
      </c>
    </row>
    <row r="101" spans="1:10" x14ac:dyDescent="0.25">
      <c r="A101" s="5" t="s">
        <v>44</v>
      </c>
      <c r="B101" s="6">
        <v>113</v>
      </c>
      <c r="C101" s="7" t="s">
        <v>23</v>
      </c>
      <c r="D101" s="61">
        <v>0.79</v>
      </c>
      <c r="E101" s="8">
        <v>2</v>
      </c>
      <c r="F101" s="90">
        <f t="shared" ref="F101:F132" si="8">E101*D101</f>
        <v>1.58</v>
      </c>
      <c r="G101" s="61">
        <f>F101</f>
        <v>1.58</v>
      </c>
      <c r="H101" s="66">
        <v>0</v>
      </c>
      <c r="I101" s="67">
        <v>0</v>
      </c>
      <c r="J101" s="16" t="s">
        <v>24</v>
      </c>
    </row>
    <row r="102" spans="1:10" x14ac:dyDescent="0.25">
      <c r="A102" s="5" t="s">
        <v>44</v>
      </c>
      <c r="B102" s="6">
        <v>113</v>
      </c>
      <c r="C102" s="7" t="s">
        <v>23</v>
      </c>
      <c r="D102" s="61">
        <v>0.4</v>
      </c>
      <c r="E102" s="8">
        <v>1</v>
      </c>
      <c r="F102" s="90">
        <f t="shared" si="8"/>
        <v>0.4</v>
      </c>
      <c r="G102" s="61">
        <v>0</v>
      </c>
      <c r="H102" s="66">
        <v>0</v>
      </c>
      <c r="I102" s="67">
        <f>F102</f>
        <v>0.4</v>
      </c>
      <c r="J102" s="16" t="s">
        <v>26</v>
      </c>
    </row>
    <row r="103" spans="1:10" x14ac:dyDescent="0.25">
      <c r="A103" s="5" t="s">
        <v>44</v>
      </c>
      <c r="B103" s="6">
        <v>114</v>
      </c>
      <c r="C103" s="7" t="s">
        <v>52</v>
      </c>
      <c r="D103" s="61">
        <v>1.76</v>
      </c>
      <c r="E103" s="8">
        <v>5</v>
      </c>
      <c r="F103" s="90">
        <f t="shared" si="8"/>
        <v>8.8000000000000007</v>
      </c>
      <c r="G103" s="61">
        <f t="shared" ref="G103:G113" si="9">F103</f>
        <v>8.8000000000000007</v>
      </c>
      <c r="H103" s="66">
        <v>0</v>
      </c>
      <c r="I103" s="67">
        <v>0</v>
      </c>
      <c r="J103" s="16" t="s">
        <v>53</v>
      </c>
    </row>
    <row r="104" spans="1:10" x14ac:dyDescent="0.25">
      <c r="A104" s="5" t="s">
        <v>44</v>
      </c>
      <c r="B104" s="6">
        <v>114</v>
      </c>
      <c r="C104" s="7" t="s">
        <v>52</v>
      </c>
      <c r="D104" s="61">
        <v>1.77</v>
      </c>
      <c r="E104" s="8">
        <v>3</v>
      </c>
      <c r="F104" s="90">
        <f t="shared" si="8"/>
        <v>5.3100000000000005</v>
      </c>
      <c r="G104" s="61">
        <f t="shared" si="9"/>
        <v>5.3100000000000005</v>
      </c>
      <c r="H104" s="66">
        <v>0</v>
      </c>
      <c r="I104" s="67">
        <v>0</v>
      </c>
      <c r="J104" s="16" t="s">
        <v>86</v>
      </c>
    </row>
    <row r="105" spans="1:10" x14ac:dyDescent="0.25">
      <c r="A105" s="5" t="s">
        <v>44</v>
      </c>
      <c r="B105" s="6">
        <v>114</v>
      </c>
      <c r="C105" s="7" t="s">
        <v>15</v>
      </c>
      <c r="D105" s="61">
        <v>0.21</v>
      </c>
      <c r="E105" s="8">
        <v>8</v>
      </c>
      <c r="F105" s="90">
        <f t="shared" si="8"/>
        <v>1.68</v>
      </c>
      <c r="G105" s="61">
        <f t="shared" si="9"/>
        <v>1.68</v>
      </c>
      <c r="H105" s="66">
        <v>0</v>
      </c>
      <c r="I105" s="67">
        <v>0</v>
      </c>
      <c r="J105" s="16" t="s">
        <v>54</v>
      </c>
    </row>
    <row r="106" spans="1:10" x14ac:dyDescent="0.25">
      <c r="A106" s="5" t="s">
        <v>44</v>
      </c>
      <c r="B106" s="6">
        <v>114</v>
      </c>
      <c r="C106" s="7" t="s">
        <v>15</v>
      </c>
      <c r="D106" s="61">
        <v>0.4</v>
      </c>
      <c r="E106" s="8">
        <v>2</v>
      </c>
      <c r="F106" s="90">
        <f t="shared" si="8"/>
        <v>0.8</v>
      </c>
      <c r="G106" s="61">
        <f t="shared" si="9"/>
        <v>0.8</v>
      </c>
      <c r="H106" s="66">
        <v>0</v>
      </c>
      <c r="I106" s="67">
        <v>0</v>
      </c>
      <c r="J106" s="16" t="s">
        <v>26</v>
      </c>
    </row>
    <row r="107" spans="1:10" x14ac:dyDescent="0.25">
      <c r="A107" s="5" t="s">
        <v>44</v>
      </c>
      <c r="B107" s="8">
        <v>117</v>
      </c>
      <c r="C107" s="7" t="s">
        <v>23</v>
      </c>
      <c r="D107" s="61">
        <v>1.22</v>
      </c>
      <c r="E107" s="8">
        <v>2</v>
      </c>
      <c r="F107" s="90">
        <f t="shared" si="8"/>
        <v>2.44</v>
      </c>
      <c r="G107" s="61">
        <f t="shared" si="9"/>
        <v>2.44</v>
      </c>
      <c r="H107" s="66">
        <v>0</v>
      </c>
      <c r="I107" s="67">
        <v>0</v>
      </c>
      <c r="J107" s="16" t="s">
        <v>24</v>
      </c>
    </row>
    <row r="108" spans="1:10" x14ac:dyDescent="0.25">
      <c r="A108" s="5" t="s">
        <v>44</v>
      </c>
      <c r="B108" s="8">
        <v>118</v>
      </c>
      <c r="C108" s="7" t="s">
        <v>23</v>
      </c>
      <c r="D108" s="61">
        <v>1.22</v>
      </c>
      <c r="E108" s="8">
        <v>3</v>
      </c>
      <c r="F108" s="90">
        <f t="shared" si="8"/>
        <v>3.66</v>
      </c>
      <c r="G108" s="61">
        <f t="shared" si="9"/>
        <v>3.66</v>
      </c>
      <c r="H108" s="66">
        <v>0</v>
      </c>
      <c r="I108" s="67">
        <v>0</v>
      </c>
      <c r="J108" s="16" t="s">
        <v>24</v>
      </c>
    </row>
    <row r="109" spans="1:10" x14ac:dyDescent="0.25">
      <c r="A109" s="5" t="s">
        <v>44</v>
      </c>
      <c r="B109" s="8">
        <v>119</v>
      </c>
      <c r="C109" s="7" t="s">
        <v>23</v>
      </c>
      <c r="D109" s="61">
        <v>1.22</v>
      </c>
      <c r="E109" s="8">
        <v>2</v>
      </c>
      <c r="F109" s="90">
        <f t="shared" si="8"/>
        <v>2.44</v>
      </c>
      <c r="G109" s="61">
        <f t="shared" si="9"/>
        <v>2.44</v>
      </c>
      <c r="H109" s="66">
        <v>0</v>
      </c>
      <c r="I109" s="67">
        <v>0</v>
      </c>
      <c r="J109" s="16" t="s">
        <v>24</v>
      </c>
    </row>
    <row r="110" spans="1:10" x14ac:dyDescent="0.25">
      <c r="A110" s="5" t="s">
        <v>44</v>
      </c>
      <c r="B110" s="8">
        <v>122</v>
      </c>
      <c r="C110" s="7" t="s">
        <v>55</v>
      </c>
      <c r="D110" s="61">
        <v>0.67</v>
      </c>
      <c r="E110" s="8">
        <v>4</v>
      </c>
      <c r="F110" s="90">
        <f t="shared" si="8"/>
        <v>2.68</v>
      </c>
      <c r="G110" s="61">
        <f t="shared" si="9"/>
        <v>2.68</v>
      </c>
      <c r="H110" s="66">
        <v>0</v>
      </c>
      <c r="I110" s="67">
        <v>0</v>
      </c>
      <c r="J110" s="16" t="s">
        <v>24</v>
      </c>
    </row>
    <row r="111" spans="1:10" x14ac:dyDescent="0.25">
      <c r="A111" s="5" t="s">
        <v>44</v>
      </c>
      <c r="B111" s="8">
        <v>122</v>
      </c>
      <c r="C111" s="7" t="s">
        <v>55</v>
      </c>
      <c r="D111" s="61">
        <v>2.38</v>
      </c>
      <c r="E111" s="8">
        <v>3</v>
      </c>
      <c r="F111" s="90">
        <f t="shared" si="8"/>
        <v>7.14</v>
      </c>
      <c r="G111" s="61">
        <f t="shared" si="9"/>
        <v>7.14</v>
      </c>
      <c r="H111" s="66">
        <v>0</v>
      </c>
      <c r="I111" s="67">
        <v>0</v>
      </c>
      <c r="J111" s="16" t="s">
        <v>51</v>
      </c>
    </row>
    <row r="112" spans="1:10" x14ac:dyDescent="0.25">
      <c r="A112" s="5" t="s">
        <v>44</v>
      </c>
      <c r="B112" s="8">
        <v>124</v>
      </c>
      <c r="C112" s="7" t="s">
        <v>23</v>
      </c>
      <c r="D112" s="61">
        <v>0.67</v>
      </c>
      <c r="E112" s="8">
        <v>2</v>
      </c>
      <c r="F112" s="90">
        <f t="shared" si="8"/>
        <v>1.34</v>
      </c>
      <c r="G112" s="61">
        <f t="shared" si="9"/>
        <v>1.34</v>
      </c>
      <c r="H112" s="66">
        <v>0</v>
      </c>
      <c r="I112" s="67">
        <v>0</v>
      </c>
      <c r="J112" s="16" t="s">
        <v>24</v>
      </c>
    </row>
    <row r="113" spans="1:10" x14ac:dyDescent="0.25">
      <c r="A113" s="5" t="s">
        <v>44</v>
      </c>
      <c r="B113" s="8">
        <v>124</v>
      </c>
      <c r="C113" s="7" t="s">
        <v>23</v>
      </c>
      <c r="D113" s="61">
        <v>2.38</v>
      </c>
      <c r="E113" s="8">
        <v>2</v>
      </c>
      <c r="F113" s="90">
        <f t="shared" si="8"/>
        <v>4.76</v>
      </c>
      <c r="G113" s="61">
        <f t="shared" si="9"/>
        <v>4.76</v>
      </c>
      <c r="H113" s="66">
        <v>0</v>
      </c>
      <c r="I113" s="67">
        <v>0</v>
      </c>
      <c r="J113" s="16" t="s">
        <v>51</v>
      </c>
    </row>
    <row r="114" spans="1:10" x14ac:dyDescent="0.25">
      <c r="A114" s="5" t="s">
        <v>44</v>
      </c>
      <c r="B114" s="8" t="s">
        <v>47</v>
      </c>
      <c r="C114" s="7" t="s">
        <v>56</v>
      </c>
      <c r="D114" s="61">
        <v>0.55000000000000004</v>
      </c>
      <c r="E114" s="8">
        <v>1</v>
      </c>
      <c r="F114" s="90">
        <f t="shared" si="8"/>
        <v>0.55000000000000004</v>
      </c>
      <c r="G114" s="61">
        <v>0</v>
      </c>
      <c r="H114" s="66">
        <f t="shared" ref="H114:H120" si="10">F114</f>
        <v>0.55000000000000004</v>
      </c>
      <c r="I114" s="67">
        <v>0</v>
      </c>
      <c r="J114" s="16" t="s">
        <v>13</v>
      </c>
    </row>
    <row r="115" spans="1:10" x14ac:dyDescent="0.25">
      <c r="A115" s="5" t="s">
        <v>44</v>
      </c>
      <c r="B115" s="8" t="s">
        <v>47</v>
      </c>
      <c r="C115" s="7" t="s">
        <v>56</v>
      </c>
      <c r="D115" s="61">
        <v>1.61</v>
      </c>
      <c r="E115" s="8">
        <v>1</v>
      </c>
      <c r="F115" s="90">
        <f t="shared" si="8"/>
        <v>1.61</v>
      </c>
      <c r="G115" s="61">
        <v>0</v>
      </c>
      <c r="H115" s="66">
        <f t="shared" si="10"/>
        <v>1.61</v>
      </c>
      <c r="I115" s="67">
        <v>0</v>
      </c>
      <c r="J115" s="16" t="s">
        <v>13</v>
      </c>
    </row>
    <row r="116" spans="1:10" x14ac:dyDescent="0.25">
      <c r="A116" s="5" t="s">
        <v>44</v>
      </c>
      <c r="B116" s="8" t="s">
        <v>47</v>
      </c>
      <c r="C116" s="7" t="s">
        <v>56</v>
      </c>
      <c r="D116" s="61">
        <v>0.6</v>
      </c>
      <c r="E116" s="8">
        <v>1</v>
      </c>
      <c r="F116" s="90">
        <f t="shared" si="8"/>
        <v>0.6</v>
      </c>
      <c r="G116" s="61">
        <v>0</v>
      </c>
      <c r="H116" s="66">
        <f t="shared" si="10"/>
        <v>0.6</v>
      </c>
      <c r="I116" s="67">
        <v>0</v>
      </c>
      <c r="J116" s="16" t="s">
        <v>26</v>
      </c>
    </row>
    <row r="117" spans="1:10" x14ac:dyDescent="0.25">
      <c r="A117" s="5" t="s">
        <v>44</v>
      </c>
      <c r="B117" s="8" t="s">
        <v>36</v>
      </c>
      <c r="C117" s="7" t="s">
        <v>10</v>
      </c>
      <c r="D117" s="61">
        <v>0.28000000000000003</v>
      </c>
      <c r="E117" s="8">
        <v>2</v>
      </c>
      <c r="F117" s="90">
        <f t="shared" si="8"/>
        <v>0.56000000000000005</v>
      </c>
      <c r="G117" s="61">
        <v>0</v>
      </c>
      <c r="H117" s="66">
        <f t="shared" si="10"/>
        <v>0.56000000000000005</v>
      </c>
      <c r="I117" s="67">
        <v>0</v>
      </c>
      <c r="J117" s="16" t="s">
        <v>24</v>
      </c>
    </row>
    <row r="118" spans="1:10" x14ac:dyDescent="0.25">
      <c r="A118" s="5" t="s">
        <v>44</v>
      </c>
      <c r="B118" s="8" t="s">
        <v>36</v>
      </c>
      <c r="C118" s="7" t="s">
        <v>10</v>
      </c>
      <c r="D118" s="61">
        <v>0.31</v>
      </c>
      <c r="E118" s="8">
        <v>1</v>
      </c>
      <c r="F118" s="90">
        <f t="shared" si="8"/>
        <v>0.31</v>
      </c>
      <c r="G118" s="61">
        <v>0</v>
      </c>
      <c r="H118" s="66">
        <f t="shared" si="10"/>
        <v>0.31</v>
      </c>
      <c r="I118" s="67">
        <v>0</v>
      </c>
      <c r="J118" s="16" t="s">
        <v>24</v>
      </c>
    </row>
    <row r="119" spans="1:10" x14ac:dyDescent="0.25">
      <c r="A119" s="5" t="s">
        <v>44</v>
      </c>
      <c r="B119" s="8" t="s">
        <v>36</v>
      </c>
      <c r="C119" s="7" t="s">
        <v>10</v>
      </c>
      <c r="D119" s="61">
        <v>0.56999999999999995</v>
      </c>
      <c r="E119" s="8">
        <v>2</v>
      </c>
      <c r="F119" s="90">
        <f t="shared" si="8"/>
        <v>1.1399999999999999</v>
      </c>
      <c r="G119" s="61">
        <v>0</v>
      </c>
      <c r="H119" s="66">
        <f t="shared" si="10"/>
        <v>1.1399999999999999</v>
      </c>
      <c r="I119" s="67">
        <v>0</v>
      </c>
      <c r="J119" s="16" t="s">
        <v>24</v>
      </c>
    </row>
    <row r="120" spans="1:10" x14ac:dyDescent="0.25">
      <c r="A120" s="5" t="s">
        <v>44</v>
      </c>
      <c r="B120" s="8" t="s">
        <v>36</v>
      </c>
      <c r="C120" s="7" t="s">
        <v>10</v>
      </c>
      <c r="D120" s="61">
        <v>0.61</v>
      </c>
      <c r="E120" s="8">
        <v>1</v>
      </c>
      <c r="F120" s="90">
        <f t="shared" si="8"/>
        <v>0.61</v>
      </c>
      <c r="G120" s="61">
        <v>0</v>
      </c>
      <c r="H120" s="66">
        <f t="shared" si="10"/>
        <v>0.61</v>
      </c>
      <c r="I120" s="67">
        <v>0</v>
      </c>
      <c r="J120" s="16" t="s">
        <v>24</v>
      </c>
    </row>
    <row r="121" spans="1:10" x14ac:dyDescent="0.25">
      <c r="A121" s="5" t="s">
        <v>44</v>
      </c>
      <c r="B121" s="8">
        <v>135</v>
      </c>
      <c r="C121" s="7" t="s">
        <v>57</v>
      </c>
      <c r="D121" s="61">
        <v>0.72</v>
      </c>
      <c r="E121" s="8">
        <v>6</v>
      </c>
      <c r="F121" s="90">
        <f t="shared" si="8"/>
        <v>4.32</v>
      </c>
      <c r="G121" s="61">
        <f>F121</f>
        <v>4.32</v>
      </c>
      <c r="H121" s="66">
        <v>0</v>
      </c>
      <c r="I121" s="67">
        <v>0</v>
      </c>
      <c r="J121" s="16" t="s">
        <v>24</v>
      </c>
    </row>
    <row r="122" spans="1:10" x14ac:dyDescent="0.25">
      <c r="A122" s="5" t="s">
        <v>44</v>
      </c>
      <c r="B122" s="8">
        <v>135</v>
      </c>
      <c r="C122" s="7" t="s">
        <v>57</v>
      </c>
      <c r="D122" s="61">
        <v>0.74</v>
      </c>
      <c r="E122" s="8">
        <v>6</v>
      </c>
      <c r="F122" s="90">
        <f t="shared" si="8"/>
        <v>4.4399999999999995</v>
      </c>
      <c r="G122" s="61">
        <v>4.4400000000000004</v>
      </c>
      <c r="H122" s="66">
        <v>0</v>
      </c>
      <c r="I122" s="67">
        <v>0</v>
      </c>
      <c r="J122" s="16" t="s">
        <v>24</v>
      </c>
    </row>
    <row r="123" spans="1:10" x14ac:dyDescent="0.25">
      <c r="A123" s="5" t="s">
        <v>44</v>
      </c>
      <c r="B123" s="8">
        <v>135</v>
      </c>
      <c r="C123" s="7" t="s">
        <v>57</v>
      </c>
      <c r="D123" s="61">
        <v>0.74</v>
      </c>
      <c r="E123" s="8">
        <v>6</v>
      </c>
      <c r="F123" s="90">
        <f t="shared" si="8"/>
        <v>4.4399999999999995</v>
      </c>
      <c r="G123" s="61">
        <f t="shared" ref="G123:G128" si="11">F123</f>
        <v>4.4399999999999995</v>
      </c>
      <c r="H123" s="66">
        <v>0</v>
      </c>
      <c r="I123" s="67">
        <v>0</v>
      </c>
      <c r="J123" s="16" t="s">
        <v>24</v>
      </c>
    </row>
    <row r="124" spans="1:10" x14ac:dyDescent="0.25">
      <c r="A124" s="5" t="s">
        <v>44</v>
      </c>
      <c r="B124" s="8">
        <v>135</v>
      </c>
      <c r="C124" s="7" t="s">
        <v>57</v>
      </c>
      <c r="D124" s="61">
        <v>0.76</v>
      </c>
      <c r="E124" s="8">
        <v>6</v>
      </c>
      <c r="F124" s="90">
        <f t="shared" si="8"/>
        <v>4.5600000000000005</v>
      </c>
      <c r="G124" s="61">
        <f t="shared" si="11"/>
        <v>4.5600000000000005</v>
      </c>
      <c r="H124" s="66">
        <v>0</v>
      </c>
      <c r="I124" s="67">
        <v>0</v>
      </c>
      <c r="J124" s="16" t="s">
        <v>24</v>
      </c>
    </row>
    <row r="125" spans="1:10" x14ac:dyDescent="0.25">
      <c r="A125" s="5" t="s">
        <v>44</v>
      </c>
      <c r="B125" s="8">
        <v>136</v>
      </c>
      <c r="C125" s="7" t="s">
        <v>23</v>
      </c>
      <c r="D125" s="61">
        <v>0.54</v>
      </c>
      <c r="E125" s="8">
        <v>4</v>
      </c>
      <c r="F125" s="90">
        <f t="shared" si="8"/>
        <v>2.16</v>
      </c>
      <c r="G125" s="61">
        <f t="shared" si="11"/>
        <v>2.16</v>
      </c>
      <c r="H125" s="66">
        <v>0</v>
      </c>
      <c r="I125" s="67">
        <v>0</v>
      </c>
      <c r="J125" s="16" t="s">
        <v>24</v>
      </c>
    </row>
    <row r="126" spans="1:10" x14ac:dyDescent="0.25">
      <c r="A126" s="5" t="s">
        <v>44</v>
      </c>
      <c r="B126" s="8">
        <v>136</v>
      </c>
      <c r="C126" s="7" t="s">
        <v>23</v>
      </c>
      <c r="D126" s="61">
        <v>0.57999999999999996</v>
      </c>
      <c r="E126" s="8">
        <v>4</v>
      </c>
      <c r="F126" s="90">
        <f t="shared" si="8"/>
        <v>2.3199999999999998</v>
      </c>
      <c r="G126" s="61">
        <f t="shared" si="11"/>
        <v>2.3199999999999998</v>
      </c>
      <c r="H126" s="66">
        <v>0</v>
      </c>
      <c r="I126" s="67">
        <v>0</v>
      </c>
      <c r="J126" s="16" t="s">
        <v>24</v>
      </c>
    </row>
    <row r="127" spans="1:10" x14ac:dyDescent="0.25">
      <c r="A127" s="5" t="s">
        <v>44</v>
      </c>
      <c r="B127" s="8">
        <v>137</v>
      </c>
      <c r="C127" s="7" t="s">
        <v>23</v>
      </c>
      <c r="D127" s="61">
        <v>0.57999999999999996</v>
      </c>
      <c r="E127" s="8">
        <v>6</v>
      </c>
      <c r="F127" s="90">
        <f t="shared" si="8"/>
        <v>3.4799999999999995</v>
      </c>
      <c r="G127" s="61">
        <f t="shared" si="11"/>
        <v>3.4799999999999995</v>
      </c>
      <c r="H127" s="66">
        <v>0</v>
      </c>
      <c r="I127" s="67">
        <v>0</v>
      </c>
      <c r="J127" s="16" t="s">
        <v>24</v>
      </c>
    </row>
    <row r="128" spans="1:10" x14ac:dyDescent="0.25">
      <c r="A128" s="5" t="s">
        <v>44</v>
      </c>
      <c r="B128" s="8">
        <v>138</v>
      </c>
      <c r="C128" s="7" t="s">
        <v>39</v>
      </c>
      <c r="D128" s="61">
        <v>0.2</v>
      </c>
      <c r="E128" s="8">
        <v>3</v>
      </c>
      <c r="F128" s="90">
        <f t="shared" si="8"/>
        <v>0.60000000000000009</v>
      </c>
      <c r="G128" s="61">
        <f t="shared" si="11"/>
        <v>0.60000000000000009</v>
      </c>
      <c r="H128" s="66">
        <v>0</v>
      </c>
      <c r="I128" s="67">
        <v>0</v>
      </c>
      <c r="J128" s="16" t="s">
        <v>24</v>
      </c>
    </row>
    <row r="129" spans="1:10" x14ac:dyDescent="0.25">
      <c r="A129" s="5" t="s">
        <v>44</v>
      </c>
      <c r="B129" s="8">
        <v>138</v>
      </c>
      <c r="C129" s="7" t="s">
        <v>58</v>
      </c>
      <c r="D129" s="61">
        <v>1.68</v>
      </c>
      <c r="E129" s="8">
        <v>1</v>
      </c>
      <c r="F129" s="90">
        <f t="shared" si="8"/>
        <v>1.68</v>
      </c>
      <c r="G129" s="61">
        <v>0</v>
      </c>
      <c r="H129" s="66">
        <f t="shared" ref="H129:H134" si="12">F129</f>
        <v>1.68</v>
      </c>
      <c r="I129" s="67">
        <v>0</v>
      </c>
      <c r="J129" s="16" t="s">
        <v>13</v>
      </c>
    </row>
    <row r="130" spans="1:10" x14ac:dyDescent="0.25">
      <c r="A130" s="5" t="s">
        <v>44</v>
      </c>
      <c r="B130" s="8">
        <v>138</v>
      </c>
      <c r="C130" s="7" t="s">
        <v>59</v>
      </c>
      <c r="D130" s="61">
        <v>1.65</v>
      </c>
      <c r="E130" s="8">
        <v>1</v>
      </c>
      <c r="F130" s="90">
        <f t="shared" si="8"/>
        <v>1.65</v>
      </c>
      <c r="G130" s="61">
        <v>0</v>
      </c>
      <c r="H130" s="66">
        <f t="shared" si="12"/>
        <v>1.65</v>
      </c>
      <c r="I130" s="67">
        <v>0</v>
      </c>
      <c r="J130" s="16" t="s">
        <v>13</v>
      </c>
    </row>
    <row r="131" spans="1:10" x14ac:dyDescent="0.25">
      <c r="A131" s="5" t="s">
        <v>44</v>
      </c>
      <c r="B131" s="8">
        <v>138</v>
      </c>
      <c r="C131" s="7" t="s">
        <v>59</v>
      </c>
      <c r="D131" s="61">
        <v>0.41</v>
      </c>
      <c r="E131" s="8">
        <v>1</v>
      </c>
      <c r="F131" s="90">
        <f t="shared" si="8"/>
        <v>0.41</v>
      </c>
      <c r="G131" s="61">
        <v>0</v>
      </c>
      <c r="H131" s="66">
        <f t="shared" si="12"/>
        <v>0.41</v>
      </c>
      <c r="I131" s="67">
        <v>0</v>
      </c>
      <c r="J131" s="16" t="s">
        <v>60</v>
      </c>
    </row>
    <row r="132" spans="1:10" x14ac:dyDescent="0.25">
      <c r="A132" s="5" t="s">
        <v>44</v>
      </c>
      <c r="B132" s="8" t="s">
        <v>41</v>
      </c>
      <c r="C132" s="7" t="s">
        <v>10</v>
      </c>
      <c r="D132" s="61">
        <v>0.83</v>
      </c>
      <c r="E132" s="8">
        <v>1</v>
      </c>
      <c r="F132" s="90">
        <f t="shared" si="8"/>
        <v>0.83</v>
      </c>
      <c r="G132" s="61">
        <v>0</v>
      </c>
      <c r="H132" s="66">
        <f t="shared" si="12"/>
        <v>0.83</v>
      </c>
      <c r="I132" s="67">
        <v>0</v>
      </c>
      <c r="J132" s="16" t="s">
        <v>24</v>
      </c>
    </row>
    <row r="133" spans="1:10" x14ac:dyDescent="0.25">
      <c r="A133" s="5" t="s">
        <v>44</v>
      </c>
      <c r="B133" s="8" t="s">
        <v>41</v>
      </c>
      <c r="C133" s="7" t="s">
        <v>10</v>
      </c>
      <c r="D133" s="61">
        <v>0.5</v>
      </c>
      <c r="E133" s="8">
        <v>3</v>
      </c>
      <c r="F133" s="90">
        <f t="shared" ref="F133:F138" si="13">E133*D133</f>
        <v>1.5</v>
      </c>
      <c r="G133" s="61">
        <v>0</v>
      </c>
      <c r="H133" s="66">
        <f t="shared" si="12"/>
        <v>1.5</v>
      </c>
      <c r="I133" s="67">
        <v>0</v>
      </c>
      <c r="J133" s="16" t="s">
        <v>11</v>
      </c>
    </row>
    <row r="134" spans="1:10" x14ac:dyDescent="0.25">
      <c r="A134" s="5" t="s">
        <v>44</v>
      </c>
      <c r="B134" s="8">
        <v>127</v>
      </c>
      <c r="C134" s="7" t="s">
        <v>61</v>
      </c>
      <c r="D134" s="61">
        <v>0.22</v>
      </c>
      <c r="E134" s="8">
        <v>1</v>
      </c>
      <c r="F134" s="90">
        <f t="shared" si="13"/>
        <v>0.22</v>
      </c>
      <c r="G134" s="61">
        <v>0</v>
      </c>
      <c r="H134" s="66">
        <f t="shared" si="12"/>
        <v>0.22</v>
      </c>
      <c r="I134" s="67">
        <v>0</v>
      </c>
      <c r="J134" s="16" t="s">
        <v>62</v>
      </c>
    </row>
    <row r="135" spans="1:10" x14ac:dyDescent="0.25">
      <c r="A135" s="5" t="s">
        <v>44</v>
      </c>
      <c r="B135" s="8">
        <v>128</v>
      </c>
      <c r="C135" s="7" t="s">
        <v>23</v>
      </c>
      <c r="D135" s="61">
        <v>0.31</v>
      </c>
      <c r="E135" s="8">
        <v>2</v>
      </c>
      <c r="F135" s="90">
        <f t="shared" si="13"/>
        <v>0.62</v>
      </c>
      <c r="G135" s="61">
        <v>0.62</v>
      </c>
      <c r="H135" s="66">
        <v>0</v>
      </c>
      <c r="I135" s="67">
        <v>0</v>
      </c>
      <c r="J135" s="16" t="s">
        <v>42</v>
      </c>
    </row>
    <row r="136" spans="1:10" x14ac:dyDescent="0.25">
      <c r="A136" s="5" t="s">
        <v>44</v>
      </c>
      <c r="B136" s="8">
        <v>128</v>
      </c>
      <c r="C136" s="7" t="s">
        <v>23</v>
      </c>
      <c r="D136" s="61">
        <v>0.32</v>
      </c>
      <c r="E136" s="8">
        <v>2</v>
      </c>
      <c r="F136" s="90">
        <f t="shared" si="13"/>
        <v>0.64</v>
      </c>
      <c r="G136" s="61">
        <f>F136</f>
        <v>0.64</v>
      </c>
      <c r="H136" s="66">
        <v>0</v>
      </c>
      <c r="I136" s="67">
        <v>0</v>
      </c>
      <c r="J136" s="16" t="s">
        <v>43</v>
      </c>
    </row>
    <row r="137" spans="1:10" x14ac:dyDescent="0.25">
      <c r="A137" s="5" t="s">
        <v>44</v>
      </c>
      <c r="B137" s="8">
        <v>129</v>
      </c>
      <c r="C137" s="7" t="s">
        <v>23</v>
      </c>
      <c r="D137" s="61">
        <v>0.31</v>
      </c>
      <c r="E137" s="8">
        <v>2</v>
      </c>
      <c r="F137" s="90">
        <f t="shared" si="13"/>
        <v>0.62</v>
      </c>
      <c r="G137" s="61">
        <f>F137</f>
        <v>0.62</v>
      </c>
      <c r="H137" s="66">
        <v>0</v>
      </c>
      <c r="I137" s="67">
        <v>0</v>
      </c>
      <c r="J137" s="16" t="s">
        <v>42</v>
      </c>
    </row>
    <row r="138" spans="1:10" x14ac:dyDescent="0.25">
      <c r="A138" s="5" t="s">
        <v>44</v>
      </c>
      <c r="B138" s="8">
        <v>129</v>
      </c>
      <c r="C138" s="7" t="s">
        <v>23</v>
      </c>
      <c r="D138" s="61">
        <v>0.32</v>
      </c>
      <c r="E138" s="8">
        <v>2</v>
      </c>
      <c r="F138" s="90">
        <f t="shared" si="13"/>
        <v>0.64</v>
      </c>
      <c r="G138" s="61">
        <f>F138</f>
        <v>0.64</v>
      </c>
      <c r="H138" s="66">
        <v>0</v>
      </c>
      <c r="I138" s="67">
        <v>0</v>
      </c>
      <c r="J138" s="16" t="s">
        <v>43</v>
      </c>
    </row>
    <row r="139" spans="1:10" x14ac:dyDescent="0.25">
      <c r="A139" s="5" t="s">
        <v>44</v>
      </c>
      <c r="B139" s="8">
        <v>130</v>
      </c>
      <c r="C139" s="7" t="s">
        <v>61</v>
      </c>
      <c r="D139" s="61">
        <v>0.31</v>
      </c>
      <c r="E139" s="8">
        <v>2</v>
      </c>
      <c r="F139" s="90">
        <v>0.62</v>
      </c>
      <c r="G139" s="61">
        <v>0</v>
      </c>
      <c r="H139" s="66">
        <f>F139</f>
        <v>0.62</v>
      </c>
      <c r="I139" s="67">
        <v>0</v>
      </c>
      <c r="J139" s="16" t="s">
        <v>42</v>
      </c>
    </row>
    <row r="140" spans="1:10" x14ac:dyDescent="0.25">
      <c r="A140" s="5" t="s">
        <v>44</v>
      </c>
      <c r="B140" s="8">
        <v>130</v>
      </c>
      <c r="C140" s="7" t="s">
        <v>61</v>
      </c>
      <c r="D140" s="61">
        <v>0.32</v>
      </c>
      <c r="E140" s="8">
        <v>2</v>
      </c>
      <c r="F140" s="90">
        <v>0.64</v>
      </c>
      <c r="G140" s="61">
        <v>0</v>
      </c>
      <c r="H140" s="66">
        <f>F140</f>
        <v>0.64</v>
      </c>
      <c r="I140" s="67">
        <v>0</v>
      </c>
      <c r="J140" s="16" t="s">
        <v>43</v>
      </c>
    </row>
    <row r="141" spans="1:10" x14ac:dyDescent="0.25">
      <c r="A141" s="5" t="s">
        <v>44</v>
      </c>
      <c r="B141" s="8">
        <v>131</v>
      </c>
      <c r="C141" s="7" t="s">
        <v>63</v>
      </c>
      <c r="D141" s="61">
        <v>0.31</v>
      </c>
      <c r="E141" s="8">
        <v>6</v>
      </c>
      <c r="F141" s="90">
        <f t="shared" ref="F141:F172" si="14">E141*D141</f>
        <v>1.8599999999999999</v>
      </c>
      <c r="G141" s="61">
        <f>F141</f>
        <v>1.8599999999999999</v>
      </c>
      <c r="H141" s="66">
        <v>0</v>
      </c>
      <c r="I141" s="67">
        <v>0</v>
      </c>
      <c r="J141" s="16" t="s">
        <v>42</v>
      </c>
    </row>
    <row r="142" spans="1:10" x14ac:dyDescent="0.25">
      <c r="A142" s="5" t="s">
        <v>44</v>
      </c>
      <c r="B142" s="8">
        <v>131</v>
      </c>
      <c r="C142" s="7" t="s">
        <v>63</v>
      </c>
      <c r="D142" s="61">
        <v>0.32</v>
      </c>
      <c r="E142" s="8">
        <v>6</v>
      </c>
      <c r="F142" s="90">
        <f t="shared" si="14"/>
        <v>1.92</v>
      </c>
      <c r="G142" s="61">
        <f>F142</f>
        <v>1.92</v>
      </c>
      <c r="H142" s="66">
        <v>0</v>
      </c>
      <c r="I142" s="67">
        <v>0</v>
      </c>
      <c r="J142" s="16" t="s">
        <v>43</v>
      </c>
    </row>
    <row r="143" spans="1:10" x14ac:dyDescent="0.25">
      <c r="A143" s="5" t="s">
        <v>44</v>
      </c>
      <c r="B143" s="8">
        <v>131</v>
      </c>
      <c r="C143" s="7" t="s">
        <v>63</v>
      </c>
      <c r="D143" s="61">
        <v>0.93</v>
      </c>
      <c r="E143" s="8">
        <v>4</v>
      </c>
      <c r="F143" s="90">
        <f t="shared" si="14"/>
        <v>3.72</v>
      </c>
      <c r="G143" s="61">
        <f>F143</f>
        <v>3.72</v>
      </c>
      <c r="H143" s="66">
        <v>0</v>
      </c>
      <c r="I143" s="67">
        <v>0</v>
      </c>
      <c r="J143" s="16" t="s">
        <v>64</v>
      </c>
    </row>
    <row r="144" spans="1:10" x14ac:dyDescent="0.25">
      <c r="A144" s="5" t="s">
        <v>44</v>
      </c>
      <c r="B144" s="8">
        <v>131</v>
      </c>
      <c r="C144" s="7" t="s">
        <v>63</v>
      </c>
      <c r="D144" s="61">
        <v>0.19</v>
      </c>
      <c r="E144" s="8">
        <v>4</v>
      </c>
      <c r="F144" s="90">
        <f t="shared" si="14"/>
        <v>0.76</v>
      </c>
      <c r="G144" s="61">
        <f>F144</f>
        <v>0.76</v>
      </c>
      <c r="H144" s="66">
        <v>0</v>
      </c>
      <c r="I144" s="67">
        <v>0</v>
      </c>
      <c r="J144" s="16" t="s">
        <v>60</v>
      </c>
    </row>
    <row r="145" spans="1:10" x14ac:dyDescent="0.25">
      <c r="A145" s="5" t="s">
        <v>44</v>
      </c>
      <c r="B145" s="8">
        <v>132</v>
      </c>
      <c r="C145" s="7" t="s">
        <v>57</v>
      </c>
      <c r="D145" s="61">
        <v>0.37</v>
      </c>
      <c r="E145" s="8">
        <v>4</v>
      </c>
      <c r="F145" s="90">
        <f t="shared" si="14"/>
        <v>1.48</v>
      </c>
      <c r="G145" s="61">
        <v>0</v>
      </c>
      <c r="H145" s="66">
        <f>F145</f>
        <v>1.48</v>
      </c>
      <c r="I145" s="67">
        <v>0</v>
      </c>
      <c r="J145" s="16" t="s">
        <v>65</v>
      </c>
    </row>
    <row r="146" spans="1:10" x14ac:dyDescent="0.25">
      <c r="A146" s="5" t="s">
        <v>44</v>
      </c>
      <c r="B146" s="8">
        <v>132</v>
      </c>
      <c r="C146" s="7" t="s">
        <v>57</v>
      </c>
      <c r="D146" s="61">
        <v>0.39</v>
      </c>
      <c r="E146" s="8">
        <v>2</v>
      </c>
      <c r="F146" s="90">
        <f t="shared" si="14"/>
        <v>0.78</v>
      </c>
      <c r="G146" s="61">
        <v>0</v>
      </c>
      <c r="H146" s="66">
        <f>F146</f>
        <v>0.78</v>
      </c>
      <c r="I146" s="67">
        <v>0</v>
      </c>
      <c r="J146" s="16" t="s">
        <v>66</v>
      </c>
    </row>
    <row r="147" spans="1:10" x14ac:dyDescent="0.25">
      <c r="A147" s="5" t="s">
        <v>44</v>
      </c>
      <c r="B147" s="8">
        <v>132</v>
      </c>
      <c r="C147" s="7" t="s">
        <v>57</v>
      </c>
      <c r="D147" s="61">
        <v>0.36</v>
      </c>
      <c r="E147" s="8">
        <v>4</v>
      </c>
      <c r="F147" s="90">
        <f t="shared" si="14"/>
        <v>1.44</v>
      </c>
      <c r="G147" s="61">
        <v>0</v>
      </c>
      <c r="H147" s="66">
        <f>F147</f>
        <v>1.44</v>
      </c>
      <c r="I147" s="67">
        <v>0</v>
      </c>
      <c r="J147" s="16" t="s">
        <v>67</v>
      </c>
    </row>
    <row r="148" spans="1:10" x14ac:dyDescent="0.25">
      <c r="A148" s="5" t="s">
        <v>44</v>
      </c>
      <c r="B148" s="8">
        <v>132</v>
      </c>
      <c r="C148" s="7" t="s">
        <v>57</v>
      </c>
      <c r="D148" s="61">
        <v>0.38</v>
      </c>
      <c r="E148" s="8">
        <v>2</v>
      </c>
      <c r="F148" s="90">
        <f t="shared" si="14"/>
        <v>0.76</v>
      </c>
      <c r="G148" s="61">
        <v>0</v>
      </c>
      <c r="H148" s="66">
        <f>F148</f>
        <v>0.76</v>
      </c>
      <c r="I148" s="67">
        <v>0</v>
      </c>
      <c r="J148" s="16" t="s">
        <v>66</v>
      </c>
    </row>
    <row r="149" spans="1:10" x14ac:dyDescent="0.25">
      <c r="A149" s="5" t="s">
        <v>44</v>
      </c>
      <c r="B149" s="8">
        <v>134</v>
      </c>
      <c r="C149" s="7" t="s">
        <v>68</v>
      </c>
      <c r="D149" s="61">
        <v>0.28000000000000003</v>
      </c>
      <c r="E149" s="8">
        <v>1</v>
      </c>
      <c r="F149" s="90">
        <f t="shared" si="14"/>
        <v>0.28000000000000003</v>
      </c>
      <c r="G149" s="61">
        <f>F149</f>
        <v>0.28000000000000003</v>
      </c>
      <c r="H149" s="66">
        <v>0</v>
      </c>
      <c r="I149" s="67">
        <v>0</v>
      </c>
      <c r="J149" s="16" t="s">
        <v>42</v>
      </c>
    </row>
    <row r="150" spans="1:10" ht="15.75" thickBot="1" x14ac:dyDescent="0.3">
      <c r="A150" s="24" t="s">
        <v>44</v>
      </c>
      <c r="B150" s="33">
        <v>134</v>
      </c>
      <c r="C150" s="26" t="s">
        <v>68</v>
      </c>
      <c r="D150" s="63">
        <v>0.28000000000000003</v>
      </c>
      <c r="E150" s="33">
        <v>1</v>
      </c>
      <c r="F150" s="94">
        <f t="shared" si="14"/>
        <v>0.28000000000000003</v>
      </c>
      <c r="G150" s="63">
        <f>F150</f>
        <v>0.28000000000000003</v>
      </c>
      <c r="H150" s="68">
        <v>0</v>
      </c>
      <c r="I150" s="69">
        <v>0</v>
      </c>
      <c r="J150" s="27" t="s">
        <v>43</v>
      </c>
    </row>
    <row r="151" spans="1:10" x14ac:dyDescent="0.25">
      <c r="A151" s="28" t="s">
        <v>69</v>
      </c>
      <c r="B151" s="35" t="s">
        <v>7</v>
      </c>
      <c r="C151" s="30" t="s">
        <v>10</v>
      </c>
      <c r="D151" s="70">
        <v>0.68</v>
      </c>
      <c r="E151" s="35">
        <v>3</v>
      </c>
      <c r="F151" s="89">
        <f t="shared" si="14"/>
        <v>2.04</v>
      </c>
      <c r="G151" s="70">
        <v>0</v>
      </c>
      <c r="H151" s="71">
        <f t="shared" ref="H151:H158" si="15">F151</f>
        <v>2.04</v>
      </c>
      <c r="I151" s="72">
        <v>0</v>
      </c>
      <c r="J151" s="32" t="s">
        <v>11</v>
      </c>
    </row>
    <row r="152" spans="1:10" x14ac:dyDescent="0.25">
      <c r="A152" s="5" t="s">
        <v>69</v>
      </c>
      <c r="B152" s="8" t="s">
        <v>7</v>
      </c>
      <c r="C152" s="7" t="s">
        <v>10</v>
      </c>
      <c r="D152" s="61">
        <v>1</v>
      </c>
      <c r="E152" s="8">
        <v>1</v>
      </c>
      <c r="F152" s="90">
        <f t="shared" si="14"/>
        <v>1</v>
      </c>
      <c r="G152" s="61">
        <v>0</v>
      </c>
      <c r="H152" s="66">
        <f t="shared" si="15"/>
        <v>1</v>
      </c>
      <c r="I152" s="67">
        <v>0</v>
      </c>
      <c r="J152" s="16" t="s">
        <v>24</v>
      </c>
    </row>
    <row r="153" spans="1:10" x14ac:dyDescent="0.25">
      <c r="A153" s="5" t="s">
        <v>69</v>
      </c>
      <c r="B153" s="8" t="s">
        <v>7</v>
      </c>
      <c r="C153" s="7" t="s">
        <v>10</v>
      </c>
      <c r="D153" s="61">
        <v>1.74</v>
      </c>
      <c r="E153" s="8">
        <v>1</v>
      </c>
      <c r="F153" s="90">
        <f t="shared" si="14"/>
        <v>1.74</v>
      </c>
      <c r="G153" s="61">
        <v>0</v>
      </c>
      <c r="H153" s="66">
        <f t="shared" si="15"/>
        <v>1.74</v>
      </c>
      <c r="I153" s="67">
        <v>0</v>
      </c>
      <c r="J153" s="16" t="s">
        <v>13</v>
      </c>
    </row>
    <row r="154" spans="1:10" x14ac:dyDescent="0.25">
      <c r="A154" s="5" t="s">
        <v>69</v>
      </c>
      <c r="B154" s="8" t="s">
        <v>7</v>
      </c>
      <c r="C154" s="7" t="s">
        <v>10</v>
      </c>
      <c r="D154" s="61">
        <v>0.42</v>
      </c>
      <c r="E154" s="8">
        <v>1</v>
      </c>
      <c r="F154" s="90">
        <f t="shared" si="14"/>
        <v>0.42</v>
      </c>
      <c r="G154" s="61">
        <v>0</v>
      </c>
      <c r="H154" s="66">
        <f t="shared" si="15"/>
        <v>0.42</v>
      </c>
      <c r="I154" s="67">
        <v>0</v>
      </c>
      <c r="J154" s="16" t="s">
        <v>26</v>
      </c>
    </row>
    <row r="155" spans="1:10" x14ac:dyDescent="0.25">
      <c r="A155" s="5" t="s">
        <v>69</v>
      </c>
      <c r="B155" s="8" t="s">
        <v>12</v>
      </c>
      <c r="C155" s="7" t="s">
        <v>10</v>
      </c>
      <c r="D155" s="61">
        <v>0.68</v>
      </c>
      <c r="E155" s="8">
        <v>3</v>
      </c>
      <c r="F155" s="90">
        <f t="shared" si="14"/>
        <v>2.04</v>
      </c>
      <c r="G155" s="61">
        <v>0</v>
      </c>
      <c r="H155" s="66">
        <f t="shared" si="15"/>
        <v>2.04</v>
      </c>
      <c r="I155" s="67">
        <v>0</v>
      </c>
      <c r="J155" s="16" t="s">
        <v>11</v>
      </c>
    </row>
    <row r="156" spans="1:10" x14ac:dyDescent="0.25">
      <c r="A156" s="5" t="s">
        <v>69</v>
      </c>
      <c r="B156" s="8" t="s">
        <v>12</v>
      </c>
      <c r="C156" s="7" t="s">
        <v>10</v>
      </c>
      <c r="D156" s="61">
        <v>1</v>
      </c>
      <c r="E156" s="8">
        <v>1</v>
      </c>
      <c r="F156" s="90">
        <f t="shared" si="14"/>
        <v>1</v>
      </c>
      <c r="G156" s="61">
        <v>0</v>
      </c>
      <c r="H156" s="66">
        <f t="shared" si="15"/>
        <v>1</v>
      </c>
      <c r="I156" s="67">
        <v>0</v>
      </c>
      <c r="J156" s="16" t="s">
        <v>24</v>
      </c>
    </row>
    <row r="157" spans="1:10" x14ac:dyDescent="0.25">
      <c r="A157" s="5" t="s">
        <v>69</v>
      </c>
      <c r="B157" s="8" t="s">
        <v>12</v>
      </c>
      <c r="C157" s="7" t="s">
        <v>10</v>
      </c>
      <c r="D157" s="61">
        <v>1.74</v>
      </c>
      <c r="E157" s="8">
        <v>1</v>
      </c>
      <c r="F157" s="90">
        <f t="shared" si="14"/>
        <v>1.74</v>
      </c>
      <c r="G157" s="61">
        <v>0</v>
      </c>
      <c r="H157" s="66">
        <f t="shared" si="15"/>
        <v>1.74</v>
      </c>
      <c r="I157" s="67">
        <v>0</v>
      </c>
      <c r="J157" s="16" t="s">
        <v>13</v>
      </c>
    </row>
    <row r="158" spans="1:10" x14ac:dyDescent="0.25">
      <c r="A158" s="5" t="s">
        <v>69</v>
      </c>
      <c r="B158" s="8" t="s">
        <v>12</v>
      </c>
      <c r="C158" s="7" t="s">
        <v>10</v>
      </c>
      <c r="D158" s="61">
        <v>0.42</v>
      </c>
      <c r="E158" s="8">
        <v>1</v>
      </c>
      <c r="F158" s="90">
        <f t="shared" si="14"/>
        <v>0.42</v>
      </c>
      <c r="G158" s="61">
        <v>0</v>
      </c>
      <c r="H158" s="66">
        <f t="shared" si="15"/>
        <v>0.42</v>
      </c>
      <c r="I158" s="67">
        <v>0</v>
      </c>
      <c r="J158" s="16" t="s">
        <v>26</v>
      </c>
    </row>
    <row r="159" spans="1:10" x14ac:dyDescent="0.25">
      <c r="A159" s="5" t="s">
        <v>69</v>
      </c>
      <c r="B159" s="8">
        <v>201</v>
      </c>
      <c r="C159" s="7" t="s">
        <v>23</v>
      </c>
      <c r="D159" s="61">
        <v>1.19</v>
      </c>
      <c r="E159" s="8">
        <v>6</v>
      </c>
      <c r="F159" s="90">
        <f t="shared" si="14"/>
        <v>7.14</v>
      </c>
      <c r="G159" s="61">
        <f>F159</f>
        <v>7.14</v>
      </c>
      <c r="H159" s="66">
        <v>0</v>
      </c>
      <c r="I159" s="67">
        <v>0</v>
      </c>
      <c r="J159" s="16" t="s">
        <v>24</v>
      </c>
    </row>
    <row r="160" spans="1:10" x14ac:dyDescent="0.25">
      <c r="A160" s="5" t="s">
        <v>69</v>
      </c>
      <c r="B160" s="8">
        <v>201</v>
      </c>
      <c r="C160" s="7" t="s">
        <v>23</v>
      </c>
      <c r="D160" s="61">
        <v>0.4</v>
      </c>
      <c r="E160" s="8">
        <v>1</v>
      </c>
      <c r="F160" s="90">
        <f t="shared" si="14"/>
        <v>0.4</v>
      </c>
      <c r="G160" s="61">
        <v>0</v>
      </c>
      <c r="H160" s="66">
        <v>0</v>
      </c>
      <c r="I160" s="67">
        <f>F160</f>
        <v>0.4</v>
      </c>
      <c r="J160" s="16" t="s">
        <v>26</v>
      </c>
    </row>
    <row r="161" spans="1:10" x14ac:dyDescent="0.25">
      <c r="A161" s="5" t="s">
        <v>69</v>
      </c>
      <c r="B161" s="8">
        <v>202</v>
      </c>
      <c r="C161" s="7" t="s">
        <v>23</v>
      </c>
      <c r="D161" s="61">
        <v>1.19</v>
      </c>
      <c r="E161" s="8">
        <v>2</v>
      </c>
      <c r="F161" s="90">
        <f t="shared" si="14"/>
        <v>2.38</v>
      </c>
      <c r="G161" s="61">
        <f>F161</f>
        <v>2.38</v>
      </c>
      <c r="H161" s="66">
        <v>0</v>
      </c>
      <c r="I161" s="67">
        <v>0</v>
      </c>
      <c r="J161" s="16" t="s">
        <v>24</v>
      </c>
    </row>
    <row r="162" spans="1:10" x14ac:dyDescent="0.25">
      <c r="A162" s="5" t="s">
        <v>69</v>
      </c>
      <c r="B162" s="8">
        <v>202</v>
      </c>
      <c r="C162" s="7" t="s">
        <v>23</v>
      </c>
      <c r="D162" s="61">
        <v>0.4</v>
      </c>
      <c r="E162" s="8">
        <v>1</v>
      </c>
      <c r="F162" s="90">
        <f t="shared" si="14"/>
        <v>0.4</v>
      </c>
      <c r="G162" s="61">
        <v>0</v>
      </c>
      <c r="H162" s="66">
        <v>0</v>
      </c>
      <c r="I162" s="67">
        <f>F162</f>
        <v>0.4</v>
      </c>
      <c r="J162" s="16" t="s">
        <v>26</v>
      </c>
    </row>
    <row r="163" spans="1:10" x14ac:dyDescent="0.25">
      <c r="A163" s="5" t="s">
        <v>69</v>
      </c>
      <c r="B163" s="8">
        <v>203</v>
      </c>
      <c r="C163" s="7" t="s">
        <v>23</v>
      </c>
      <c r="D163" s="61">
        <v>1.19</v>
      </c>
      <c r="E163" s="8">
        <v>2</v>
      </c>
      <c r="F163" s="90">
        <f t="shared" si="14"/>
        <v>2.38</v>
      </c>
      <c r="G163" s="61">
        <f t="shared" ref="G163:G168" si="16">F163</f>
        <v>2.38</v>
      </c>
      <c r="H163" s="66">
        <v>0</v>
      </c>
      <c r="I163" s="67">
        <v>0</v>
      </c>
      <c r="J163" s="16" t="s">
        <v>24</v>
      </c>
    </row>
    <row r="164" spans="1:10" x14ac:dyDescent="0.25">
      <c r="A164" s="5" t="s">
        <v>69</v>
      </c>
      <c r="B164" s="8">
        <v>204</v>
      </c>
      <c r="C164" s="7" t="s">
        <v>23</v>
      </c>
      <c r="D164" s="61">
        <v>1.19</v>
      </c>
      <c r="E164" s="8">
        <v>2</v>
      </c>
      <c r="F164" s="90">
        <f t="shared" si="14"/>
        <v>2.38</v>
      </c>
      <c r="G164" s="61">
        <f t="shared" si="16"/>
        <v>2.38</v>
      </c>
      <c r="H164" s="66">
        <v>0</v>
      </c>
      <c r="I164" s="67">
        <v>0</v>
      </c>
      <c r="J164" s="16" t="s">
        <v>24</v>
      </c>
    </row>
    <row r="165" spans="1:10" x14ac:dyDescent="0.25">
      <c r="A165" s="5" t="s">
        <v>69</v>
      </c>
      <c r="B165" s="8">
        <v>205</v>
      </c>
      <c r="C165" s="7" t="s">
        <v>23</v>
      </c>
      <c r="D165" s="61">
        <v>1.19</v>
      </c>
      <c r="E165" s="8">
        <v>3</v>
      </c>
      <c r="F165" s="90">
        <f t="shared" si="14"/>
        <v>3.57</v>
      </c>
      <c r="G165" s="61">
        <f t="shared" si="16"/>
        <v>3.57</v>
      </c>
      <c r="H165" s="66">
        <v>0</v>
      </c>
      <c r="I165" s="67">
        <v>0</v>
      </c>
      <c r="J165" s="16" t="s">
        <v>24</v>
      </c>
    </row>
    <row r="166" spans="1:10" x14ac:dyDescent="0.25">
      <c r="A166" s="5" t="s">
        <v>69</v>
      </c>
      <c r="B166" s="8">
        <v>206</v>
      </c>
      <c r="C166" s="7" t="s">
        <v>23</v>
      </c>
      <c r="D166" s="61">
        <v>1.19</v>
      </c>
      <c r="E166" s="8">
        <v>3</v>
      </c>
      <c r="F166" s="90">
        <f t="shared" si="14"/>
        <v>3.57</v>
      </c>
      <c r="G166" s="61">
        <f t="shared" si="16"/>
        <v>3.57</v>
      </c>
      <c r="H166" s="66">
        <v>0</v>
      </c>
      <c r="I166" s="67">
        <v>0</v>
      </c>
      <c r="J166" s="16" t="s">
        <v>24</v>
      </c>
    </row>
    <row r="167" spans="1:10" x14ac:dyDescent="0.25">
      <c r="A167" s="5" t="s">
        <v>69</v>
      </c>
      <c r="B167" s="8">
        <v>207</v>
      </c>
      <c r="C167" s="7" t="s">
        <v>23</v>
      </c>
      <c r="D167" s="61">
        <v>1.19</v>
      </c>
      <c r="E167" s="8">
        <v>2</v>
      </c>
      <c r="F167" s="90">
        <f t="shared" si="14"/>
        <v>2.38</v>
      </c>
      <c r="G167" s="61">
        <f t="shared" si="16"/>
        <v>2.38</v>
      </c>
      <c r="H167" s="66">
        <v>0</v>
      </c>
      <c r="I167" s="67">
        <v>0</v>
      </c>
      <c r="J167" s="16" t="s">
        <v>24</v>
      </c>
    </row>
    <row r="168" spans="1:10" x14ac:dyDescent="0.25">
      <c r="A168" s="5" t="s">
        <v>69</v>
      </c>
      <c r="B168" s="8">
        <v>208</v>
      </c>
      <c r="C168" s="7" t="s">
        <v>23</v>
      </c>
      <c r="D168" s="61">
        <v>1.22</v>
      </c>
      <c r="E168" s="8">
        <v>2</v>
      </c>
      <c r="F168" s="90">
        <f t="shared" si="14"/>
        <v>2.44</v>
      </c>
      <c r="G168" s="61">
        <f t="shared" si="16"/>
        <v>2.44</v>
      </c>
      <c r="H168" s="66">
        <v>0</v>
      </c>
      <c r="I168" s="67">
        <v>0</v>
      </c>
      <c r="J168" s="16" t="s">
        <v>24</v>
      </c>
    </row>
    <row r="169" spans="1:10" x14ac:dyDescent="0.25">
      <c r="A169" s="5" t="s">
        <v>69</v>
      </c>
      <c r="B169" s="8">
        <v>208</v>
      </c>
      <c r="C169" s="7" t="s">
        <v>23</v>
      </c>
      <c r="D169" s="61">
        <v>0.4</v>
      </c>
      <c r="E169" s="8">
        <v>1</v>
      </c>
      <c r="F169" s="90">
        <f t="shared" si="14"/>
        <v>0.4</v>
      </c>
      <c r="G169" s="61">
        <v>0</v>
      </c>
      <c r="H169" s="66">
        <v>0</v>
      </c>
      <c r="I169" s="67">
        <f>F169</f>
        <v>0.4</v>
      </c>
      <c r="J169" s="16" t="s">
        <v>26</v>
      </c>
    </row>
    <row r="170" spans="1:10" x14ac:dyDescent="0.25">
      <c r="A170" s="5" t="s">
        <v>69</v>
      </c>
      <c r="B170" s="8">
        <v>209</v>
      </c>
      <c r="C170" s="7" t="s">
        <v>23</v>
      </c>
      <c r="D170" s="61">
        <v>1.22</v>
      </c>
      <c r="E170" s="8">
        <v>2</v>
      </c>
      <c r="F170" s="90">
        <f t="shared" si="14"/>
        <v>2.44</v>
      </c>
      <c r="G170" s="61">
        <f>F170</f>
        <v>2.44</v>
      </c>
      <c r="H170" s="66">
        <v>0</v>
      </c>
      <c r="I170" s="67">
        <v>0</v>
      </c>
      <c r="J170" s="16" t="s">
        <v>24</v>
      </c>
    </row>
    <row r="171" spans="1:10" x14ac:dyDescent="0.25">
      <c r="A171" s="5" t="s">
        <v>69</v>
      </c>
      <c r="B171" s="8">
        <v>209</v>
      </c>
      <c r="C171" s="7" t="s">
        <v>23</v>
      </c>
      <c r="D171" s="61">
        <v>0.4</v>
      </c>
      <c r="E171" s="8">
        <v>1</v>
      </c>
      <c r="F171" s="90">
        <f t="shared" si="14"/>
        <v>0.4</v>
      </c>
      <c r="G171" s="61">
        <v>0</v>
      </c>
      <c r="H171" s="66">
        <v>0</v>
      </c>
      <c r="I171" s="67">
        <f>F171</f>
        <v>0.4</v>
      </c>
      <c r="J171" s="16" t="s">
        <v>26</v>
      </c>
    </row>
    <row r="172" spans="1:10" x14ac:dyDescent="0.25">
      <c r="A172" s="5" t="s">
        <v>69</v>
      </c>
      <c r="B172" s="8">
        <v>210</v>
      </c>
      <c r="C172" s="7" t="s">
        <v>23</v>
      </c>
      <c r="D172" s="61">
        <v>1.19</v>
      </c>
      <c r="E172" s="8">
        <v>6</v>
      </c>
      <c r="F172" s="90">
        <f t="shared" si="14"/>
        <v>7.14</v>
      </c>
      <c r="G172" s="61">
        <f>F172</f>
        <v>7.14</v>
      </c>
      <c r="H172" s="66">
        <v>0</v>
      </c>
      <c r="I172" s="67">
        <v>0</v>
      </c>
      <c r="J172" s="16" t="s">
        <v>24</v>
      </c>
    </row>
    <row r="173" spans="1:10" x14ac:dyDescent="0.25">
      <c r="A173" s="5" t="s">
        <v>69</v>
      </c>
      <c r="B173" s="8">
        <v>210</v>
      </c>
      <c r="C173" s="7" t="s">
        <v>23</v>
      </c>
      <c r="D173" s="61">
        <v>0.4</v>
      </c>
      <c r="E173" s="8">
        <v>1</v>
      </c>
      <c r="F173" s="90">
        <f t="shared" ref="F173:F263" si="17">E173*D173</f>
        <v>0.4</v>
      </c>
      <c r="G173" s="61">
        <v>0</v>
      </c>
      <c r="H173" s="66">
        <v>0</v>
      </c>
      <c r="I173" s="67">
        <f>F173</f>
        <v>0.4</v>
      </c>
      <c r="J173" s="16" t="s">
        <v>26</v>
      </c>
    </row>
    <row r="174" spans="1:10" x14ac:dyDescent="0.25">
      <c r="A174" s="5" t="s">
        <v>69</v>
      </c>
      <c r="B174" s="8">
        <v>213</v>
      </c>
      <c r="C174" s="7" t="s">
        <v>23</v>
      </c>
      <c r="D174" s="61">
        <v>0.78</v>
      </c>
      <c r="E174" s="8">
        <v>4</v>
      </c>
      <c r="F174" s="90">
        <f t="shared" si="17"/>
        <v>3.12</v>
      </c>
      <c r="G174" s="61">
        <f>F174</f>
        <v>3.12</v>
      </c>
      <c r="H174" s="66">
        <v>0</v>
      </c>
      <c r="I174" s="67">
        <v>0</v>
      </c>
      <c r="J174" s="16" t="s">
        <v>24</v>
      </c>
    </row>
    <row r="175" spans="1:10" x14ac:dyDescent="0.25">
      <c r="A175" s="5" t="s">
        <v>69</v>
      </c>
      <c r="B175" s="8">
        <v>213</v>
      </c>
      <c r="C175" s="7" t="s">
        <v>23</v>
      </c>
      <c r="D175" s="61">
        <v>3.06</v>
      </c>
      <c r="E175" s="8">
        <v>2</v>
      </c>
      <c r="F175" s="90">
        <f t="shared" si="17"/>
        <v>6.12</v>
      </c>
      <c r="G175" s="61">
        <f>F175</f>
        <v>6.12</v>
      </c>
      <c r="H175" s="66">
        <v>0</v>
      </c>
      <c r="I175" s="67">
        <v>0</v>
      </c>
      <c r="J175" s="16" t="s">
        <v>51</v>
      </c>
    </row>
    <row r="176" spans="1:10" x14ac:dyDescent="0.25">
      <c r="A176" s="5" t="s">
        <v>69</v>
      </c>
      <c r="B176" s="8">
        <v>213</v>
      </c>
      <c r="C176" s="7" t="s">
        <v>23</v>
      </c>
      <c r="D176" s="61">
        <v>0.31</v>
      </c>
      <c r="E176" s="8">
        <v>1</v>
      </c>
      <c r="F176" s="90">
        <f t="shared" si="17"/>
        <v>0.31</v>
      </c>
      <c r="G176" s="61">
        <v>0</v>
      </c>
      <c r="H176" s="66">
        <v>0</v>
      </c>
      <c r="I176" s="67">
        <f>F176</f>
        <v>0.31</v>
      </c>
      <c r="J176" s="16" t="s">
        <v>26</v>
      </c>
    </row>
    <row r="177" spans="1:10" x14ac:dyDescent="0.25">
      <c r="A177" s="5" t="s">
        <v>69</v>
      </c>
      <c r="B177" s="8">
        <v>214</v>
      </c>
      <c r="C177" s="7" t="s">
        <v>23</v>
      </c>
      <c r="D177" s="61">
        <v>0.78</v>
      </c>
      <c r="E177" s="8">
        <v>2</v>
      </c>
      <c r="F177" s="90">
        <f t="shared" si="17"/>
        <v>1.56</v>
      </c>
      <c r="G177" s="61">
        <f>F177</f>
        <v>1.56</v>
      </c>
      <c r="H177" s="66">
        <v>0</v>
      </c>
      <c r="I177" s="67">
        <v>0</v>
      </c>
      <c r="J177" s="16" t="s">
        <v>24</v>
      </c>
    </row>
    <row r="178" spans="1:10" x14ac:dyDescent="0.25">
      <c r="A178" s="5" t="s">
        <v>69</v>
      </c>
      <c r="B178" s="8">
        <v>214</v>
      </c>
      <c r="C178" s="7" t="s">
        <v>23</v>
      </c>
      <c r="D178" s="61">
        <v>3.06</v>
      </c>
      <c r="E178" s="8">
        <v>1</v>
      </c>
      <c r="F178" s="90">
        <f t="shared" si="17"/>
        <v>3.06</v>
      </c>
      <c r="G178" s="61">
        <f>F178</f>
        <v>3.06</v>
      </c>
      <c r="H178" s="66">
        <v>0</v>
      </c>
      <c r="I178" s="67">
        <v>0</v>
      </c>
      <c r="J178" s="16" t="s">
        <v>51</v>
      </c>
    </row>
    <row r="179" spans="1:10" x14ac:dyDescent="0.25">
      <c r="A179" s="5" t="s">
        <v>69</v>
      </c>
      <c r="B179" s="8">
        <v>214</v>
      </c>
      <c r="C179" s="7" t="s">
        <v>23</v>
      </c>
      <c r="D179" s="61">
        <v>0.31</v>
      </c>
      <c r="E179" s="8">
        <v>1</v>
      </c>
      <c r="F179" s="90">
        <f t="shared" si="17"/>
        <v>0.31</v>
      </c>
      <c r="G179" s="61">
        <v>0</v>
      </c>
      <c r="H179" s="66">
        <v>0</v>
      </c>
      <c r="I179" s="67">
        <f>F179</f>
        <v>0.31</v>
      </c>
      <c r="J179" s="16" t="s">
        <v>26</v>
      </c>
    </row>
    <row r="180" spans="1:10" x14ac:dyDescent="0.25">
      <c r="A180" s="5" t="s">
        <v>69</v>
      </c>
      <c r="B180" s="8">
        <v>215</v>
      </c>
      <c r="C180" s="7" t="s">
        <v>23</v>
      </c>
      <c r="D180" s="61">
        <v>1.22</v>
      </c>
      <c r="E180" s="8">
        <v>3</v>
      </c>
      <c r="F180" s="90">
        <f t="shared" si="17"/>
        <v>3.66</v>
      </c>
      <c r="G180" s="61">
        <f>F180</f>
        <v>3.66</v>
      </c>
      <c r="H180" s="66">
        <v>0</v>
      </c>
      <c r="I180" s="67">
        <v>0</v>
      </c>
      <c r="J180" s="16" t="s">
        <v>24</v>
      </c>
    </row>
    <row r="181" spans="1:10" x14ac:dyDescent="0.25">
      <c r="A181" s="5" t="s">
        <v>69</v>
      </c>
      <c r="B181" s="8">
        <v>215</v>
      </c>
      <c r="C181" s="7" t="s">
        <v>23</v>
      </c>
      <c r="D181" s="61">
        <v>0.31</v>
      </c>
      <c r="E181" s="8">
        <v>1</v>
      </c>
      <c r="F181" s="90">
        <f t="shared" si="17"/>
        <v>0.31</v>
      </c>
      <c r="G181" s="61">
        <v>0</v>
      </c>
      <c r="H181" s="66">
        <v>0</v>
      </c>
      <c r="I181" s="67">
        <f>F181</f>
        <v>0.31</v>
      </c>
      <c r="J181" s="16" t="s">
        <v>26</v>
      </c>
    </row>
    <row r="182" spans="1:10" x14ac:dyDescent="0.25">
      <c r="A182" s="5" t="s">
        <v>69</v>
      </c>
      <c r="B182" s="8">
        <v>216</v>
      </c>
      <c r="C182" s="7" t="s">
        <v>23</v>
      </c>
      <c r="D182" s="61">
        <v>1.22</v>
      </c>
      <c r="E182" s="8">
        <v>3</v>
      </c>
      <c r="F182" s="90">
        <f t="shared" si="17"/>
        <v>3.66</v>
      </c>
      <c r="G182" s="61">
        <f>F182</f>
        <v>3.66</v>
      </c>
      <c r="H182" s="66">
        <v>0</v>
      </c>
      <c r="I182" s="67">
        <v>0</v>
      </c>
      <c r="J182" s="16" t="s">
        <v>24</v>
      </c>
    </row>
    <row r="183" spans="1:10" x14ac:dyDescent="0.25">
      <c r="A183" s="5" t="s">
        <v>69</v>
      </c>
      <c r="B183" s="8">
        <v>216</v>
      </c>
      <c r="C183" s="7" t="s">
        <v>23</v>
      </c>
      <c r="D183" s="61">
        <v>0.31</v>
      </c>
      <c r="E183" s="8">
        <v>1</v>
      </c>
      <c r="F183" s="90">
        <f t="shared" si="17"/>
        <v>0.31</v>
      </c>
      <c r="G183" s="61">
        <v>0</v>
      </c>
      <c r="H183" s="66">
        <v>0</v>
      </c>
      <c r="I183" s="67">
        <f>F183</f>
        <v>0.31</v>
      </c>
      <c r="J183" s="16" t="s">
        <v>26</v>
      </c>
    </row>
    <row r="184" spans="1:10" x14ac:dyDescent="0.25">
      <c r="A184" s="5" t="s">
        <v>69</v>
      </c>
      <c r="B184" s="8">
        <v>217</v>
      </c>
      <c r="C184" s="7" t="s">
        <v>23</v>
      </c>
      <c r="D184" s="61">
        <v>1.22</v>
      </c>
      <c r="E184" s="8">
        <v>2</v>
      </c>
      <c r="F184" s="90">
        <f t="shared" si="17"/>
        <v>2.44</v>
      </c>
      <c r="G184" s="61">
        <f>F184</f>
        <v>2.44</v>
      </c>
      <c r="H184" s="66">
        <v>0</v>
      </c>
      <c r="I184" s="67">
        <v>0</v>
      </c>
      <c r="J184" s="16" t="s">
        <v>24</v>
      </c>
    </row>
    <row r="185" spans="1:10" x14ac:dyDescent="0.25">
      <c r="A185" s="5" t="s">
        <v>69</v>
      </c>
      <c r="B185" s="8">
        <v>217</v>
      </c>
      <c r="C185" s="7" t="s">
        <v>23</v>
      </c>
      <c r="D185" s="61">
        <v>0.31</v>
      </c>
      <c r="E185" s="8">
        <v>1</v>
      </c>
      <c r="F185" s="90">
        <f t="shared" si="17"/>
        <v>0.31</v>
      </c>
      <c r="G185" s="61">
        <v>0</v>
      </c>
      <c r="H185" s="66">
        <v>0</v>
      </c>
      <c r="I185" s="67">
        <f>F185</f>
        <v>0.31</v>
      </c>
      <c r="J185" s="16" t="s">
        <v>26</v>
      </c>
    </row>
    <row r="186" spans="1:10" x14ac:dyDescent="0.25">
      <c r="A186" s="5" t="s">
        <v>69</v>
      </c>
      <c r="B186" s="8">
        <v>221</v>
      </c>
      <c r="C186" s="7" t="s">
        <v>23</v>
      </c>
      <c r="D186" s="61">
        <v>1.22</v>
      </c>
      <c r="E186" s="8">
        <v>2</v>
      </c>
      <c r="F186" s="90">
        <f t="shared" si="17"/>
        <v>2.44</v>
      </c>
      <c r="G186" s="61">
        <f>F186</f>
        <v>2.44</v>
      </c>
      <c r="H186" s="66">
        <v>0</v>
      </c>
      <c r="I186" s="67">
        <v>0</v>
      </c>
      <c r="J186" s="16" t="s">
        <v>24</v>
      </c>
    </row>
    <row r="187" spans="1:10" x14ac:dyDescent="0.25">
      <c r="A187" s="5" t="s">
        <v>69</v>
      </c>
      <c r="B187" s="8">
        <v>222</v>
      </c>
      <c r="C187" s="7" t="s">
        <v>23</v>
      </c>
      <c r="D187" s="61">
        <v>1.22</v>
      </c>
      <c r="E187" s="8">
        <v>3</v>
      </c>
      <c r="F187" s="90">
        <f t="shared" si="17"/>
        <v>3.66</v>
      </c>
      <c r="G187" s="61">
        <f>F187</f>
        <v>3.66</v>
      </c>
      <c r="H187" s="66">
        <v>0</v>
      </c>
      <c r="I187" s="67">
        <v>0</v>
      </c>
      <c r="J187" s="16" t="s">
        <v>24</v>
      </c>
    </row>
    <row r="188" spans="1:10" x14ac:dyDescent="0.25">
      <c r="A188" s="5" t="s">
        <v>69</v>
      </c>
      <c r="B188" s="8">
        <v>223</v>
      </c>
      <c r="C188" s="7" t="s">
        <v>23</v>
      </c>
      <c r="D188" s="61">
        <v>1.22</v>
      </c>
      <c r="E188" s="8">
        <v>2</v>
      </c>
      <c r="F188" s="90">
        <f t="shared" si="17"/>
        <v>2.44</v>
      </c>
      <c r="G188" s="61">
        <f>F188</f>
        <v>2.44</v>
      </c>
      <c r="H188" s="66">
        <v>0</v>
      </c>
      <c r="I188" s="67">
        <v>0</v>
      </c>
      <c r="J188" s="16" t="s">
        <v>24</v>
      </c>
    </row>
    <row r="189" spans="1:10" x14ac:dyDescent="0.25">
      <c r="A189" s="5" t="s">
        <v>69</v>
      </c>
      <c r="B189" s="8">
        <v>224</v>
      </c>
      <c r="C189" s="7" t="s">
        <v>23</v>
      </c>
      <c r="D189" s="61">
        <v>1.86</v>
      </c>
      <c r="E189" s="8">
        <v>1</v>
      </c>
      <c r="F189" s="90">
        <f t="shared" si="17"/>
        <v>1.86</v>
      </c>
      <c r="G189" s="61">
        <f>F189</f>
        <v>1.86</v>
      </c>
      <c r="H189" s="66">
        <v>0</v>
      </c>
      <c r="I189" s="67">
        <v>0</v>
      </c>
      <c r="J189" s="16" t="s">
        <v>70</v>
      </c>
    </row>
    <row r="190" spans="1:10" x14ac:dyDescent="0.25">
      <c r="A190" s="5" t="s">
        <v>69</v>
      </c>
      <c r="B190" s="8">
        <v>200</v>
      </c>
      <c r="C190" s="7" t="s">
        <v>81</v>
      </c>
      <c r="D190" s="61">
        <v>0.55000000000000004</v>
      </c>
      <c r="E190" s="8">
        <v>1</v>
      </c>
      <c r="F190" s="90">
        <f t="shared" si="17"/>
        <v>0.55000000000000004</v>
      </c>
      <c r="G190" s="61">
        <v>0</v>
      </c>
      <c r="H190" s="66">
        <f t="shared" ref="H190:H197" si="18">F190</f>
        <v>0.55000000000000004</v>
      </c>
      <c r="I190" s="67">
        <v>0</v>
      </c>
      <c r="J190" s="16" t="s">
        <v>13</v>
      </c>
    </row>
    <row r="191" spans="1:10" x14ac:dyDescent="0.25">
      <c r="A191" s="5" t="s">
        <v>69</v>
      </c>
      <c r="B191" s="8">
        <v>200</v>
      </c>
      <c r="C191" s="7" t="s">
        <v>81</v>
      </c>
      <c r="D191" s="61">
        <v>1.61</v>
      </c>
      <c r="E191" s="8">
        <v>1</v>
      </c>
      <c r="F191" s="90">
        <f t="shared" si="17"/>
        <v>1.61</v>
      </c>
      <c r="G191" s="61">
        <v>0</v>
      </c>
      <c r="H191" s="66">
        <f t="shared" si="18"/>
        <v>1.61</v>
      </c>
      <c r="I191" s="67">
        <v>0</v>
      </c>
      <c r="J191" s="16" t="s">
        <v>13</v>
      </c>
    </row>
    <row r="192" spans="1:10" x14ac:dyDescent="0.25">
      <c r="A192" s="5" t="s">
        <v>69</v>
      </c>
      <c r="B192" s="8">
        <v>200</v>
      </c>
      <c r="C192" s="7" t="s">
        <v>81</v>
      </c>
      <c r="D192" s="61">
        <v>0.6</v>
      </c>
      <c r="E192" s="8">
        <v>1</v>
      </c>
      <c r="F192" s="90">
        <f t="shared" si="17"/>
        <v>0.6</v>
      </c>
      <c r="G192" s="61">
        <v>0</v>
      </c>
      <c r="H192" s="66">
        <f t="shared" si="18"/>
        <v>0.6</v>
      </c>
      <c r="I192" s="67">
        <v>0</v>
      </c>
      <c r="J192" s="16" t="s">
        <v>17</v>
      </c>
    </row>
    <row r="193" spans="1:10" x14ac:dyDescent="0.25">
      <c r="A193" s="5" t="s">
        <v>69</v>
      </c>
      <c r="B193" s="8">
        <v>200</v>
      </c>
      <c r="C193" s="7" t="s">
        <v>71</v>
      </c>
      <c r="D193" s="61">
        <v>1.68</v>
      </c>
      <c r="E193" s="8">
        <v>1</v>
      </c>
      <c r="F193" s="90">
        <f t="shared" si="17"/>
        <v>1.68</v>
      </c>
      <c r="G193" s="61">
        <v>0</v>
      </c>
      <c r="H193" s="66">
        <f t="shared" si="18"/>
        <v>1.68</v>
      </c>
      <c r="I193" s="67">
        <v>0</v>
      </c>
      <c r="J193" s="16" t="s">
        <v>13</v>
      </c>
    </row>
    <row r="194" spans="1:10" x14ac:dyDescent="0.25">
      <c r="A194" s="5" t="s">
        <v>69</v>
      </c>
      <c r="B194" s="8">
        <v>200</v>
      </c>
      <c r="C194" s="7" t="s">
        <v>72</v>
      </c>
      <c r="D194" s="61">
        <v>1.65</v>
      </c>
      <c r="E194" s="8">
        <v>1</v>
      </c>
      <c r="F194" s="90">
        <f t="shared" si="17"/>
        <v>1.65</v>
      </c>
      <c r="G194" s="61">
        <v>0</v>
      </c>
      <c r="H194" s="66">
        <f t="shared" si="18"/>
        <v>1.65</v>
      </c>
      <c r="I194" s="67">
        <v>0</v>
      </c>
      <c r="J194" s="16" t="s">
        <v>13</v>
      </c>
    </row>
    <row r="195" spans="1:10" x14ac:dyDescent="0.25">
      <c r="A195" s="5" t="s">
        <v>69</v>
      </c>
      <c r="B195" s="8">
        <v>200</v>
      </c>
      <c r="C195" s="7" t="s">
        <v>95</v>
      </c>
      <c r="D195" s="61">
        <v>0.41</v>
      </c>
      <c r="E195" s="8">
        <v>1</v>
      </c>
      <c r="F195" s="90">
        <f t="shared" si="17"/>
        <v>0.41</v>
      </c>
      <c r="G195" s="61">
        <v>0</v>
      </c>
      <c r="H195" s="66">
        <f t="shared" si="18"/>
        <v>0.41</v>
      </c>
      <c r="I195" s="67">
        <v>0</v>
      </c>
      <c r="J195" s="16" t="s">
        <v>60</v>
      </c>
    </row>
    <row r="196" spans="1:10" x14ac:dyDescent="0.25">
      <c r="A196" s="5" t="s">
        <v>69</v>
      </c>
      <c r="B196" s="8" t="s">
        <v>41</v>
      </c>
      <c r="C196" s="7" t="s">
        <v>10</v>
      </c>
      <c r="D196" s="61">
        <v>0.83</v>
      </c>
      <c r="E196" s="8">
        <v>1</v>
      </c>
      <c r="F196" s="90">
        <f t="shared" si="17"/>
        <v>0.83</v>
      </c>
      <c r="G196" s="61">
        <v>0</v>
      </c>
      <c r="H196" s="66">
        <f t="shared" si="18"/>
        <v>0.83</v>
      </c>
      <c r="I196" s="67">
        <v>0</v>
      </c>
      <c r="J196" s="16" t="s">
        <v>24</v>
      </c>
    </row>
    <row r="197" spans="1:10" x14ac:dyDescent="0.25">
      <c r="A197" s="5" t="s">
        <v>69</v>
      </c>
      <c r="B197" s="8" t="s">
        <v>41</v>
      </c>
      <c r="C197" s="7" t="s">
        <v>10</v>
      </c>
      <c r="D197" s="61">
        <v>0.5</v>
      </c>
      <c r="E197" s="8">
        <v>3</v>
      </c>
      <c r="F197" s="90">
        <f t="shared" si="17"/>
        <v>1.5</v>
      </c>
      <c r="G197" s="61">
        <v>0</v>
      </c>
      <c r="H197" s="66">
        <f t="shared" si="18"/>
        <v>1.5</v>
      </c>
      <c r="I197" s="67">
        <v>0</v>
      </c>
      <c r="J197" s="16" t="s">
        <v>11</v>
      </c>
    </row>
    <row r="198" spans="1:10" x14ac:dyDescent="0.25">
      <c r="A198" s="5" t="s">
        <v>69</v>
      </c>
      <c r="B198" s="8">
        <v>229</v>
      </c>
      <c r="C198" s="7" t="s">
        <v>39</v>
      </c>
      <c r="D198" s="61">
        <v>0.21</v>
      </c>
      <c r="E198" s="8">
        <v>1</v>
      </c>
      <c r="F198" s="90">
        <f t="shared" si="17"/>
        <v>0.21</v>
      </c>
      <c r="G198" s="61">
        <f t="shared" ref="G198:G214" si="19">F198</f>
        <v>0.21</v>
      </c>
      <c r="H198" s="66">
        <v>0</v>
      </c>
      <c r="I198" s="67">
        <v>0</v>
      </c>
      <c r="J198" s="16" t="s">
        <v>24</v>
      </c>
    </row>
    <row r="199" spans="1:10" x14ac:dyDescent="0.25">
      <c r="A199" s="5" t="s">
        <v>69</v>
      </c>
      <c r="B199" s="8">
        <v>230</v>
      </c>
      <c r="C199" s="7" t="s">
        <v>23</v>
      </c>
      <c r="D199" s="61">
        <v>0.31</v>
      </c>
      <c r="E199" s="8">
        <v>2</v>
      </c>
      <c r="F199" s="90">
        <f t="shared" si="17"/>
        <v>0.62</v>
      </c>
      <c r="G199" s="61">
        <f t="shared" si="19"/>
        <v>0.62</v>
      </c>
      <c r="H199" s="66">
        <v>0</v>
      </c>
      <c r="I199" s="67">
        <v>0</v>
      </c>
      <c r="J199" s="16" t="s">
        <v>42</v>
      </c>
    </row>
    <row r="200" spans="1:10" x14ac:dyDescent="0.25">
      <c r="A200" s="5" t="s">
        <v>69</v>
      </c>
      <c r="B200" s="8">
        <v>230</v>
      </c>
      <c r="C200" s="7" t="s">
        <v>23</v>
      </c>
      <c r="D200" s="61">
        <v>0.32</v>
      </c>
      <c r="E200" s="8">
        <v>2</v>
      </c>
      <c r="F200" s="90">
        <f t="shared" si="17"/>
        <v>0.64</v>
      </c>
      <c r="G200" s="61">
        <f t="shared" si="19"/>
        <v>0.64</v>
      </c>
      <c r="H200" s="66">
        <v>0</v>
      </c>
      <c r="I200" s="67">
        <v>0</v>
      </c>
      <c r="J200" s="16" t="s">
        <v>43</v>
      </c>
    </row>
    <row r="201" spans="1:10" x14ac:dyDescent="0.25">
      <c r="A201" s="5" t="s">
        <v>69</v>
      </c>
      <c r="B201" s="8">
        <v>231</v>
      </c>
      <c r="C201" s="7" t="s">
        <v>23</v>
      </c>
      <c r="D201" s="61">
        <v>0.31</v>
      </c>
      <c r="E201" s="8">
        <v>2</v>
      </c>
      <c r="F201" s="90">
        <f t="shared" si="17"/>
        <v>0.62</v>
      </c>
      <c r="G201" s="61">
        <f t="shared" si="19"/>
        <v>0.62</v>
      </c>
      <c r="H201" s="66">
        <v>0</v>
      </c>
      <c r="I201" s="67">
        <v>0</v>
      </c>
      <c r="J201" s="16" t="s">
        <v>42</v>
      </c>
    </row>
    <row r="202" spans="1:10" x14ac:dyDescent="0.25">
      <c r="A202" s="5" t="s">
        <v>69</v>
      </c>
      <c r="B202" s="8">
        <v>231</v>
      </c>
      <c r="C202" s="7" t="s">
        <v>23</v>
      </c>
      <c r="D202" s="61">
        <v>0.32</v>
      </c>
      <c r="E202" s="8">
        <v>2</v>
      </c>
      <c r="F202" s="90">
        <f t="shared" si="17"/>
        <v>0.64</v>
      </c>
      <c r="G202" s="61">
        <f t="shared" si="19"/>
        <v>0.64</v>
      </c>
      <c r="H202" s="66">
        <v>0</v>
      </c>
      <c r="I202" s="67">
        <v>0</v>
      </c>
      <c r="J202" s="16" t="s">
        <v>43</v>
      </c>
    </row>
    <row r="203" spans="1:10" x14ac:dyDescent="0.25">
      <c r="A203" s="5" t="s">
        <v>69</v>
      </c>
      <c r="B203" s="8">
        <v>232</v>
      </c>
      <c r="C203" s="7" t="s">
        <v>23</v>
      </c>
      <c r="D203" s="61">
        <v>0.31</v>
      </c>
      <c r="E203" s="8">
        <v>2</v>
      </c>
      <c r="F203" s="90">
        <f t="shared" si="17"/>
        <v>0.62</v>
      </c>
      <c r="G203" s="61">
        <f t="shared" si="19"/>
        <v>0.62</v>
      </c>
      <c r="H203" s="66">
        <v>0</v>
      </c>
      <c r="I203" s="67">
        <v>0</v>
      </c>
      <c r="J203" s="16" t="s">
        <v>42</v>
      </c>
    </row>
    <row r="204" spans="1:10" x14ac:dyDescent="0.25">
      <c r="A204" s="5" t="s">
        <v>69</v>
      </c>
      <c r="B204" s="8">
        <v>232</v>
      </c>
      <c r="C204" s="7" t="s">
        <v>23</v>
      </c>
      <c r="D204" s="61">
        <v>0.32</v>
      </c>
      <c r="E204" s="8">
        <v>2</v>
      </c>
      <c r="F204" s="90">
        <f t="shared" si="17"/>
        <v>0.64</v>
      </c>
      <c r="G204" s="61">
        <f t="shared" si="19"/>
        <v>0.64</v>
      </c>
      <c r="H204" s="66">
        <v>0</v>
      </c>
      <c r="I204" s="67">
        <v>0</v>
      </c>
      <c r="J204" s="16" t="s">
        <v>43</v>
      </c>
    </row>
    <row r="205" spans="1:10" x14ac:dyDescent="0.25">
      <c r="A205" s="5" t="s">
        <v>69</v>
      </c>
      <c r="B205" s="8">
        <v>233</v>
      </c>
      <c r="C205" s="7" t="s">
        <v>23</v>
      </c>
      <c r="D205" s="61">
        <v>0.31</v>
      </c>
      <c r="E205" s="8">
        <v>2</v>
      </c>
      <c r="F205" s="90">
        <f t="shared" si="17"/>
        <v>0.62</v>
      </c>
      <c r="G205" s="61">
        <f t="shared" si="19"/>
        <v>0.62</v>
      </c>
      <c r="H205" s="66">
        <v>0</v>
      </c>
      <c r="I205" s="67">
        <v>0</v>
      </c>
      <c r="J205" s="16" t="s">
        <v>42</v>
      </c>
    </row>
    <row r="206" spans="1:10" x14ac:dyDescent="0.25">
      <c r="A206" s="5" t="s">
        <v>69</v>
      </c>
      <c r="B206" s="8">
        <v>233</v>
      </c>
      <c r="C206" s="7" t="s">
        <v>23</v>
      </c>
      <c r="D206" s="61">
        <v>0.32</v>
      </c>
      <c r="E206" s="8">
        <v>2</v>
      </c>
      <c r="F206" s="90">
        <f t="shared" si="17"/>
        <v>0.64</v>
      </c>
      <c r="G206" s="61">
        <f t="shared" si="19"/>
        <v>0.64</v>
      </c>
      <c r="H206" s="66">
        <v>0</v>
      </c>
      <c r="I206" s="67">
        <v>0</v>
      </c>
      <c r="J206" s="16" t="s">
        <v>43</v>
      </c>
    </row>
    <row r="207" spans="1:10" x14ac:dyDescent="0.25">
      <c r="A207" s="5" t="s">
        <v>69</v>
      </c>
      <c r="B207" s="8">
        <v>234</v>
      </c>
      <c r="C207" s="7" t="s">
        <v>23</v>
      </c>
      <c r="D207" s="61">
        <v>0.31</v>
      </c>
      <c r="E207" s="8">
        <v>2</v>
      </c>
      <c r="F207" s="90">
        <f t="shared" si="17"/>
        <v>0.62</v>
      </c>
      <c r="G207" s="61">
        <f t="shared" si="19"/>
        <v>0.62</v>
      </c>
      <c r="H207" s="66">
        <v>0</v>
      </c>
      <c r="I207" s="67">
        <v>0</v>
      </c>
      <c r="J207" s="16" t="s">
        <v>42</v>
      </c>
    </row>
    <row r="208" spans="1:10" x14ac:dyDescent="0.25">
      <c r="A208" s="5" t="s">
        <v>69</v>
      </c>
      <c r="B208" s="8">
        <v>234</v>
      </c>
      <c r="C208" s="7" t="s">
        <v>23</v>
      </c>
      <c r="D208" s="61">
        <v>0.32</v>
      </c>
      <c r="E208" s="8">
        <v>2</v>
      </c>
      <c r="F208" s="90">
        <f t="shared" si="17"/>
        <v>0.64</v>
      </c>
      <c r="G208" s="61">
        <f t="shared" si="19"/>
        <v>0.64</v>
      </c>
      <c r="H208" s="66">
        <v>0</v>
      </c>
      <c r="I208" s="67">
        <v>0</v>
      </c>
      <c r="J208" s="16" t="s">
        <v>43</v>
      </c>
    </row>
    <row r="209" spans="1:10" x14ac:dyDescent="0.25">
      <c r="A209" s="5" t="s">
        <v>69</v>
      </c>
      <c r="B209" s="8">
        <v>234</v>
      </c>
      <c r="C209" s="7" t="s">
        <v>23</v>
      </c>
      <c r="D209" s="61">
        <v>0.93</v>
      </c>
      <c r="E209" s="8">
        <v>2</v>
      </c>
      <c r="F209" s="90">
        <f t="shared" si="17"/>
        <v>1.86</v>
      </c>
      <c r="G209" s="61">
        <f t="shared" si="19"/>
        <v>1.86</v>
      </c>
      <c r="H209" s="66">
        <v>0</v>
      </c>
      <c r="I209" s="67">
        <v>0</v>
      </c>
      <c r="J209" s="16" t="s">
        <v>64</v>
      </c>
    </row>
    <row r="210" spans="1:10" x14ac:dyDescent="0.25">
      <c r="A210" s="5" t="s">
        <v>69</v>
      </c>
      <c r="B210" s="8">
        <v>234</v>
      </c>
      <c r="C210" s="7" t="s">
        <v>23</v>
      </c>
      <c r="D210" s="61">
        <v>0.19</v>
      </c>
      <c r="E210" s="8">
        <v>2</v>
      </c>
      <c r="F210" s="90">
        <f t="shared" si="17"/>
        <v>0.38</v>
      </c>
      <c r="G210" s="61">
        <f t="shared" si="19"/>
        <v>0.38</v>
      </c>
      <c r="H210" s="66">
        <v>0</v>
      </c>
      <c r="I210" s="67">
        <v>0</v>
      </c>
      <c r="J210" s="16" t="s">
        <v>73</v>
      </c>
    </row>
    <row r="211" spans="1:10" x14ac:dyDescent="0.25">
      <c r="A211" s="5" t="s">
        <v>69</v>
      </c>
      <c r="B211" s="8">
        <v>235</v>
      </c>
      <c r="C211" s="7" t="s">
        <v>23</v>
      </c>
      <c r="D211" s="61">
        <v>0.31</v>
      </c>
      <c r="E211" s="8">
        <v>4</v>
      </c>
      <c r="F211" s="90">
        <f t="shared" si="17"/>
        <v>1.24</v>
      </c>
      <c r="G211" s="61">
        <f t="shared" si="19"/>
        <v>1.24</v>
      </c>
      <c r="H211" s="66">
        <v>0</v>
      </c>
      <c r="I211" s="67">
        <v>0</v>
      </c>
      <c r="J211" s="16" t="s">
        <v>42</v>
      </c>
    </row>
    <row r="212" spans="1:10" x14ac:dyDescent="0.25">
      <c r="A212" s="5" t="s">
        <v>69</v>
      </c>
      <c r="B212" s="8">
        <v>235</v>
      </c>
      <c r="C212" s="7" t="s">
        <v>23</v>
      </c>
      <c r="D212" s="61">
        <v>0.32</v>
      </c>
      <c r="E212" s="8">
        <v>4</v>
      </c>
      <c r="F212" s="90">
        <f t="shared" si="17"/>
        <v>1.28</v>
      </c>
      <c r="G212" s="61">
        <f t="shared" si="19"/>
        <v>1.28</v>
      </c>
      <c r="H212" s="66">
        <v>0</v>
      </c>
      <c r="I212" s="67">
        <v>0</v>
      </c>
      <c r="J212" s="16" t="s">
        <v>43</v>
      </c>
    </row>
    <row r="213" spans="1:10" x14ac:dyDescent="0.25">
      <c r="A213" s="5" t="s">
        <v>69</v>
      </c>
      <c r="B213" s="8">
        <v>236</v>
      </c>
      <c r="C213" s="7" t="s">
        <v>23</v>
      </c>
      <c r="D213" s="61">
        <v>0.31</v>
      </c>
      <c r="E213" s="8">
        <v>2</v>
      </c>
      <c r="F213" s="90">
        <f t="shared" si="17"/>
        <v>0.62</v>
      </c>
      <c r="G213" s="61">
        <f t="shared" si="19"/>
        <v>0.62</v>
      </c>
      <c r="H213" s="66">
        <v>0</v>
      </c>
      <c r="I213" s="67">
        <v>0</v>
      </c>
      <c r="J213" s="16" t="s">
        <v>42</v>
      </c>
    </row>
    <row r="214" spans="1:10" x14ac:dyDescent="0.25">
      <c r="A214" s="5" t="s">
        <v>69</v>
      </c>
      <c r="B214" s="8">
        <v>236</v>
      </c>
      <c r="C214" s="7" t="s">
        <v>23</v>
      </c>
      <c r="D214" s="61">
        <v>0.32</v>
      </c>
      <c r="E214" s="8">
        <v>2</v>
      </c>
      <c r="F214" s="90">
        <f t="shared" si="17"/>
        <v>0.64</v>
      </c>
      <c r="G214" s="61">
        <f t="shared" si="19"/>
        <v>0.64</v>
      </c>
      <c r="H214" s="66">
        <v>0</v>
      </c>
      <c r="I214" s="67">
        <v>0</v>
      </c>
      <c r="J214" s="16" t="s">
        <v>43</v>
      </c>
    </row>
    <row r="215" spans="1:10" ht="30" x14ac:dyDescent="0.25">
      <c r="A215" s="5" t="s">
        <v>69</v>
      </c>
      <c r="B215" s="8">
        <v>237</v>
      </c>
      <c r="C215" s="7" t="s">
        <v>61</v>
      </c>
      <c r="D215" s="61">
        <v>0.31</v>
      </c>
      <c r="E215" s="8">
        <v>1</v>
      </c>
      <c r="F215" s="90">
        <f t="shared" si="17"/>
        <v>0.31</v>
      </c>
      <c r="G215" s="61">
        <v>0</v>
      </c>
      <c r="H215" s="66">
        <f>F215</f>
        <v>0.31</v>
      </c>
      <c r="I215" s="67">
        <v>0</v>
      </c>
      <c r="J215" s="17" t="s">
        <v>80</v>
      </c>
    </row>
    <row r="216" spans="1:10" ht="30" x14ac:dyDescent="0.25">
      <c r="A216" s="5" t="s">
        <v>69</v>
      </c>
      <c r="B216" s="8">
        <v>238</v>
      </c>
      <c r="C216" s="7" t="s">
        <v>61</v>
      </c>
      <c r="D216" s="61">
        <v>0.31</v>
      </c>
      <c r="E216" s="8">
        <v>1</v>
      </c>
      <c r="F216" s="90">
        <f t="shared" si="17"/>
        <v>0.31</v>
      </c>
      <c r="G216" s="61">
        <v>0</v>
      </c>
      <c r="H216" s="66">
        <f>F216</f>
        <v>0.31</v>
      </c>
      <c r="I216" s="67">
        <v>0</v>
      </c>
      <c r="J216" s="17" t="s">
        <v>80</v>
      </c>
    </row>
    <row r="217" spans="1:10" x14ac:dyDescent="0.25">
      <c r="A217" s="5" t="s">
        <v>69</v>
      </c>
      <c r="B217" s="8">
        <v>239</v>
      </c>
      <c r="C217" s="7" t="s">
        <v>68</v>
      </c>
      <c r="D217" s="61">
        <v>0.31</v>
      </c>
      <c r="E217" s="8">
        <v>2</v>
      </c>
      <c r="F217" s="90">
        <f t="shared" si="17"/>
        <v>0.62</v>
      </c>
      <c r="G217" s="61">
        <f>F217</f>
        <v>0.62</v>
      </c>
      <c r="H217" s="66">
        <v>0</v>
      </c>
      <c r="I217" s="67">
        <v>0</v>
      </c>
      <c r="J217" s="16" t="s">
        <v>42</v>
      </c>
    </row>
    <row r="218" spans="1:10" ht="15.75" thickBot="1" x14ac:dyDescent="0.3">
      <c r="A218" s="24" t="s">
        <v>69</v>
      </c>
      <c r="B218" s="33">
        <v>239</v>
      </c>
      <c r="C218" s="26" t="s">
        <v>68</v>
      </c>
      <c r="D218" s="63">
        <v>0.32</v>
      </c>
      <c r="E218" s="33">
        <v>2</v>
      </c>
      <c r="F218" s="94">
        <f t="shared" si="17"/>
        <v>0.64</v>
      </c>
      <c r="G218" s="63">
        <f>F218</f>
        <v>0.64</v>
      </c>
      <c r="H218" s="68">
        <v>0</v>
      </c>
      <c r="I218" s="69">
        <v>0</v>
      </c>
      <c r="J218" s="27" t="s">
        <v>43</v>
      </c>
    </row>
    <row r="219" spans="1:10" x14ac:dyDescent="0.25">
      <c r="A219" s="28" t="s">
        <v>74</v>
      </c>
      <c r="B219" s="35" t="s">
        <v>7</v>
      </c>
      <c r="C219" s="30" t="s">
        <v>10</v>
      </c>
      <c r="D219" s="70">
        <v>0.68</v>
      </c>
      <c r="E219" s="35">
        <v>3</v>
      </c>
      <c r="F219" s="89">
        <f t="shared" si="17"/>
        <v>2.04</v>
      </c>
      <c r="G219" s="70">
        <v>0</v>
      </c>
      <c r="H219" s="71">
        <f t="shared" ref="H219:H228" si="20">F219</f>
        <v>2.04</v>
      </c>
      <c r="I219" s="72">
        <v>0</v>
      </c>
      <c r="J219" s="32" t="s">
        <v>11</v>
      </c>
    </row>
    <row r="220" spans="1:10" x14ac:dyDescent="0.25">
      <c r="A220" s="5" t="s">
        <v>74</v>
      </c>
      <c r="B220" s="8" t="s">
        <v>7</v>
      </c>
      <c r="C220" s="7" t="s">
        <v>10</v>
      </c>
      <c r="D220" s="61">
        <v>1</v>
      </c>
      <c r="E220" s="8">
        <v>1</v>
      </c>
      <c r="F220" s="90">
        <f t="shared" si="17"/>
        <v>1</v>
      </c>
      <c r="G220" s="61">
        <v>0</v>
      </c>
      <c r="H220" s="66">
        <f t="shared" si="20"/>
        <v>1</v>
      </c>
      <c r="I220" s="67">
        <v>0</v>
      </c>
      <c r="J220" s="16" t="s">
        <v>24</v>
      </c>
    </row>
    <row r="221" spans="1:10" x14ac:dyDescent="0.25">
      <c r="A221" s="5" t="s">
        <v>74</v>
      </c>
      <c r="B221" s="8" t="s">
        <v>7</v>
      </c>
      <c r="C221" s="7" t="s">
        <v>10</v>
      </c>
      <c r="D221" s="61">
        <v>1.74</v>
      </c>
      <c r="E221" s="8">
        <v>1</v>
      </c>
      <c r="F221" s="90">
        <f t="shared" si="17"/>
        <v>1.74</v>
      </c>
      <c r="G221" s="61">
        <v>0</v>
      </c>
      <c r="H221" s="66">
        <f t="shared" si="20"/>
        <v>1.74</v>
      </c>
      <c r="I221" s="67">
        <v>0</v>
      </c>
      <c r="J221" s="16" t="s">
        <v>13</v>
      </c>
    </row>
    <row r="222" spans="1:10" x14ac:dyDescent="0.25">
      <c r="A222" s="5" t="s">
        <v>74</v>
      </c>
      <c r="B222" s="8" t="s">
        <v>7</v>
      </c>
      <c r="C222" s="7" t="s">
        <v>10</v>
      </c>
      <c r="D222" s="61">
        <v>0.44</v>
      </c>
      <c r="E222" s="8">
        <v>1</v>
      </c>
      <c r="F222" s="90">
        <f t="shared" si="17"/>
        <v>0.44</v>
      </c>
      <c r="G222" s="61">
        <v>0</v>
      </c>
      <c r="H222" s="66">
        <f t="shared" si="20"/>
        <v>0.44</v>
      </c>
      <c r="I222" s="67">
        <v>0</v>
      </c>
      <c r="J222" s="16" t="s">
        <v>26</v>
      </c>
    </row>
    <row r="223" spans="1:10" x14ac:dyDescent="0.25">
      <c r="A223" s="5" t="s">
        <v>74</v>
      </c>
      <c r="B223" s="8" t="s">
        <v>12</v>
      </c>
      <c r="C223" s="7" t="s">
        <v>10</v>
      </c>
      <c r="D223" s="61">
        <v>0.68</v>
      </c>
      <c r="E223" s="8">
        <v>3</v>
      </c>
      <c r="F223" s="90">
        <f t="shared" si="17"/>
        <v>2.04</v>
      </c>
      <c r="G223" s="61">
        <v>0</v>
      </c>
      <c r="H223" s="66">
        <f t="shared" si="20"/>
        <v>2.04</v>
      </c>
      <c r="I223" s="67">
        <v>0</v>
      </c>
      <c r="J223" s="16" t="s">
        <v>11</v>
      </c>
    </row>
    <row r="224" spans="1:10" x14ac:dyDescent="0.25">
      <c r="A224" s="5" t="s">
        <v>74</v>
      </c>
      <c r="B224" s="8" t="s">
        <v>12</v>
      </c>
      <c r="C224" s="7" t="s">
        <v>10</v>
      </c>
      <c r="D224" s="61">
        <v>1</v>
      </c>
      <c r="E224" s="8">
        <v>1</v>
      </c>
      <c r="F224" s="90">
        <f t="shared" si="17"/>
        <v>1</v>
      </c>
      <c r="G224" s="61">
        <v>0</v>
      </c>
      <c r="H224" s="66">
        <f t="shared" si="20"/>
        <v>1</v>
      </c>
      <c r="I224" s="67">
        <v>0</v>
      </c>
      <c r="J224" s="16" t="s">
        <v>24</v>
      </c>
    </row>
    <row r="225" spans="1:10" x14ac:dyDescent="0.25">
      <c r="A225" s="5" t="s">
        <v>74</v>
      </c>
      <c r="B225" s="8" t="s">
        <v>12</v>
      </c>
      <c r="C225" s="7" t="s">
        <v>10</v>
      </c>
      <c r="D225" s="61">
        <v>1.1499999999999999</v>
      </c>
      <c r="E225" s="8">
        <v>2</v>
      </c>
      <c r="F225" s="90">
        <f t="shared" si="17"/>
        <v>2.2999999999999998</v>
      </c>
      <c r="G225" s="61">
        <v>0</v>
      </c>
      <c r="H225" s="66">
        <f t="shared" si="20"/>
        <v>2.2999999999999998</v>
      </c>
      <c r="I225" s="67">
        <v>0</v>
      </c>
      <c r="J225" s="16" t="s">
        <v>20</v>
      </c>
    </row>
    <row r="226" spans="1:10" x14ac:dyDescent="0.25">
      <c r="A226" s="5" t="s">
        <v>74</v>
      </c>
      <c r="B226" s="8" t="s">
        <v>12</v>
      </c>
      <c r="C226" s="7" t="s">
        <v>10</v>
      </c>
      <c r="D226" s="61">
        <v>0.23</v>
      </c>
      <c r="E226" s="8">
        <v>2</v>
      </c>
      <c r="F226" s="90">
        <f t="shared" si="17"/>
        <v>0.46</v>
      </c>
      <c r="G226" s="61">
        <v>0</v>
      </c>
      <c r="H226" s="66">
        <f t="shared" si="20"/>
        <v>0.46</v>
      </c>
      <c r="I226" s="67">
        <v>0</v>
      </c>
      <c r="J226" s="16" t="s">
        <v>17</v>
      </c>
    </row>
    <row r="227" spans="1:10" x14ac:dyDescent="0.25">
      <c r="A227" s="5" t="s">
        <v>74</v>
      </c>
      <c r="B227" s="8" t="s">
        <v>12</v>
      </c>
      <c r="C227" s="7" t="s">
        <v>10</v>
      </c>
      <c r="D227" s="61">
        <v>1.65</v>
      </c>
      <c r="E227" s="8">
        <v>1</v>
      </c>
      <c r="F227" s="90">
        <f t="shared" si="17"/>
        <v>1.65</v>
      </c>
      <c r="G227" s="61">
        <v>0</v>
      </c>
      <c r="H227" s="66">
        <f t="shared" si="20"/>
        <v>1.65</v>
      </c>
      <c r="I227" s="67">
        <v>0</v>
      </c>
      <c r="J227" s="16" t="s">
        <v>13</v>
      </c>
    </row>
    <row r="228" spans="1:10" x14ac:dyDescent="0.25">
      <c r="A228" s="5" t="s">
        <v>74</v>
      </c>
      <c r="B228" s="8" t="s">
        <v>12</v>
      </c>
      <c r="C228" s="7" t="s">
        <v>10</v>
      </c>
      <c r="D228" s="61">
        <v>0.4</v>
      </c>
      <c r="E228" s="8">
        <v>1</v>
      </c>
      <c r="F228" s="90">
        <f t="shared" si="17"/>
        <v>0.4</v>
      </c>
      <c r="G228" s="61">
        <v>0</v>
      </c>
      <c r="H228" s="66">
        <f t="shared" si="20"/>
        <v>0.4</v>
      </c>
      <c r="I228" s="67">
        <v>0</v>
      </c>
      <c r="J228" s="16" t="s">
        <v>17</v>
      </c>
    </row>
    <row r="229" spans="1:10" x14ac:dyDescent="0.25">
      <c r="A229" s="5" t="s">
        <v>74</v>
      </c>
      <c r="B229" s="8">
        <v>301</v>
      </c>
      <c r="C229" s="7" t="s">
        <v>63</v>
      </c>
      <c r="D229" s="61">
        <v>3.04</v>
      </c>
      <c r="E229" s="8">
        <v>5</v>
      </c>
      <c r="F229" s="90">
        <f t="shared" si="17"/>
        <v>15.2</v>
      </c>
      <c r="G229" s="61">
        <f>F229</f>
        <v>15.2</v>
      </c>
      <c r="H229" s="66">
        <v>0</v>
      </c>
      <c r="I229" s="67">
        <v>0</v>
      </c>
      <c r="J229" s="16" t="s">
        <v>11</v>
      </c>
    </row>
    <row r="230" spans="1:10" x14ac:dyDescent="0.25">
      <c r="A230" s="5" t="s">
        <v>74</v>
      </c>
      <c r="B230" s="8">
        <v>301</v>
      </c>
      <c r="C230" s="7" t="s">
        <v>63</v>
      </c>
      <c r="D230" s="61">
        <v>2.56</v>
      </c>
      <c r="E230" s="8">
        <v>3</v>
      </c>
      <c r="F230" s="90">
        <f t="shared" si="17"/>
        <v>7.68</v>
      </c>
      <c r="G230" s="61">
        <f>F230</f>
        <v>7.68</v>
      </c>
      <c r="H230" s="66">
        <v>0</v>
      </c>
      <c r="I230" s="67">
        <v>0</v>
      </c>
      <c r="J230" s="16" t="s">
        <v>75</v>
      </c>
    </row>
    <row r="231" spans="1:10" x14ac:dyDescent="0.25">
      <c r="A231" s="5" t="s">
        <v>74</v>
      </c>
      <c r="B231" s="8">
        <v>301</v>
      </c>
      <c r="C231" s="7" t="s">
        <v>63</v>
      </c>
      <c r="D231" s="61">
        <v>0.4</v>
      </c>
      <c r="E231" s="8">
        <v>1</v>
      </c>
      <c r="F231" s="90">
        <f t="shared" si="17"/>
        <v>0.4</v>
      </c>
      <c r="G231" s="61">
        <v>0</v>
      </c>
      <c r="H231" s="66">
        <v>0</v>
      </c>
      <c r="I231" s="67">
        <f>F231</f>
        <v>0.4</v>
      </c>
      <c r="J231" s="16" t="s">
        <v>26</v>
      </c>
    </row>
    <row r="232" spans="1:10" x14ac:dyDescent="0.25">
      <c r="A232" s="5" t="s">
        <v>74</v>
      </c>
      <c r="B232" s="8">
        <v>302</v>
      </c>
      <c r="C232" s="7" t="s">
        <v>23</v>
      </c>
      <c r="D232" s="61">
        <v>3.04</v>
      </c>
      <c r="E232" s="8">
        <v>2</v>
      </c>
      <c r="F232" s="90">
        <f t="shared" si="17"/>
        <v>6.08</v>
      </c>
      <c r="G232" s="61">
        <f>F232</f>
        <v>6.08</v>
      </c>
      <c r="H232" s="66">
        <v>0</v>
      </c>
      <c r="I232" s="67">
        <v>0</v>
      </c>
      <c r="J232" s="16" t="s">
        <v>11</v>
      </c>
    </row>
    <row r="233" spans="1:10" x14ac:dyDescent="0.25">
      <c r="A233" s="5" t="s">
        <v>74</v>
      </c>
      <c r="B233" s="8">
        <v>302</v>
      </c>
      <c r="C233" s="7" t="s">
        <v>23</v>
      </c>
      <c r="D233" s="61">
        <v>2.56</v>
      </c>
      <c r="E233" s="8">
        <v>1</v>
      </c>
      <c r="F233" s="90">
        <f t="shared" si="17"/>
        <v>2.56</v>
      </c>
      <c r="G233" s="61">
        <f>F233</f>
        <v>2.56</v>
      </c>
      <c r="H233" s="66">
        <v>0</v>
      </c>
      <c r="I233" s="67">
        <v>0</v>
      </c>
      <c r="J233" s="16" t="s">
        <v>75</v>
      </c>
    </row>
    <row r="234" spans="1:10" x14ac:dyDescent="0.25">
      <c r="A234" s="5" t="s">
        <v>74</v>
      </c>
      <c r="B234" s="8">
        <v>302</v>
      </c>
      <c r="C234" s="7" t="s">
        <v>23</v>
      </c>
      <c r="D234" s="61">
        <v>0.4</v>
      </c>
      <c r="E234" s="8">
        <v>1</v>
      </c>
      <c r="F234" s="90">
        <f t="shared" si="17"/>
        <v>0.4</v>
      </c>
      <c r="G234" s="61">
        <v>0</v>
      </c>
      <c r="H234" s="66">
        <v>0</v>
      </c>
      <c r="I234" s="67">
        <f>F234</f>
        <v>0.4</v>
      </c>
      <c r="J234" s="16" t="s">
        <v>26</v>
      </c>
    </row>
    <row r="235" spans="1:10" x14ac:dyDescent="0.25">
      <c r="A235" s="5" t="s">
        <v>74</v>
      </c>
      <c r="B235" s="8">
        <v>303</v>
      </c>
      <c r="C235" s="7" t="s">
        <v>23</v>
      </c>
      <c r="D235" s="61">
        <v>3.04</v>
      </c>
      <c r="E235" s="8">
        <v>2</v>
      </c>
      <c r="F235" s="90">
        <f t="shared" si="17"/>
        <v>6.08</v>
      </c>
      <c r="G235" s="61">
        <f>F235</f>
        <v>6.08</v>
      </c>
      <c r="H235" s="66">
        <v>0</v>
      </c>
      <c r="I235" s="67">
        <v>0</v>
      </c>
      <c r="J235" s="16" t="s">
        <v>11</v>
      </c>
    </row>
    <row r="236" spans="1:10" x14ac:dyDescent="0.25">
      <c r="A236" s="5" t="s">
        <v>74</v>
      </c>
      <c r="B236" s="8">
        <v>303</v>
      </c>
      <c r="C236" s="7" t="s">
        <v>23</v>
      </c>
      <c r="D236" s="61">
        <v>2.56</v>
      </c>
      <c r="E236" s="8">
        <v>1</v>
      </c>
      <c r="F236" s="90">
        <f t="shared" si="17"/>
        <v>2.56</v>
      </c>
      <c r="G236" s="61">
        <f>F236</f>
        <v>2.56</v>
      </c>
      <c r="H236" s="66">
        <v>0</v>
      </c>
      <c r="I236" s="67">
        <v>0</v>
      </c>
      <c r="J236" s="16" t="s">
        <v>75</v>
      </c>
    </row>
    <row r="237" spans="1:10" x14ac:dyDescent="0.25">
      <c r="A237" s="5" t="s">
        <v>74</v>
      </c>
      <c r="B237" s="8">
        <v>303</v>
      </c>
      <c r="C237" s="7" t="s">
        <v>23</v>
      </c>
      <c r="D237" s="61">
        <v>0.4</v>
      </c>
      <c r="E237" s="8">
        <v>1</v>
      </c>
      <c r="F237" s="90">
        <f t="shared" si="17"/>
        <v>0.4</v>
      </c>
      <c r="G237" s="61">
        <v>0</v>
      </c>
      <c r="H237" s="66">
        <v>0</v>
      </c>
      <c r="I237" s="67">
        <f>F237</f>
        <v>0.4</v>
      </c>
      <c r="J237" s="16" t="s">
        <v>26</v>
      </c>
    </row>
    <row r="238" spans="1:10" x14ac:dyDescent="0.25">
      <c r="A238" s="5" t="s">
        <v>74</v>
      </c>
      <c r="B238" s="8">
        <v>304</v>
      </c>
      <c r="C238" s="7" t="s">
        <v>23</v>
      </c>
      <c r="D238" s="61">
        <v>3.04</v>
      </c>
      <c r="E238" s="8">
        <v>2</v>
      </c>
      <c r="F238" s="90">
        <f t="shared" si="17"/>
        <v>6.08</v>
      </c>
      <c r="G238" s="61">
        <f>F238</f>
        <v>6.08</v>
      </c>
      <c r="H238" s="66">
        <v>0</v>
      </c>
      <c r="I238" s="67">
        <v>0</v>
      </c>
      <c r="J238" s="16" t="s">
        <v>11</v>
      </c>
    </row>
    <row r="239" spans="1:10" x14ac:dyDescent="0.25">
      <c r="A239" s="5" t="s">
        <v>74</v>
      </c>
      <c r="B239" s="8">
        <v>304</v>
      </c>
      <c r="C239" s="7" t="s">
        <v>23</v>
      </c>
      <c r="D239" s="61">
        <v>2.56</v>
      </c>
      <c r="E239" s="8">
        <v>1</v>
      </c>
      <c r="F239" s="90">
        <f t="shared" si="17"/>
        <v>2.56</v>
      </c>
      <c r="G239" s="61">
        <f>F239</f>
        <v>2.56</v>
      </c>
      <c r="H239" s="66">
        <v>0</v>
      </c>
      <c r="I239" s="67">
        <v>0</v>
      </c>
      <c r="J239" s="16" t="s">
        <v>75</v>
      </c>
    </row>
    <row r="240" spans="1:10" x14ac:dyDescent="0.25">
      <c r="A240" s="5" t="s">
        <v>74</v>
      </c>
      <c r="B240" s="8">
        <v>304</v>
      </c>
      <c r="C240" s="7" t="s">
        <v>23</v>
      </c>
      <c r="D240" s="61">
        <v>0.4</v>
      </c>
      <c r="E240" s="8">
        <v>1</v>
      </c>
      <c r="F240" s="90">
        <f t="shared" si="17"/>
        <v>0.4</v>
      </c>
      <c r="G240" s="61">
        <v>0</v>
      </c>
      <c r="H240" s="66">
        <v>0</v>
      </c>
      <c r="I240" s="67">
        <f>F240</f>
        <v>0.4</v>
      </c>
      <c r="J240" s="16" t="s">
        <v>26</v>
      </c>
    </row>
    <row r="241" spans="1:10" x14ac:dyDescent="0.25">
      <c r="A241" s="5" t="s">
        <v>74</v>
      </c>
      <c r="B241" s="8">
        <v>305</v>
      </c>
      <c r="C241" s="7" t="s">
        <v>23</v>
      </c>
      <c r="D241" s="61">
        <v>3.04</v>
      </c>
      <c r="E241" s="8">
        <v>2</v>
      </c>
      <c r="F241" s="90">
        <f t="shared" si="17"/>
        <v>6.08</v>
      </c>
      <c r="G241" s="61">
        <f>F241</f>
        <v>6.08</v>
      </c>
      <c r="H241" s="66">
        <v>0</v>
      </c>
      <c r="I241" s="67">
        <v>0</v>
      </c>
      <c r="J241" s="16" t="s">
        <v>11</v>
      </c>
    </row>
    <row r="242" spans="1:10" x14ac:dyDescent="0.25">
      <c r="A242" s="5" t="s">
        <v>74</v>
      </c>
      <c r="B242" s="8">
        <v>305</v>
      </c>
      <c r="C242" s="7" t="s">
        <v>23</v>
      </c>
      <c r="D242" s="61">
        <v>2.56</v>
      </c>
      <c r="E242" s="8">
        <v>1</v>
      </c>
      <c r="F242" s="90">
        <f t="shared" si="17"/>
        <v>2.56</v>
      </c>
      <c r="G242" s="61">
        <f>F242</f>
        <v>2.56</v>
      </c>
      <c r="H242" s="66">
        <v>0</v>
      </c>
      <c r="I242" s="67">
        <v>0</v>
      </c>
      <c r="J242" s="16" t="s">
        <v>75</v>
      </c>
    </row>
    <row r="243" spans="1:10" x14ac:dyDescent="0.25">
      <c r="A243" s="5" t="s">
        <v>74</v>
      </c>
      <c r="B243" s="8">
        <v>305</v>
      </c>
      <c r="C243" s="7" t="s">
        <v>23</v>
      </c>
      <c r="D243" s="61">
        <v>0.4</v>
      </c>
      <c r="E243" s="8">
        <v>1</v>
      </c>
      <c r="F243" s="90">
        <f t="shared" si="17"/>
        <v>0.4</v>
      </c>
      <c r="G243" s="61">
        <v>0</v>
      </c>
      <c r="H243" s="66">
        <v>0</v>
      </c>
      <c r="I243" s="67">
        <f>F243</f>
        <v>0.4</v>
      </c>
      <c r="J243" s="16" t="s">
        <v>26</v>
      </c>
    </row>
    <row r="244" spans="1:10" x14ac:dyDescent="0.25">
      <c r="A244" s="5" t="s">
        <v>74</v>
      </c>
      <c r="B244" s="8">
        <v>306</v>
      </c>
      <c r="C244" s="7" t="s">
        <v>23</v>
      </c>
      <c r="D244" s="61">
        <v>3.04</v>
      </c>
      <c r="E244" s="8">
        <v>2</v>
      </c>
      <c r="F244" s="90">
        <f t="shared" si="17"/>
        <v>6.08</v>
      </c>
      <c r="G244" s="61">
        <f>F244</f>
        <v>6.08</v>
      </c>
      <c r="H244" s="66">
        <v>0</v>
      </c>
      <c r="I244" s="67">
        <v>0</v>
      </c>
      <c r="J244" s="16" t="s">
        <v>11</v>
      </c>
    </row>
    <row r="245" spans="1:10" x14ac:dyDescent="0.25">
      <c r="A245" s="5" t="s">
        <v>74</v>
      </c>
      <c r="B245" s="8">
        <v>306</v>
      </c>
      <c r="C245" s="7" t="s">
        <v>23</v>
      </c>
      <c r="D245" s="61">
        <v>2.56</v>
      </c>
      <c r="E245" s="8">
        <v>1</v>
      </c>
      <c r="F245" s="90">
        <f t="shared" si="17"/>
        <v>2.56</v>
      </c>
      <c r="G245" s="61">
        <f>F245</f>
        <v>2.56</v>
      </c>
      <c r="H245" s="66">
        <v>0</v>
      </c>
      <c r="I245" s="67">
        <v>0</v>
      </c>
      <c r="J245" s="16" t="s">
        <v>75</v>
      </c>
    </row>
    <row r="246" spans="1:10" x14ac:dyDescent="0.25">
      <c r="A246" s="5" t="s">
        <v>74</v>
      </c>
      <c r="B246" s="8">
        <v>306</v>
      </c>
      <c r="C246" s="7" t="s">
        <v>23</v>
      </c>
      <c r="D246" s="61">
        <v>0.4</v>
      </c>
      <c r="E246" s="8">
        <v>1</v>
      </c>
      <c r="F246" s="90">
        <f t="shared" si="17"/>
        <v>0.4</v>
      </c>
      <c r="G246" s="61">
        <v>0</v>
      </c>
      <c r="H246" s="66">
        <v>0</v>
      </c>
      <c r="I246" s="67">
        <f>F246</f>
        <v>0.4</v>
      </c>
      <c r="J246" s="16" t="s">
        <v>26</v>
      </c>
    </row>
    <row r="247" spans="1:10" x14ac:dyDescent="0.25">
      <c r="A247" s="5" t="s">
        <v>74</v>
      </c>
      <c r="B247" s="8">
        <v>307</v>
      </c>
      <c r="C247" s="7" t="s">
        <v>23</v>
      </c>
      <c r="D247" s="61">
        <v>3.04</v>
      </c>
      <c r="E247" s="8">
        <v>4</v>
      </c>
      <c r="F247" s="90">
        <f t="shared" si="17"/>
        <v>12.16</v>
      </c>
      <c r="G247" s="61">
        <f>F247</f>
        <v>12.16</v>
      </c>
      <c r="H247" s="66">
        <v>0</v>
      </c>
      <c r="I247" s="67">
        <v>0</v>
      </c>
      <c r="J247" s="16" t="s">
        <v>11</v>
      </c>
    </row>
    <row r="248" spans="1:10" x14ac:dyDescent="0.25">
      <c r="A248" s="5" t="s">
        <v>74</v>
      </c>
      <c r="B248" s="8">
        <v>307</v>
      </c>
      <c r="C248" s="7" t="s">
        <v>23</v>
      </c>
      <c r="D248" s="61">
        <v>2.56</v>
      </c>
      <c r="E248" s="8">
        <v>2</v>
      </c>
      <c r="F248" s="90">
        <f t="shared" si="17"/>
        <v>5.12</v>
      </c>
      <c r="G248" s="61">
        <f>F248</f>
        <v>5.12</v>
      </c>
      <c r="H248" s="66">
        <v>0</v>
      </c>
      <c r="I248" s="67">
        <v>0</v>
      </c>
      <c r="J248" s="16" t="s">
        <v>75</v>
      </c>
    </row>
    <row r="249" spans="1:10" x14ac:dyDescent="0.25">
      <c r="A249" s="5" t="s">
        <v>74</v>
      </c>
      <c r="B249" s="8">
        <v>307</v>
      </c>
      <c r="C249" s="7" t="s">
        <v>23</v>
      </c>
      <c r="D249" s="61">
        <v>0.4</v>
      </c>
      <c r="E249" s="8">
        <v>1</v>
      </c>
      <c r="F249" s="90">
        <f t="shared" si="17"/>
        <v>0.4</v>
      </c>
      <c r="G249" s="61">
        <v>0</v>
      </c>
      <c r="H249" s="66">
        <v>0</v>
      </c>
      <c r="I249" s="67">
        <f>F249</f>
        <v>0.4</v>
      </c>
      <c r="J249" s="16" t="s">
        <v>26</v>
      </c>
    </row>
    <row r="250" spans="1:10" x14ac:dyDescent="0.25">
      <c r="A250" s="5" t="s">
        <v>74</v>
      </c>
      <c r="B250" s="8">
        <v>308</v>
      </c>
      <c r="C250" s="7" t="s">
        <v>23</v>
      </c>
      <c r="D250" s="61">
        <v>2.11</v>
      </c>
      <c r="E250" s="8">
        <v>2</v>
      </c>
      <c r="F250" s="90">
        <f t="shared" si="17"/>
        <v>4.22</v>
      </c>
      <c r="G250" s="61">
        <f>F250</f>
        <v>4.22</v>
      </c>
      <c r="H250" s="66">
        <v>0</v>
      </c>
      <c r="I250" s="67">
        <v>0</v>
      </c>
      <c r="J250" s="16" t="s">
        <v>70</v>
      </c>
    </row>
    <row r="251" spans="1:10" x14ac:dyDescent="0.25">
      <c r="A251" s="5" t="s">
        <v>74</v>
      </c>
      <c r="B251" s="8">
        <v>308</v>
      </c>
      <c r="C251" s="7" t="s">
        <v>23</v>
      </c>
      <c r="D251" s="61">
        <v>0.4</v>
      </c>
      <c r="E251" s="8">
        <v>1</v>
      </c>
      <c r="F251" s="90">
        <f t="shared" si="17"/>
        <v>0.4</v>
      </c>
      <c r="G251" s="61">
        <v>0</v>
      </c>
      <c r="H251" s="66">
        <v>0</v>
      </c>
      <c r="I251" s="67">
        <f>F251</f>
        <v>0.4</v>
      </c>
      <c r="J251" s="16" t="s">
        <v>26</v>
      </c>
    </row>
    <row r="252" spans="1:10" x14ac:dyDescent="0.25">
      <c r="A252" s="5" t="s">
        <v>74</v>
      </c>
      <c r="B252" s="8">
        <v>309</v>
      </c>
      <c r="C252" s="7" t="s">
        <v>23</v>
      </c>
      <c r="D252" s="61">
        <v>2.11</v>
      </c>
      <c r="E252" s="8">
        <v>2</v>
      </c>
      <c r="F252" s="90">
        <f t="shared" si="17"/>
        <v>4.22</v>
      </c>
      <c r="G252" s="61">
        <f>F252</f>
        <v>4.22</v>
      </c>
      <c r="H252" s="66">
        <v>0</v>
      </c>
      <c r="I252" s="67">
        <v>0</v>
      </c>
      <c r="J252" s="16" t="s">
        <v>70</v>
      </c>
    </row>
    <row r="253" spans="1:10" x14ac:dyDescent="0.25">
      <c r="A253" s="5" t="s">
        <v>74</v>
      </c>
      <c r="B253" s="8">
        <v>309</v>
      </c>
      <c r="C253" s="7" t="s">
        <v>23</v>
      </c>
      <c r="D253" s="61">
        <v>0.4</v>
      </c>
      <c r="E253" s="8">
        <v>1</v>
      </c>
      <c r="F253" s="90">
        <f t="shared" si="17"/>
        <v>0.4</v>
      </c>
      <c r="G253" s="61">
        <v>0</v>
      </c>
      <c r="H253" s="66">
        <v>0</v>
      </c>
      <c r="I253" s="67">
        <f>F253</f>
        <v>0.4</v>
      </c>
      <c r="J253" s="16" t="s">
        <v>26</v>
      </c>
    </row>
    <row r="254" spans="1:10" x14ac:dyDescent="0.25">
      <c r="A254" s="5" t="s">
        <v>74</v>
      </c>
      <c r="B254" s="8">
        <v>312</v>
      </c>
      <c r="C254" s="7" t="s">
        <v>39</v>
      </c>
      <c r="D254" s="61">
        <v>1.26</v>
      </c>
      <c r="E254" s="8">
        <v>2</v>
      </c>
      <c r="F254" s="90">
        <f t="shared" si="17"/>
        <v>2.52</v>
      </c>
      <c r="G254" s="61">
        <f>F254</f>
        <v>2.52</v>
      </c>
      <c r="H254" s="66">
        <v>0</v>
      </c>
      <c r="I254" s="67">
        <v>0</v>
      </c>
      <c r="J254" s="16" t="s">
        <v>24</v>
      </c>
    </row>
    <row r="255" spans="1:10" x14ac:dyDescent="0.25">
      <c r="A255" s="5" t="s">
        <v>74</v>
      </c>
      <c r="B255" s="8">
        <v>312</v>
      </c>
      <c r="C255" s="7" t="s">
        <v>39</v>
      </c>
      <c r="D255" s="61">
        <v>0.4</v>
      </c>
      <c r="E255" s="8">
        <v>1</v>
      </c>
      <c r="F255" s="90">
        <f t="shared" si="17"/>
        <v>0.4</v>
      </c>
      <c r="G255" s="61">
        <v>0</v>
      </c>
      <c r="H255" s="66">
        <v>0</v>
      </c>
      <c r="I255" s="67">
        <f>F255</f>
        <v>0.4</v>
      </c>
      <c r="J255" s="16" t="s">
        <v>26</v>
      </c>
    </row>
    <row r="256" spans="1:10" x14ac:dyDescent="0.25">
      <c r="A256" s="5" t="s">
        <v>74</v>
      </c>
      <c r="B256" s="8">
        <v>313</v>
      </c>
      <c r="C256" s="7" t="s">
        <v>23</v>
      </c>
      <c r="D256" s="61">
        <v>1.26</v>
      </c>
      <c r="E256" s="8">
        <v>3</v>
      </c>
      <c r="F256" s="90">
        <f t="shared" si="17"/>
        <v>3.7800000000000002</v>
      </c>
      <c r="G256" s="61">
        <f>F256</f>
        <v>3.7800000000000002</v>
      </c>
      <c r="H256" s="66">
        <v>0</v>
      </c>
      <c r="I256" s="67">
        <v>0</v>
      </c>
      <c r="J256" s="16" t="s">
        <v>24</v>
      </c>
    </row>
    <row r="257" spans="1:10" ht="15.75" thickBot="1" x14ac:dyDescent="0.3">
      <c r="A257" s="24" t="s">
        <v>74</v>
      </c>
      <c r="B257" s="33">
        <v>314</v>
      </c>
      <c r="C257" s="26" t="s">
        <v>23</v>
      </c>
      <c r="D257" s="63">
        <v>1.26</v>
      </c>
      <c r="E257" s="33">
        <v>3</v>
      </c>
      <c r="F257" s="94">
        <f t="shared" si="17"/>
        <v>3.7800000000000002</v>
      </c>
      <c r="G257" s="63">
        <f>F257</f>
        <v>3.7800000000000002</v>
      </c>
      <c r="H257" s="68">
        <v>0</v>
      </c>
      <c r="I257" s="69">
        <v>0</v>
      </c>
      <c r="J257" s="27" t="s">
        <v>24</v>
      </c>
    </row>
    <row r="258" spans="1:10" ht="30" x14ac:dyDescent="0.25">
      <c r="A258" s="28" t="s">
        <v>82</v>
      </c>
      <c r="B258" s="35" t="s">
        <v>41</v>
      </c>
      <c r="C258" s="30" t="s">
        <v>61</v>
      </c>
      <c r="D258" s="70">
        <v>0.22</v>
      </c>
      <c r="E258" s="35">
        <v>1</v>
      </c>
      <c r="F258" s="89">
        <f t="shared" si="17"/>
        <v>0.22</v>
      </c>
      <c r="G258" s="70">
        <v>0</v>
      </c>
      <c r="H258" s="71">
        <v>0</v>
      </c>
      <c r="I258" s="72">
        <f>F258</f>
        <v>0.22</v>
      </c>
      <c r="J258" s="36" t="s">
        <v>79</v>
      </c>
    </row>
    <row r="259" spans="1:10" x14ac:dyDescent="0.25">
      <c r="A259" s="5" t="s">
        <v>82</v>
      </c>
      <c r="B259" s="8" t="s">
        <v>41</v>
      </c>
      <c r="C259" s="7" t="s">
        <v>10</v>
      </c>
      <c r="D259" s="61">
        <v>1.02</v>
      </c>
      <c r="E259" s="8">
        <v>1</v>
      </c>
      <c r="F259" s="90">
        <f t="shared" si="17"/>
        <v>1.02</v>
      </c>
      <c r="G259" s="61">
        <v>0</v>
      </c>
      <c r="H259" s="66">
        <f>F259</f>
        <v>1.02</v>
      </c>
      <c r="I259" s="67">
        <v>0</v>
      </c>
      <c r="J259" s="16" t="s">
        <v>24</v>
      </c>
    </row>
    <row r="260" spans="1:10" x14ac:dyDescent="0.25">
      <c r="A260" s="5" t="s">
        <v>82</v>
      </c>
      <c r="B260" s="8" t="s">
        <v>41</v>
      </c>
      <c r="C260" s="7" t="s">
        <v>76</v>
      </c>
      <c r="D260" s="61">
        <v>1.64</v>
      </c>
      <c r="E260" s="8">
        <v>1</v>
      </c>
      <c r="F260" s="90">
        <f t="shared" si="17"/>
        <v>1.64</v>
      </c>
      <c r="G260" s="61">
        <v>0</v>
      </c>
      <c r="H260" s="66">
        <f>F260</f>
        <v>1.64</v>
      </c>
      <c r="I260" s="67">
        <v>0</v>
      </c>
      <c r="J260" s="16" t="s">
        <v>13</v>
      </c>
    </row>
    <row r="261" spans="1:10" x14ac:dyDescent="0.25">
      <c r="A261" s="5" t="s">
        <v>83</v>
      </c>
      <c r="B261" s="8" t="s">
        <v>41</v>
      </c>
      <c r="C261" s="7" t="s">
        <v>10</v>
      </c>
      <c r="D261" s="61">
        <v>0.83</v>
      </c>
      <c r="E261" s="8">
        <v>1</v>
      </c>
      <c r="F261" s="90">
        <f t="shared" si="17"/>
        <v>0.83</v>
      </c>
      <c r="G261" s="61">
        <v>0</v>
      </c>
      <c r="H261" s="66">
        <f>F261</f>
        <v>0.83</v>
      </c>
      <c r="I261" s="67">
        <v>0</v>
      </c>
      <c r="J261" s="16" t="s">
        <v>24</v>
      </c>
    </row>
    <row r="262" spans="1:10" x14ac:dyDescent="0.25">
      <c r="A262" s="5" t="s">
        <v>82</v>
      </c>
      <c r="B262" s="8" t="s">
        <v>41</v>
      </c>
      <c r="C262" s="7" t="s">
        <v>10</v>
      </c>
      <c r="D262" s="61">
        <v>0.5</v>
      </c>
      <c r="E262" s="8">
        <v>2</v>
      </c>
      <c r="F262" s="90">
        <f t="shared" si="17"/>
        <v>1</v>
      </c>
      <c r="G262" s="61">
        <v>0</v>
      </c>
      <c r="H262" s="66">
        <f>F262</f>
        <v>1</v>
      </c>
      <c r="I262" s="67">
        <v>0</v>
      </c>
      <c r="J262" s="16" t="s">
        <v>11</v>
      </c>
    </row>
    <row r="263" spans="1:10" ht="15.75" thickBot="1" x14ac:dyDescent="0.3">
      <c r="A263" s="9" t="s">
        <v>82</v>
      </c>
      <c r="B263" s="10" t="s">
        <v>77</v>
      </c>
      <c r="C263" s="11" t="s">
        <v>77</v>
      </c>
      <c r="D263" s="73">
        <v>0.92</v>
      </c>
      <c r="E263" s="10">
        <v>17</v>
      </c>
      <c r="F263" s="91">
        <f t="shared" si="17"/>
        <v>15.64</v>
      </c>
      <c r="G263" s="73">
        <v>0</v>
      </c>
      <c r="H263" s="74">
        <f>F263</f>
        <v>15.64</v>
      </c>
      <c r="I263" s="75">
        <v>0</v>
      </c>
      <c r="J263" s="18" t="s">
        <v>78</v>
      </c>
    </row>
    <row r="264" spans="1:10" x14ac:dyDescent="0.25">
      <c r="E264" s="39"/>
      <c r="F264" s="40"/>
      <c r="G264" s="40"/>
      <c r="H264" s="41"/>
      <c r="I264" s="40"/>
    </row>
    <row r="266" spans="1:10" ht="15.75" thickBot="1" x14ac:dyDescent="0.3"/>
    <row r="267" spans="1:10" x14ac:dyDescent="0.25">
      <c r="C267" s="43"/>
      <c r="D267" s="44"/>
      <c r="E267" s="113" t="s">
        <v>93</v>
      </c>
      <c r="F267" s="113" t="s">
        <v>94</v>
      </c>
      <c r="G267" s="115" t="s">
        <v>3</v>
      </c>
      <c r="H267" s="115"/>
      <c r="I267" s="116"/>
    </row>
    <row r="268" spans="1:10" ht="23.25" thickBot="1" x14ac:dyDescent="0.3">
      <c r="C268" s="45"/>
      <c r="D268" s="46"/>
      <c r="E268" s="114"/>
      <c r="F268" s="108"/>
      <c r="G268" s="22" t="s">
        <v>4</v>
      </c>
      <c r="H268" s="22" t="s">
        <v>4</v>
      </c>
      <c r="I268" s="42" t="s">
        <v>5</v>
      </c>
    </row>
    <row r="269" spans="1:10" x14ac:dyDescent="0.25">
      <c r="C269" s="47" t="s">
        <v>87</v>
      </c>
      <c r="D269" s="31"/>
      <c r="E269" s="52">
        <f>SUM(E4:E68)</f>
        <v>142</v>
      </c>
      <c r="F269" s="62">
        <f>SUM(F4:F68)</f>
        <v>105.70000000000002</v>
      </c>
      <c r="G269" s="62">
        <f>SUM(G4:G68)</f>
        <v>84.340000000000032</v>
      </c>
      <c r="H269" s="62">
        <f>SUM(H4:H68)</f>
        <v>19.340000000000003</v>
      </c>
      <c r="I269" s="76">
        <f>SUM(I4:I68)</f>
        <v>2.02</v>
      </c>
      <c r="J269" s="1"/>
    </row>
    <row r="270" spans="1:10" x14ac:dyDescent="0.25">
      <c r="C270" s="48" t="s">
        <v>88</v>
      </c>
      <c r="D270" s="19"/>
      <c r="E270" s="8">
        <f>SUM(E69:E150)</f>
        <v>219</v>
      </c>
      <c r="F270" s="77">
        <f>SUM(F69:F150)</f>
        <v>168.79999999999995</v>
      </c>
      <c r="G270" s="77">
        <f>SUM(G69:G150)</f>
        <v>120.98000000000002</v>
      </c>
      <c r="H270" s="77">
        <f>SUM(H69:H150)</f>
        <v>45.419999999999987</v>
      </c>
      <c r="I270" s="78">
        <f>SUM(I69:I150)</f>
        <v>2.4</v>
      </c>
      <c r="J270" s="1"/>
    </row>
    <row r="271" spans="1:10" x14ac:dyDescent="0.25">
      <c r="C271" s="48" t="s">
        <v>89</v>
      </c>
      <c r="D271" s="19"/>
      <c r="E271" s="8">
        <f>SUM(E151:E218)</f>
        <v>130</v>
      </c>
      <c r="F271" s="77">
        <f>SUM(F151:F218)</f>
        <v>107.03</v>
      </c>
      <c r="G271" s="77">
        <f>SUM(G151:G218)</f>
        <v>83.63000000000001</v>
      </c>
      <c r="H271" s="77">
        <f>SUM(H151:H218)</f>
        <v>19.849999999999994</v>
      </c>
      <c r="I271" s="78">
        <f>SUM(I151:I218)</f>
        <v>3.5500000000000003</v>
      </c>
      <c r="J271" s="54"/>
    </row>
    <row r="272" spans="1:10" x14ac:dyDescent="0.25">
      <c r="C272" s="48" t="s">
        <v>90</v>
      </c>
      <c r="D272" s="20"/>
      <c r="E272" s="8">
        <f>SUM(E219:E257)</f>
        <v>67</v>
      </c>
      <c r="F272" s="77">
        <f>SUM(F219:F257)</f>
        <v>118.95000000000003</v>
      </c>
      <c r="G272" s="77">
        <f>SUM(G219:G257)</f>
        <v>101.88</v>
      </c>
      <c r="H272" s="77">
        <f>SUM(H219:H257)</f>
        <v>13.070000000000004</v>
      </c>
      <c r="I272" s="78">
        <f>SUM(I219:I257)</f>
        <v>3.9999999999999996</v>
      </c>
      <c r="J272" s="1"/>
    </row>
    <row r="273" spans="3:10" ht="15.75" thickBot="1" x14ac:dyDescent="0.3">
      <c r="C273" s="49" t="s">
        <v>91</v>
      </c>
      <c r="D273" s="34"/>
      <c r="E273" s="33">
        <f>SUM(E258:E263)</f>
        <v>23</v>
      </c>
      <c r="F273" s="79">
        <f>SUM(F258:F263)</f>
        <v>20.350000000000001</v>
      </c>
      <c r="G273" s="79">
        <f>SUM(G258:G263)</f>
        <v>0</v>
      </c>
      <c r="H273" s="79">
        <f>SUM(H258:H263)</f>
        <v>20.130000000000003</v>
      </c>
      <c r="I273" s="80">
        <f>SUM(I258:I263)</f>
        <v>0.22</v>
      </c>
      <c r="J273" s="1"/>
    </row>
    <row r="274" spans="3:10" ht="15.75" thickBot="1" x14ac:dyDescent="0.3">
      <c r="C274" s="50" t="s">
        <v>92</v>
      </c>
      <c r="D274" s="51"/>
      <c r="E274" s="53">
        <f>SUM(E269:E273)</f>
        <v>581</v>
      </c>
      <c r="F274" s="81">
        <f>SUM(F269:F273)</f>
        <v>520.83000000000004</v>
      </c>
      <c r="G274" s="81">
        <f>SUM(G269:G273)</f>
        <v>390.83000000000004</v>
      </c>
      <c r="H274" s="81">
        <f>SUM(H269:H273)</f>
        <v>117.81</v>
      </c>
      <c r="I274" s="82">
        <f>SUM(I269:I273)</f>
        <v>12.190000000000001</v>
      </c>
      <c r="J274" s="1"/>
    </row>
    <row r="275" spans="3:10" x14ac:dyDescent="0.25">
      <c r="C275" s="37"/>
    </row>
    <row r="276" spans="3:10" x14ac:dyDescent="0.25">
      <c r="C276" s="37"/>
      <c r="F276" s="1"/>
      <c r="H276" s="1"/>
      <c r="I276" s="1"/>
    </row>
    <row r="277" spans="3:10" x14ac:dyDescent="0.25">
      <c r="C277" s="37"/>
    </row>
    <row r="278" spans="3:10" x14ac:dyDescent="0.25">
      <c r="C278" s="37"/>
    </row>
    <row r="279" spans="3:10" x14ac:dyDescent="0.25">
      <c r="C279" s="37"/>
    </row>
    <row r="280" spans="3:10" x14ac:dyDescent="0.25">
      <c r="C280" s="37"/>
    </row>
    <row r="281" spans="3:10" x14ac:dyDescent="0.25">
      <c r="C281" s="37"/>
    </row>
    <row r="282" spans="3:10" x14ac:dyDescent="0.25">
      <c r="C282" s="37"/>
    </row>
    <row r="283" spans="3:10" x14ac:dyDescent="0.25">
      <c r="C283" s="37"/>
    </row>
    <row r="284" spans="3:10" x14ac:dyDescent="0.25">
      <c r="C284" s="37"/>
    </row>
    <row r="285" spans="3:10" x14ac:dyDescent="0.25">
      <c r="C285" s="37"/>
    </row>
    <row r="286" spans="3:10" x14ac:dyDescent="0.25">
      <c r="C286" s="37"/>
    </row>
    <row r="287" spans="3:10" x14ac:dyDescent="0.25">
      <c r="C287" s="38"/>
    </row>
    <row r="288" spans="3:10" x14ac:dyDescent="0.25">
      <c r="C288" s="37"/>
    </row>
    <row r="289" spans="3:3" x14ac:dyDescent="0.25">
      <c r="C289" s="37"/>
    </row>
    <row r="290" spans="3:3" x14ac:dyDescent="0.25">
      <c r="C290" s="37"/>
    </row>
    <row r="291" spans="3:3" x14ac:dyDescent="0.25">
      <c r="C291" s="37"/>
    </row>
    <row r="292" spans="3:3" x14ac:dyDescent="0.25">
      <c r="C292" s="37"/>
    </row>
    <row r="293" spans="3:3" x14ac:dyDescent="0.25">
      <c r="C293" s="37"/>
    </row>
    <row r="294" spans="3:3" x14ac:dyDescent="0.25">
      <c r="C294" s="37"/>
    </row>
    <row r="295" spans="3:3" x14ac:dyDescent="0.25">
      <c r="C295" s="37"/>
    </row>
    <row r="296" spans="3:3" x14ac:dyDescent="0.25">
      <c r="C296" s="37"/>
    </row>
    <row r="297" spans="3:3" x14ac:dyDescent="0.25">
      <c r="C297" s="37"/>
    </row>
  </sheetData>
  <autoFilter ref="A2:J263" xr:uid="{140898FD-FF67-46D3-A29B-521A2D6A3929}">
    <filterColumn colId="6" showButton="0"/>
    <filterColumn colId="7" showButton="0"/>
  </autoFilter>
  <mergeCells count="11">
    <mergeCell ref="E267:E268"/>
    <mergeCell ref="F267:F268"/>
    <mergeCell ref="G267:I267"/>
    <mergeCell ref="J2:J3"/>
    <mergeCell ref="G2:I2"/>
    <mergeCell ref="F2:F3"/>
    <mergeCell ref="A2:A3"/>
    <mergeCell ref="B2:B3"/>
    <mergeCell ref="C2:C3"/>
    <mergeCell ref="D2:D3"/>
    <mergeCell ref="E2:E3"/>
  </mergeCells>
  <pageMargins left="0.70866141732283472" right="0.70866141732283472" top="0.86" bottom="0.56999999999999995" header="0.28000000000000003" footer="0.23"/>
  <pageSetup paperSize="9" orientation="landscape" r:id="rId1"/>
  <headerFooter>
    <oddHeader>&amp;C&amp;UFenster- und Glasflächenverzeichnis&amp;U
&amp;"-,Fett"ASt Berlin Seidelstraße</oddHeader>
    <oddFooter>&amp;C&amp;8Stand: &amp;D / &amp;Z&amp;F / &amp;A / Seite &amp;P von &amp;N</oddFooter>
  </headerFooter>
  <ignoredErrors>
    <ignoredError sqref="E269:E2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427F-EA9D-415F-9A00-1CDCB2362899}">
  <sheetPr>
    <pageSetUpPr fitToPage="1"/>
  </sheetPr>
  <dimension ref="A1:J71"/>
  <sheetViews>
    <sheetView topLeftCell="A47" workbookViewId="0">
      <selection activeCell="G71" sqref="G71"/>
    </sheetView>
  </sheetViews>
  <sheetFormatPr baseColWidth="10" defaultRowHeight="15" x14ac:dyDescent="0.25"/>
  <cols>
    <col min="1" max="1" width="7" bestFit="1" customWidth="1"/>
    <col min="2" max="2" width="8.7109375" customWidth="1"/>
    <col min="3" max="3" width="30.7109375" customWidth="1"/>
    <col min="4" max="4" width="9.5703125" bestFit="1" customWidth="1"/>
    <col min="5" max="5" width="5.42578125" bestFit="1" customWidth="1"/>
    <col min="6" max="6" width="10" bestFit="1" customWidth="1"/>
    <col min="7" max="8" width="8.42578125" bestFit="1" customWidth="1"/>
    <col min="9" max="9" width="9.42578125" bestFit="1" customWidth="1"/>
    <col min="10" max="10" width="30.7109375" customWidth="1"/>
  </cols>
  <sheetData>
    <row r="1" spans="1:10" ht="15.75" thickBot="1" x14ac:dyDescent="0.3"/>
    <row r="2" spans="1:10" x14ac:dyDescent="0.25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ht="34.5" customHeight="1" thickBot="1" x14ac:dyDescent="0.3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x14ac:dyDescent="0.25">
      <c r="A4" s="12" t="s">
        <v>9</v>
      </c>
      <c r="B4" s="13" t="s">
        <v>7</v>
      </c>
      <c r="C4" s="14" t="s">
        <v>10</v>
      </c>
      <c r="D4" s="60">
        <v>0.68</v>
      </c>
      <c r="E4" s="52">
        <v>3</v>
      </c>
      <c r="F4" s="93">
        <f>D4*E4</f>
        <v>2.04</v>
      </c>
      <c r="G4" s="104">
        <v>0</v>
      </c>
      <c r="H4" s="71">
        <f t="shared" ref="H4:H12" si="0">F4</f>
        <v>2.04</v>
      </c>
      <c r="I4" s="89">
        <v>0</v>
      </c>
      <c r="J4" s="15" t="s">
        <v>11</v>
      </c>
    </row>
    <row r="5" spans="1:10" x14ac:dyDescent="0.25">
      <c r="A5" s="5" t="s">
        <v>9</v>
      </c>
      <c r="B5" s="6" t="s">
        <v>12</v>
      </c>
      <c r="C5" s="7" t="s">
        <v>10</v>
      </c>
      <c r="D5" s="61">
        <v>0.68</v>
      </c>
      <c r="E5" s="8">
        <v>3</v>
      </c>
      <c r="F5" s="90">
        <f>D5*E5</f>
        <v>2.04</v>
      </c>
      <c r="G5" s="98">
        <v>0</v>
      </c>
      <c r="H5" s="66">
        <f t="shared" si="0"/>
        <v>2.04</v>
      </c>
      <c r="I5" s="90">
        <v>0</v>
      </c>
      <c r="J5" s="16" t="s">
        <v>11</v>
      </c>
    </row>
    <row r="6" spans="1:10" x14ac:dyDescent="0.25">
      <c r="A6" s="5" t="s">
        <v>9</v>
      </c>
      <c r="B6" s="6" t="s">
        <v>12</v>
      </c>
      <c r="C6" s="7" t="s">
        <v>10</v>
      </c>
      <c r="D6" s="61">
        <v>1.31</v>
      </c>
      <c r="E6" s="8">
        <v>1</v>
      </c>
      <c r="F6" s="90">
        <f t="shared" ref="F6:F68" si="1">E6*D6</f>
        <v>1.31</v>
      </c>
      <c r="G6" s="98">
        <v>0</v>
      </c>
      <c r="H6" s="66">
        <f t="shared" si="0"/>
        <v>1.31</v>
      </c>
      <c r="I6" s="90">
        <v>0</v>
      </c>
      <c r="J6" s="16" t="s">
        <v>13</v>
      </c>
    </row>
    <row r="7" spans="1:10" x14ac:dyDescent="0.25">
      <c r="A7" s="5" t="s">
        <v>9</v>
      </c>
      <c r="B7" s="6" t="s">
        <v>7</v>
      </c>
      <c r="C7" s="7" t="s">
        <v>14</v>
      </c>
      <c r="D7" s="61">
        <v>1.8</v>
      </c>
      <c r="E7" s="8">
        <v>2</v>
      </c>
      <c r="F7" s="90">
        <f t="shared" si="1"/>
        <v>3.6</v>
      </c>
      <c r="G7" s="98">
        <v>0</v>
      </c>
      <c r="H7" s="66">
        <f t="shared" si="0"/>
        <v>3.6</v>
      </c>
      <c r="I7" s="90">
        <v>0</v>
      </c>
      <c r="J7" s="16" t="s">
        <v>16</v>
      </c>
    </row>
    <row r="8" spans="1:10" x14ac:dyDescent="0.25">
      <c r="A8" s="5" t="s">
        <v>9</v>
      </c>
      <c r="B8" s="6" t="s">
        <v>7</v>
      </c>
      <c r="C8" s="7" t="s">
        <v>14</v>
      </c>
      <c r="D8" s="61">
        <v>2.69</v>
      </c>
      <c r="E8" s="8">
        <v>3</v>
      </c>
      <c r="F8" s="90">
        <f t="shared" si="1"/>
        <v>8.07</v>
      </c>
      <c r="G8" s="98">
        <v>0</v>
      </c>
      <c r="H8" s="66">
        <f t="shared" si="0"/>
        <v>8.07</v>
      </c>
      <c r="I8" s="90">
        <v>0</v>
      </c>
      <c r="J8" s="16" t="s">
        <v>11</v>
      </c>
    </row>
    <row r="9" spans="1:10" x14ac:dyDescent="0.25">
      <c r="A9" s="5" t="s">
        <v>9</v>
      </c>
      <c r="B9" s="6" t="s">
        <v>7</v>
      </c>
      <c r="C9" s="7" t="s">
        <v>14</v>
      </c>
      <c r="D9" s="61">
        <v>0.6</v>
      </c>
      <c r="E9" s="8">
        <v>3</v>
      </c>
      <c r="F9" s="90">
        <f t="shared" si="1"/>
        <v>1.7999999999999998</v>
      </c>
      <c r="G9" s="98">
        <v>0</v>
      </c>
      <c r="H9" s="66">
        <f t="shared" si="0"/>
        <v>1.7999999999999998</v>
      </c>
      <c r="I9" s="90">
        <v>0</v>
      </c>
      <c r="J9" s="16" t="s">
        <v>17</v>
      </c>
    </row>
    <row r="10" spans="1:10" x14ac:dyDescent="0.25">
      <c r="A10" s="5" t="s">
        <v>9</v>
      </c>
      <c r="B10" s="6" t="s">
        <v>7</v>
      </c>
      <c r="C10" s="7" t="s">
        <v>14</v>
      </c>
      <c r="D10" s="61">
        <v>0.35</v>
      </c>
      <c r="E10" s="8">
        <v>2</v>
      </c>
      <c r="F10" s="90">
        <f t="shared" si="1"/>
        <v>0.7</v>
      </c>
      <c r="G10" s="98">
        <v>0</v>
      </c>
      <c r="H10" s="66">
        <f t="shared" si="0"/>
        <v>0.7</v>
      </c>
      <c r="I10" s="90">
        <v>0</v>
      </c>
      <c r="J10" s="16" t="s">
        <v>18</v>
      </c>
    </row>
    <row r="11" spans="1:10" x14ac:dyDescent="0.25">
      <c r="A11" s="5" t="s">
        <v>9</v>
      </c>
      <c r="B11" s="6" t="s">
        <v>7</v>
      </c>
      <c r="C11" s="7" t="s">
        <v>19</v>
      </c>
      <c r="D11" s="61">
        <v>1.61</v>
      </c>
      <c r="E11" s="8">
        <v>1</v>
      </c>
      <c r="F11" s="90">
        <f t="shared" si="1"/>
        <v>1.61</v>
      </c>
      <c r="G11" s="98">
        <v>0</v>
      </c>
      <c r="H11" s="66">
        <f t="shared" si="0"/>
        <v>1.61</v>
      </c>
      <c r="I11" s="90">
        <v>0</v>
      </c>
      <c r="J11" s="16" t="s">
        <v>15</v>
      </c>
    </row>
    <row r="12" spans="1:10" x14ac:dyDescent="0.25">
      <c r="A12" s="5" t="s">
        <v>9</v>
      </c>
      <c r="B12" s="6" t="s">
        <v>7</v>
      </c>
      <c r="C12" s="7" t="s">
        <v>19</v>
      </c>
      <c r="D12" s="61">
        <v>0.79</v>
      </c>
      <c r="E12" s="8">
        <v>1</v>
      </c>
      <c r="F12" s="90">
        <f t="shared" si="1"/>
        <v>0.79</v>
      </c>
      <c r="G12" s="98">
        <v>0</v>
      </c>
      <c r="H12" s="66">
        <f t="shared" si="0"/>
        <v>0.79</v>
      </c>
      <c r="I12" s="90">
        <v>0</v>
      </c>
      <c r="J12" s="16" t="s">
        <v>20</v>
      </c>
    </row>
    <row r="13" spans="1:10" x14ac:dyDescent="0.25">
      <c r="A13" s="5" t="s">
        <v>9</v>
      </c>
      <c r="B13" s="6" t="s">
        <v>7</v>
      </c>
      <c r="C13" s="7" t="s">
        <v>19</v>
      </c>
      <c r="D13" s="61">
        <v>0.88</v>
      </c>
      <c r="E13" s="8">
        <v>1</v>
      </c>
      <c r="F13" s="90">
        <f t="shared" si="1"/>
        <v>0.88</v>
      </c>
      <c r="G13" s="98">
        <v>0</v>
      </c>
      <c r="H13" s="66">
        <v>0</v>
      </c>
      <c r="I13" s="90">
        <f>F13</f>
        <v>0.88</v>
      </c>
      <c r="J13" s="16" t="s">
        <v>17</v>
      </c>
    </row>
    <row r="14" spans="1:10" x14ac:dyDescent="0.25">
      <c r="A14" s="5" t="s">
        <v>9</v>
      </c>
      <c r="B14" s="6" t="s">
        <v>7</v>
      </c>
      <c r="C14" s="7" t="s">
        <v>21</v>
      </c>
      <c r="D14" s="61">
        <v>1.61</v>
      </c>
      <c r="E14" s="8">
        <v>2</v>
      </c>
      <c r="F14" s="90">
        <f t="shared" si="1"/>
        <v>3.22</v>
      </c>
      <c r="G14" s="98">
        <v>0</v>
      </c>
      <c r="H14" s="66">
        <f>F14</f>
        <v>3.22</v>
      </c>
      <c r="I14" s="90">
        <v>0</v>
      </c>
      <c r="J14" s="16" t="s">
        <v>15</v>
      </c>
    </row>
    <row r="15" spans="1:10" x14ac:dyDescent="0.25">
      <c r="A15" s="5" t="s">
        <v>9</v>
      </c>
      <c r="B15" s="6" t="s">
        <v>7</v>
      </c>
      <c r="C15" s="7" t="s">
        <v>21</v>
      </c>
      <c r="D15" s="61">
        <v>0.82</v>
      </c>
      <c r="E15" s="8">
        <v>2</v>
      </c>
      <c r="F15" s="90">
        <f t="shared" si="1"/>
        <v>1.64</v>
      </c>
      <c r="G15" s="98">
        <v>0</v>
      </c>
      <c r="H15" s="66">
        <f>F15</f>
        <v>1.64</v>
      </c>
      <c r="I15" s="90">
        <v>0</v>
      </c>
      <c r="J15" s="16" t="s">
        <v>20</v>
      </c>
    </row>
    <row r="16" spans="1:10" x14ac:dyDescent="0.25">
      <c r="A16" s="5" t="s">
        <v>9</v>
      </c>
      <c r="B16" s="6" t="s">
        <v>7</v>
      </c>
      <c r="C16" s="7" t="s">
        <v>21</v>
      </c>
      <c r="D16" s="61">
        <v>0.22</v>
      </c>
      <c r="E16" s="8">
        <v>2</v>
      </c>
      <c r="F16" s="90">
        <f t="shared" si="1"/>
        <v>0.44</v>
      </c>
      <c r="G16" s="98">
        <v>0</v>
      </c>
      <c r="H16" s="66">
        <v>0</v>
      </c>
      <c r="I16" s="90">
        <f>F16</f>
        <v>0.44</v>
      </c>
      <c r="J16" s="16" t="s">
        <v>17</v>
      </c>
    </row>
    <row r="17" spans="1:10" x14ac:dyDescent="0.25">
      <c r="A17" s="5" t="s">
        <v>9</v>
      </c>
      <c r="B17" s="6" t="s">
        <v>7</v>
      </c>
      <c r="C17" s="7" t="s">
        <v>21</v>
      </c>
      <c r="D17" s="61">
        <v>1.08</v>
      </c>
      <c r="E17" s="8">
        <v>1</v>
      </c>
      <c r="F17" s="90">
        <f t="shared" si="1"/>
        <v>1.08</v>
      </c>
      <c r="G17" s="98">
        <v>0</v>
      </c>
      <c r="H17" s="66">
        <v>0</v>
      </c>
      <c r="I17" s="90">
        <f>F17</f>
        <v>1.08</v>
      </c>
      <c r="J17" s="16" t="s">
        <v>17</v>
      </c>
    </row>
    <row r="18" spans="1:10" x14ac:dyDescent="0.25">
      <c r="A18" s="5" t="s">
        <v>9</v>
      </c>
      <c r="B18" s="6">
        <v>1</v>
      </c>
      <c r="C18" s="7" t="s">
        <v>22</v>
      </c>
      <c r="D18" s="61">
        <v>2.97</v>
      </c>
      <c r="E18" s="8">
        <v>2</v>
      </c>
      <c r="F18" s="90">
        <f t="shared" si="1"/>
        <v>5.94</v>
      </c>
      <c r="G18" s="98">
        <v>0</v>
      </c>
      <c r="H18" s="66">
        <f>F18</f>
        <v>5.94</v>
      </c>
      <c r="I18" s="90">
        <v>0</v>
      </c>
      <c r="J18" s="16" t="s">
        <v>11</v>
      </c>
    </row>
    <row r="19" spans="1:10" x14ac:dyDescent="0.25">
      <c r="A19" s="5" t="s">
        <v>9</v>
      </c>
      <c r="B19" s="6">
        <v>1</v>
      </c>
      <c r="C19" s="7" t="s">
        <v>22</v>
      </c>
      <c r="D19" s="61">
        <v>0.66</v>
      </c>
      <c r="E19" s="8">
        <v>2</v>
      </c>
      <c r="F19" s="90">
        <f t="shared" si="1"/>
        <v>1.32</v>
      </c>
      <c r="G19" s="98">
        <v>0</v>
      </c>
      <c r="H19" s="66">
        <v>0</v>
      </c>
      <c r="I19" s="90">
        <f>F19</f>
        <v>1.32</v>
      </c>
      <c r="J19" s="16" t="s">
        <v>17</v>
      </c>
    </row>
    <row r="20" spans="1:10" x14ac:dyDescent="0.25">
      <c r="A20" s="5" t="s">
        <v>9</v>
      </c>
      <c r="B20" s="6">
        <v>1</v>
      </c>
      <c r="C20" s="7" t="s">
        <v>22</v>
      </c>
      <c r="D20" s="61">
        <v>1.0900000000000001</v>
      </c>
      <c r="E20" s="8">
        <v>2</v>
      </c>
      <c r="F20" s="90">
        <f t="shared" si="1"/>
        <v>2.1800000000000002</v>
      </c>
      <c r="G20" s="98">
        <v>0</v>
      </c>
      <c r="H20" s="66">
        <f>F20</f>
        <v>2.1800000000000002</v>
      </c>
      <c r="I20" s="90">
        <v>0</v>
      </c>
      <c r="J20" s="16" t="s">
        <v>25</v>
      </c>
    </row>
    <row r="21" spans="1:10" x14ac:dyDescent="0.25">
      <c r="A21" s="5" t="s">
        <v>9</v>
      </c>
      <c r="B21" s="6">
        <v>2</v>
      </c>
      <c r="C21" s="7" t="s">
        <v>23</v>
      </c>
      <c r="D21" s="61">
        <v>1.1100000000000001</v>
      </c>
      <c r="E21" s="8">
        <v>3</v>
      </c>
      <c r="F21" s="90">
        <f t="shared" si="1"/>
        <v>3.33</v>
      </c>
      <c r="G21" s="98">
        <v>0</v>
      </c>
      <c r="H21" s="66">
        <f>F21</f>
        <v>3.33</v>
      </c>
      <c r="I21" s="90">
        <v>0</v>
      </c>
      <c r="J21" s="16" t="s">
        <v>24</v>
      </c>
    </row>
    <row r="22" spans="1:10" x14ac:dyDescent="0.25">
      <c r="A22" s="5" t="s">
        <v>9</v>
      </c>
      <c r="B22" s="6">
        <v>2</v>
      </c>
      <c r="C22" s="7" t="s">
        <v>23</v>
      </c>
      <c r="D22" s="61">
        <v>0.4</v>
      </c>
      <c r="E22" s="8">
        <v>1</v>
      </c>
      <c r="F22" s="90">
        <f t="shared" si="1"/>
        <v>0.4</v>
      </c>
      <c r="G22" s="98">
        <v>0</v>
      </c>
      <c r="H22" s="66">
        <v>0</v>
      </c>
      <c r="I22" s="90">
        <f>F22</f>
        <v>0.4</v>
      </c>
      <c r="J22" s="16" t="s">
        <v>26</v>
      </c>
    </row>
    <row r="23" spans="1:10" x14ac:dyDescent="0.25">
      <c r="A23" s="5" t="s">
        <v>9</v>
      </c>
      <c r="B23" s="6">
        <v>3</v>
      </c>
      <c r="C23" s="7" t="s">
        <v>23</v>
      </c>
      <c r="D23" s="61">
        <v>1.1100000000000001</v>
      </c>
      <c r="E23" s="8">
        <v>3</v>
      </c>
      <c r="F23" s="90">
        <f t="shared" si="1"/>
        <v>3.33</v>
      </c>
      <c r="G23" s="98">
        <v>0</v>
      </c>
      <c r="H23" s="66">
        <f>F23</f>
        <v>3.33</v>
      </c>
      <c r="I23" s="90">
        <v>0</v>
      </c>
      <c r="J23" s="16" t="s">
        <v>24</v>
      </c>
    </row>
    <row r="24" spans="1:10" x14ac:dyDescent="0.25">
      <c r="A24" s="5" t="s">
        <v>9</v>
      </c>
      <c r="B24" s="6">
        <v>3</v>
      </c>
      <c r="C24" s="7" t="s">
        <v>23</v>
      </c>
      <c r="D24" s="61">
        <v>0.4</v>
      </c>
      <c r="E24" s="8">
        <v>1</v>
      </c>
      <c r="F24" s="90">
        <f t="shared" si="1"/>
        <v>0.4</v>
      </c>
      <c r="G24" s="98">
        <v>0</v>
      </c>
      <c r="H24" s="66">
        <v>0</v>
      </c>
      <c r="I24" s="90">
        <f>F24</f>
        <v>0.4</v>
      </c>
      <c r="J24" s="16" t="s">
        <v>26</v>
      </c>
    </row>
    <row r="25" spans="1:10" x14ac:dyDescent="0.25">
      <c r="A25" s="5" t="s">
        <v>9</v>
      </c>
      <c r="B25" s="6">
        <v>4</v>
      </c>
      <c r="C25" s="7" t="s">
        <v>27</v>
      </c>
      <c r="D25" s="61">
        <v>1.1100000000000001</v>
      </c>
      <c r="E25" s="8">
        <v>4</v>
      </c>
      <c r="F25" s="90">
        <f t="shared" si="1"/>
        <v>4.4400000000000004</v>
      </c>
      <c r="G25" s="98">
        <v>0</v>
      </c>
      <c r="H25" s="66">
        <f>F25</f>
        <v>4.4400000000000004</v>
      </c>
      <c r="I25" s="90">
        <v>0</v>
      </c>
      <c r="J25" s="16" t="s">
        <v>24</v>
      </c>
    </row>
    <row r="26" spans="1:10" x14ac:dyDescent="0.25">
      <c r="A26" s="5" t="s">
        <v>9</v>
      </c>
      <c r="B26" s="6">
        <v>4</v>
      </c>
      <c r="C26" s="7" t="s">
        <v>27</v>
      </c>
      <c r="D26" s="61">
        <v>0.4</v>
      </c>
      <c r="E26" s="8">
        <v>1</v>
      </c>
      <c r="F26" s="90">
        <f t="shared" si="1"/>
        <v>0.4</v>
      </c>
      <c r="G26" s="98">
        <v>0</v>
      </c>
      <c r="H26" s="66">
        <v>0</v>
      </c>
      <c r="I26" s="90">
        <f>F26</f>
        <v>0.4</v>
      </c>
      <c r="J26" s="16" t="s">
        <v>26</v>
      </c>
    </row>
    <row r="27" spans="1:10" x14ac:dyDescent="0.25">
      <c r="A27" s="5" t="s">
        <v>9</v>
      </c>
      <c r="B27" s="6">
        <v>5</v>
      </c>
      <c r="C27" s="7" t="s">
        <v>28</v>
      </c>
      <c r="D27" s="61">
        <v>1.1100000000000001</v>
      </c>
      <c r="E27" s="8">
        <v>4</v>
      </c>
      <c r="F27" s="90">
        <f t="shared" si="1"/>
        <v>4.4400000000000004</v>
      </c>
      <c r="G27" s="98">
        <v>0</v>
      </c>
      <c r="H27" s="66">
        <f>F27</f>
        <v>4.4400000000000004</v>
      </c>
      <c r="I27" s="90">
        <v>0</v>
      </c>
      <c r="J27" s="16" t="s">
        <v>24</v>
      </c>
    </row>
    <row r="28" spans="1:10" x14ac:dyDescent="0.25">
      <c r="A28" s="5" t="s">
        <v>9</v>
      </c>
      <c r="B28" s="6">
        <v>5</v>
      </c>
      <c r="C28" s="7" t="s">
        <v>28</v>
      </c>
      <c r="D28" s="61">
        <v>0.41</v>
      </c>
      <c r="E28" s="8">
        <v>1</v>
      </c>
      <c r="F28" s="90">
        <f t="shared" si="1"/>
        <v>0.41</v>
      </c>
      <c r="G28" s="98">
        <v>0</v>
      </c>
      <c r="H28" s="66">
        <v>0</v>
      </c>
      <c r="I28" s="90">
        <f>F28</f>
        <v>0.41</v>
      </c>
      <c r="J28" s="16" t="s">
        <v>26</v>
      </c>
    </row>
    <row r="29" spans="1:10" x14ac:dyDescent="0.25">
      <c r="A29" s="5" t="s">
        <v>9</v>
      </c>
      <c r="B29" s="6">
        <v>6</v>
      </c>
      <c r="C29" s="7" t="s">
        <v>28</v>
      </c>
      <c r="D29" s="61">
        <v>2.0099999999999998</v>
      </c>
      <c r="E29" s="8">
        <v>1</v>
      </c>
      <c r="F29" s="90">
        <f t="shared" si="1"/>
        <v>2.0099999999999998</v>
      </c>
      <c r="G29" s="98">
        <v>0</v>
      </c>
      <c r="H29" s="66">
        <f>F29</f>
        <v>2.0099999999999998</v>
      </c>
      <c r="I29" s="90">
        <v>0</v>
      </c>
      <c r="J29" s="16" t="s">
        <v>29</v>
      </c>
    </row>
    <row r="30" spans="1:10" x14ac:dyDescent="0.25">
      <c r="A30" s="5" t="s">
        <v>9</v>
      </c>
      <c r="B30" s="6">
        <v>7</v>
      </c>
      <c r="C30" s="7" t="s">
        <v>28</v>
      </c>
      <c r="D30" s="61">
        <v>0.55000000000000004</v>
      </c>
      <c r="E30" s="8">
        <v>1</v>
      </c>
      <c r="F30" s="90">
        <f t="shared" si="1"/>
        <v>0.55000000000000004</v>
      </c>
      <c r="G30" s="98">
        <v>0</v>
      </c>
      <c r="H30" s="66">
        <f>F30</f>
        <v>0.55000000000000004</v>
      </c>
      <c r="I30" s="90">
        <v>0</v>
      </c>
      <c r="J30" s="16" t="s">
        <v>26</v>
      </c>
    </row>
    <row r="31" spans="1:10" x14ac:dyDescent="0.25">
      <c r="A31" s="5" t="s">
        <v>9</v>
      </c>
      <c r="B31" s="6" t="s">
        <v>30</v>
      </c>
      <c r="C31" s="7" t="s">
        <v>31</v>
      </c>
      <c r="D31" s="61">
        <v>0.41</v>
      </c>
      <c r="E31" s="8">
        <v>1</v>
      </c>
      <c r="F31" s="90">
        <f t="shared" si="1"/>
        <v>0.41</v>
      </c>
      <c r="G31" s="98">
        <v>0</v>
      </c>
      <c r="H31" s="66">
        <v>0</v>
      </c>
      <c r="I31" s="90">
        <f>F31</f>
        <v>0.41</v>
      </c>
      <c r="J31" s="16" t="s">
        <v>26</v>
      </c>
    </row>
    <row r="32" spans="1:10" x14ac:dyDescent="0.25">
      <c r="A32" s="5" t="s">
        <v>9</v>
      </c>
      <c r="B32" s="6" t="s">
        <v>36</v>
      </c>
      <c r="C32" s="7" t="s">
        <v>32</v>
      </c>
      <c r="D32" s="61">
        <v>0.93</v>
      </c>
      <c r="E32" s="8">
        <v>2</v>
      </c>
      <c r="F32" s="90">
        <f t="shared" si="1"/>
        <v>1.86</v>
      </c>
      <c r="G32" s="98">
        <v>0</v>
      </c>
      <c r="H32" s="66">
        <f>F32</f>
        <v>1.86</v>
      </c>
      <c r="I32" s="90">
        <v>0</v>
      </c>
      <c r="J32" s="16" t="s">
        <v>33</v>
      </c>
    </row>
    <row r="33" spans="1:10" x14ac:dyDescent="0.25">
      <c r="A33" s="5" t="s">
        <v>9</v>
      </c>
      <c r="B33" s="6">
        <v>41</v>
      </c>
      <c r="C33" s="7" t="s">
        <v>21</v>
      </c>
      <c r="D33" s="61">
        <v>0.21</v>
      </c>
      <c r="E33" s="8">
        <v>2</v>
      </c>
      <c r="F33" s="90">
        <f t="shared" si="1"/>
        <v>0.42</v>
      </c>
      <c r="G33" s="98">
        <v>0</v>
      </c>
      <c r="H33" s="66">
        <f>F33</f>
        <v>0.42</v>
      </c>
      <c r="I33" s="90">
        <v>0</v>
      </c>
      <c r="J33" s="16" t="s">
        <v>34</v>
      </c>
    </row>
    <row r="34" spans="1:10" x14ac:dyDescent="0.25">
      <c r="A34" s="5" t="s">
        <v>9</v>
      </c>
      <c r="B34" s="6">
        <v>41</v>
      </c>
      <c r="C34" s="7" t="s">
        <v>21</v>
      </c>
      <c r="D34" s="61">
        <v>0.83</v>
      </c>
      <c r="E34" s="8">
        <v>1</v>
      </c>
      <c r="F34" s="90">
        <f t="shared" si="1"/>
        <v>0.83</v>
      </c>
      <c r="G34" s="98">
        <v>0</v>
      </c>
      <c r="H34" s="66">
        <f>F34</f>
        <v>0.83</v>
      </c>
      <c r="I34" s="90">
        <v>0</v>
      </c>
      <c r="J34" s="16" t="s">
        <v>15</v>
      </c>
    </row>
    <row r="35" spans="1:10" x14ac:dyDescent="0.25">
      <c r="A35" s="5" t="s">
        <v>9</v>
      </c>
      <c r="B35" s="6">
        <v>40</v>
      </c>
      <c r="C35" s="7" t="s">
        <v>35</v>
      </c>
      <c r="D35" s="61">
        <v>0.72</v>
      </c>
      <c r="E35" s="8">
        <v>6</v>
      </c>
      <c r="F35" s="90">
        <f t="shared" si="1"/>
        <v>4.32</v>
      </c>
      <c r="G35" s="98">
        <v>0</v>
      </c>
      <c r="H35" s="66">
        <v>0</v>
      </c>
      <c r="I35" s="90">
        <f t="shared" ref="I35:I46" si="2">F35</f>
        <v>4.32</v>
      </c>
      <c r="J35" s="16" t="s">
        <v>24</v>
      </c>
    </row>
    <row r="36" spans="1:10" x14ac:dyDescent="0.25">
      <c r="A36" s="5" t="s">
        <v>9</v>
      </c>
      <c r="B36" s="6">
        <v>40</v>
      </c>
      <c r="C36" s="7" t="s">
        <v>35</v>
      </c>
      <c r="D36" s="61">
        <v>0.74</v>
      </c>
      <c r="E36" s="8">
        <v>6</v>
      </c>
      <c r="F36" s="90">
        <f t="shared" si="1"/>
        <v>4.4399999999999995</v>
      </c>
      <c r="G36" s="98">
        <v>0</v>
      </c>
      <c r="H36" s="66">
        <v>0</v>
      </c>
      <c r="I36" s="90">
        <f t="shared" si="2"/>
        <v>4.4399999999999995</v>
      </c>
      <c r="J36" s="16" t="s">
        <v>24</v>
      </c>
    </row>
    <row r="37" spans="1:10" x14ac:dyDescent="0.25">
      <c r="A37" s="5" t="s">
        <v>9</v>
      </c>
      <c r="B37" s="6">
        <v>40</v>
      </c>
      <c r="C37" s="7" t="s">
        <v>35</v>
      </c>
      <c r="D37" s="61">
        <v>0.74</v>
      </c>
      <c r="E37" s="8">
        <v>6</v>
      </c>
      <c r="F37" s="90">
        <f t="shared" si="1"/>
        <v>4.4399999999999995</v>
      </c>
      <c r="G37" s="98">
        <v>0</v>
      </c>
      <c r="H37" s="66">
        <v>0</v>
      </c>
      <c r="I37" s="90">
        <f t="shared" si="2"/>
        <v>4.4399999999999995</v>
      </c>
      <c r="J37" s="16" t="s">
        <v>24</v>
      </c>
    </row>
    <row r="38" spans="1:10" x14ac:dyDescent="0.25">
      <c r="A38" s="5" t="s">
        <v>9</v>
      </c>
      <c r="B38" s="6">
        <v>40</v>
      </c>
      <c r="C38" s="7" t="s">
        <v>35</v>
      </c>
      <c r="D38" s="61">
        <v>0.76</v>
      </c>
      <c r="E38" s="8">
        <v>6</v>
      </c>
      <c r="F38" s="90">
        <f t="shared" si="1"/>
        <v>4.5600000000000005</v>
      </c>
      <c r="G38" s="98">
        <v>0</v>
      </c>
      <c r="H38" s="66">
        <v>0</v>
      </c>
      <c r="I38" s="90">
        <f t="shared" si="2"/>
        <v>4.5600000000000005</v>
      </c>
      <c r="J38" s="16" t="s">
        <v>24</v>
      </c>
    </row>
    <row r="39" spans="1:10" x14ac:dyDescent="0.25">
      <c r="A39" s="5" t="s">
        <v>9</v>
      </c>
      <c r="B39" s="6">
        <v>40</v>
      </c>
      <c r="C39" s="7" t="s">
        <v>35</v>
      </c>
      <c r="D39" s="61">
        <v>0.79</v>
      </c>
      <c r="E39" s="8">
        <v>2</v>
      </c>
      <c r="F39" s="90">
        <f t="shared" si="1"/>
        <v>1.58</v>
      </c>
      <c r="G39" s="98">
        <v>0</v>
      </c>
      <c r="H39" s="66">
        <v>0</v>
      </c>
      <c r="I39" s="90">
        <f t="shared" si="2"/>
        <v>1.58</v>
      </c>
      <c r="J39" s="16" t="s">
        <v>33</v>
      </c>
    </row>
    <row r="40" spans="1:10" x14ac:dyDescent="0.25">
      <c r="A40" s="5" t="s">
        <v>9</v>
      </c>
      <c r="B40" s="6">
        <v>43</v>
      </c>
      <c r="C40" s="7" t="s">
        <v>23</v>
      </c>
      <c r="D40" s="61">
        <v>0.57999999999999996</v>
      </c>
      <c r="E40" s="8">
        <v>4</v>
      </c>
      <c r="F40" s="90">
        <f t="shared" si="1"/>
        <v>2.3199999999999998</v>
      </c>
      <c r="G40" s="98">
        <v>0</v>
      </c>
      <c r="H40" s="66">
        <v>0</v>
      </c>
      <c r="I40" s="90">
        <f t="shared" si="2"/>
        <v>2.3199999999999998</v>
      </c>
      <c r="J40" s="16" t="s">
        <v>24</v>
      </c>
    </row>
    <row r="41" spans="1:10" x14ac:dyDescent="0.25">
      <c r="A41" s="5" t="s">
        <v>9</v>
      </c>
      <c r="B41" s="6">
        <v>43</v>
      </c>
      <c r="C41" s="7" t="s">
        <v>23</v>
      </c>
      <c r="D41" s="61">
        <v>0.54</v>
      </c>
      <c r="E41" s="8">
        <v>4</v>
      </c>
      <c r="F41" s="90">
        <f t="shared" si="1"/>
        <v>2.16</v>
      </c>
      <c r="G41" s="98">
        <v>0</v>
      </c>
      <c r="H41" s="66">
        <v>0</v>
      </c>
      <c r="I41" s="90">
        <f t="shared" si="2"/>
        <v>2.16</v>
      </c>
      <c r="J41" s="16" t="s">
        <v>24</v>
      </c>
    </row>
    <row r="42" spans="1:10" x14ac:dyDescent="0.25">
      <c r="A42" s="5" t="s">
        <v>9</v>
      </c>
      <c r="B42" s="6">
        <v>44</v>
      </c>
      <c r="C42" s="7" t="s">
        <v>23</v>
      </c>
      <c r="D42" s="61">
        <v>0.57999999999999996</v>
      </c>
      <c r="E42" s="8">
        <v>2</v>
      </c>
      <c r="F42" s="90">
        <f t="shared" si="1"/>
        <v>1.1599999999999999</v>
      </c>
      <c r="G42" s="98">
        <v>0</v>
      </c>
      <c r="H42" s="66">
        <v>0</v>
      </c>
      <c r="I42" s="90">
        <f t="shared" si="2"/>
        <v>1.1599999999999999</v>
      </c>
      <c r="J42" s="16" t="s">
        <v>24</v>
      </c>
    </row>
    <row r="43" spans="1:10" x14ac:dyDescent="0.25">
      <c r="A43" s="5" t="s">
        <v>9</v>
      </c>
      <c r="B43" s="6">
        <v>45</v>
      </c>
      <c r="C43" s="7" t="s">
        <v>37</v>
      </c>
      <c r="D43" s="61">
        <v>0.54</v>
      </c>
      <c r="E43" s="8">
        <v>2</v>
      </c>
      <c r="F43" s="90">
        <f t="shared" si="1"/>
        <v>1.08</v>
      </c>
      <c r="G43" s="98">
        <v>0</v>
      </c>
      <c r="H43" s="66">
        <v>0</v>
      </c>
      <c r="I43" s="90">
        <f t="shared" si="2"/>
        <v>1.08</v>
      </c>
      <c r="J43" s="16" t="s">
        <v>24</v>
      </c>
    </row>
    <row r="44" spans="1:10" x14ac:dyDescent="0.25">
      <c r="A44" s="5" t="s">
        <v>9</v>
      </c>
      <c r="B44" s="6">
        <v>45</v>
      </c>
      <c r="C44" s="7" t="s">
        <v>37</v>
      </c>
      <c r="D44" s="61">
        <v>0.57999999999999996</v>
      </c>
      <c r="E44" s="8">
        <v>1</v>
      </c>
      <c r="F44" s="90">
        <f t="shared" si="1"/>
        <v>0.57999999999999996</v>
      </c>
      <c r="G44" s="98">
        <v>0</v>
      </c>
      <c r="H44" s="66">
        <v>0</v>
      </c>
      <c r="I44" s="90">
        <f t="shared" si="2"/>
        <v>0.57999999999999996</v>
      </c>
      <c r="J44" s="16" t="s">
        <v>24</v>
      </c>
    </row>
    <row r="45" spans="1:10" x14ac:dyDescent="0.25">
      <c r="A45" s="5" t="s">
        <v>9</v>
      </c>
      <c r="B45" s="6" t="s">
        <v>41</v>
      </c>
      <c r="C45" s="7" t="s">
        <v>38</v>
      </c>
      <c r="D45" s="61">
        <v>0.2</v>
      </c>
      <c r="E45" s="8">
        <v>1</v>
      </c>
      <c r="F45" s="90">
        <f t="shared" si="1"/>
        <v>0.2</v>
      </c>
      <c r="G45" s="98">
        <v>0</v>
      </c>
      <c r="H45" s="66">
        <v>0</v>
      </c>
      <c r="I45" s="90">
        <f t="shared" si="2"/>
        <v>0.2</v>
      </c>
      <c r="J45" s="16" t="s">
        <v>24</v>
      </c>
    </row>
    <row r="46" spans="1:10" x14ac:dyDescent="0.25">
      <c r="A46" s="5" t="s">
        <v>9</v>
      </c>
      <c r="B46" s="6">
        <v>29</v>
      </c>
      <c r="C46" s="7" t="s">
        <v>39</v>
      </c>
      <c r="D46" s="61">
        <v>0.21</v>
      </c>
      <c r="E46" s="8">
        <v>1</v>
      </c>
      <c r="F46" s="90">
        <f t="shared" si="1"/>
        <v>0.21</v>
      </c>
      <c r="G46" s="98">
        <v>0</v>
      </c>
      <c r="H46" s="66">
        <v>0</v>
      </c>
      <c r="I46" s="90">
        <f t="shared" si="2"/>
        <v>0.21</v>
      </c>
      <c r="J46" s="16" t="s">
        <v>24</v>
      </c>
    </row>
    <row r="47" spans="1:10" x14ac:dyDescent="0.25">
      <c r="A47" s="5" t="s">
        <v>9</v>
      </c>
      <c r="B47" s="6">
        <v>29</v>
      </c>
      <c r="C47" s="7" t="s">
        <v>40</v>
      </c>
      <c r="D47" s="61">
        <v>1.64</v>
      </c>
      <c r="E47" s="8">
        <v>1</v>
      </c>
      <c r="F47" s="90">
        <f t="shared" si="1"/>
        <v>1.64</v>
      </c>
      <c r="G47" s="98">
        <v>0</v>
      </c>
      <c r="H47" s="66">
        <f>F47</f>
        <v>1.64</v>
      </c>
      <c r="I47" s="90">
        <v>0</v>
      </c>
      <c r="J47" s="16" t="s">
        <v>13</v>
      </c>
    </row>
    <row r="48" spans="1:10" x14ac:dyDescent="0.25">
      <c r="A48" s="5" t="s">
        <v>9</v>
      </c>
      <c r="B48" s="6">
        <v>29</v>
      </c>
      <c r="C48" s="7" t="s">
        <v>10</v>
      </c>
      <c r="D48" s="61">
        <v>0.83</v>
      </c>
      <c r="E48" s="8">
        <v>1</v>
      </c>
      <c r="F48" s="90">
        <f t="shared" si="1"/>
        <v>0.83</v>
      </c>
      <c r="G48" s="98">
        <v>0</v>
      </c>
      <c r="H48" s="66">
        <f>F48</f>
        <v>0.83</v>
      </c>
      <c r="I48" s="90">
        <v>0</v>
      </c>
      <c r="J48" s="16" t="s">
        <v>24</v>
      </c>
    </row>
    <row r="49" spans="1:10" x14ac:dyDescent="0.25">
      <c r="A49" s="5" t="s">
        <v>9</v>
      </c>
      <c r="B49" s="6">
        <v>29</v>
      </c>
      <c r="C49" s="7" t="s">
        <v>10</v>
      </c>
      <c r="D49" s="61">
        <v>0.5</v>
      </c>
      <c r="E49" s="8">
        <v>3</v>
      </c>
      <c r="F49" s="90">
        <f t="shared" si="1"/>
        <v>1.5</v>
      </c>
      <c r="G49" s="98">
        <v>0</v>
      </c>
      <c r="H49" s="66">
        <f>F49</f>
        <v>1.5</v>
      </c>
      <c r="I49" s="90">
        <v>0</v>
      </c>
      <c r="J49" s="16" t="s">
        <v>11</v>
      </c>
    </row>
    <row r="50" spans="1:10" x14ac:dyDescent="0.25">
      <c r="A50" s="5" t="s">
        <v>9</v>
      </c>
      <c r="B50" s="6">
        <v>30</v>
      </c>
      <c r="C50" s="7" t="s">
        <v>23</v>
      </c>
      <c r="D50" s="61">
        <v>0.31</v>
      </c>
      <c r="E50" s="8">
        <v>2</v>
      </c>
      <c r="F50" s="90">
        <f t="shared" si="1"/>
        <v>0.62</v>
      </c>
      <c r="G50" s="98">
        <v>0</v>
      </c>
      <c r="H50" s="66">
        <v>0</v>
      </c>
      <c r="I50" s="90">
        <f t="shared" ref="I50:I67" si="3">F50</f>
        <v>0.62</v>
      </c>
      <c r="J50" s="16" t="s">
        <v>42</v>
      </c>
    </row>
    <row r="51" spans="1:10" x14ac:dyDescent="0.25">
      <c r="A51" s="5" t="s">
        <v>9</v>
      </c>
      <c r="B51" s="6">
        <v>30</v>
      </c>
      <c r="C51" s="7" t="s">
        <v>23</v>
      </c>
      <c r="D51" s="61">
        <v>0.32</v>
      </c>
      <c r="E51" s="8">
        <v>2</v>
      </c>
      <c r="F51" s="90">
        <f t="shared" si="1"/>
        <v>0.64</v>
      </c>
      <c r="G51" s="98">
        <v>0</v>
      </c>
      <c r="H51" s="66">
        <v>0</v>
      </c>
      <c r="I51" s="90">
        <f t="shared" si="3"/>
        <v>0.64</v>
      </c>
      <c r="J51" s="16" t="s">
        <v>43</v>
      </c>
    </row>
    <row r="52" spans="1:10" x14ac:dyDescent="0.25">
      <c r="A52" s="5" t="s">
        <v>9</v>
      </c>
      <c r="B52" s="6">
        <v>31</v>
      </c>
      <c r="C52" s="7" t="s">
        <v>23</v>
      </c>
      <c r="D52" s="61">
        <v>0.31</v>
      </c>
      <c r="E52" s="8">
        <v>2</v>
      </c>
      <c r="F52" s="90">
        <f t="shared" si="1"/>
        <v>0.62</v>
      </c>
      <c r="G52" s="98">
        <v>0</v>
      </c>
      <c r="H52" s="66">
        <v>0</v>
      </c>
      <c r="I52" s="90">
        <f t="shared" si="3"/>
        <v>0.62</v>
      </c>
      <c r="J52" s="16" t="s">
        <v>42</v>
      </c>
    </row>
    <row r="53" spans="1:10" x14ac:dyDescent="0.25">
      <c r="A53" s="5" t="s">
        <v>9</v>
      </c>
      <c r="B53" s="6">
        <v>31</v>
      </c>
      <c r="C53" s="7" t="s">
        <v>23</v>
      </c>
      <c r="D53" s="61">
        <v>0.32</v>
      </c>
      <c r="E53" s="8">
        <v>2</v>
      </c>
      <c r="F53" s="90">
        <f t="shared" si="1"/>
        <v>0.64</v>
      </c>
      <c r="G53" s="98">
        <v>0</v>
      </c>
      <c r="H53" s="66">
        <v>0</v>
      </c>
      <c r="I53" s="90">
        <f t="shared" si="3"/>
        <v>0.64</v>
      </c>
      <c r="J53" s="16" t="s">
        <v>43</v>
      </c>
    </row>
    <row r="54" spans="1:10" x14ac:dyDescent="0.25">
      <c r="A54" s="5" t="s">
        <v>9</v>
      </c>
      <c r="B54" s="6">
        <v>32</v>
      </c>
      <c r="C54" s="7" t="s">
        <v>23</v>
      </c>
      <c r="D54" s="61">
        <v>0.31</v>
      </c>
      <c r="E54" s="8">
        <v>4</v>
      </c>
      <c r="F54" s="90">
        <f t="shared" si="1"/>
        <v>1.24</v>
      </c>
      <c r="G54" s="98">
        <v>0</v>
      </c>
      <c r="H54" s="66">
        <v>0</v>
      </c>
      <c r="I54" s="90">
        <f t="shared" si="3"/>
        <v>1.24</v>
      </c>
      <c r="J54" s="16" t="s">
        <v>42</v>
      </c>
    </row>
    <row r="55" spans="1:10" x14ac:dyDescent="0.25">
      <c r="A55" s="5" t="s">
        <v>9</v>
      </c>
      <c r="B55" s="6">
        <v>32</v>
      </c>
      <c r="C55" s="7" t="s">
        <v>23</v>
      </c>
      <c r="D55" s="61">
        <v>0.32</v>
      </c>
      <c r="E55" s="8">
        <v>4</v>
      </c>
      <c r="F55" s="90">
        <f t="shared" si="1"/>
        <v>1.28</v>
      </c>
      <c r="G55" s="98">
        <v>0</v>
      </c>
      <c r="H55" s="66">
        <v>0</v>
      </c>
      <c r="I55" s="90">
        <f t="shared" si="3"/>
        <v>1.28</v>
      </c>
      <c r="J55" s="16" t="s">
        <v>43</v>
      </c>
    </row>
    <row r="56" spans="1:10" x14ac:dyDescent="0.25">
      <c r="A56" s="5" t="s">
        <v>9</v>
      </c>
      <c r="B56" s="6">
        <v>33</v>
      </c>
      <c r="C56" s="7" t="s">
        <v>23</v>
      </c>
      <c r="D56" s="61">
        <v>0.31</v>
      </c>
      <c r="E56" s="8">
        <v>2</v>
      </c>
      <c r="F56" s="90">
        <f t="shared" si="1"/>
        <v>0.62</v>
      </c>
      <c r="G56" s="98">
        <v>0</v>
      </c>
      <c r="H56" s="66">
        <v>0</v>
      </c>
      <c r="I56" s="90">
        <f t="shared" si="3"/>
        <v>0.62</v>
      </c>
      <c r="J56" s="16" t="s">
        <v>42</v>
      </c>
    </row>
    <row r="57" spans="1:10" x14ac:dyDescent="0.25">
      <c r="A57" s="5" t="s">
        <v>9</v>
      </c>
      <c r="B57" s="6">
        <v>33</v>
      </c>
      <c r="C57" s="7" t="s">
        <v>23</v>
      </c>
      <c r="D57" s="61">
        <v>0.32</v>
      </c>
      <c r="E57" s="8">
        <v>2</v>
      </c>
      <c r="F57" s="90">
        <f t="shared" si="1"/>
        <v>0.64</v>
      </c>
      <c r="G57" s="98">
        <v>0</v>
      </c>
      <c r="H57" s="66">
        <v>0</v>
      </c>
      <c r="I57" s="90">
        <f t="shared" si="3"/>
        <v>0.64</v>
      </c>
      <c r="J57" s="16" t="s">
        <v>43</v>
      </c>
    </row>
    <row r="58" spans="1:10" x14ac:dyDescent="0.25">
      <c r="A58" s="5" t="s">
        <v>9</v>
      </c>
      <c r="B58" s="6">
        <v>34</v>
      </c>
      <c r="C58" s="7" t="s">
        <v>23</v>
      </c>
      <c r="D58" s="61">
        <v>0.31</v>
      </c>
      <c r="E58" s="8">
        <v>2</v>
      </c>
      <c r="F58" s="90">
        <f t="shared" si="1"/>
        <v>0.62</v>
      </c>
      <c r="G58" s="98">
        <v>0</v>
      </c>
      <c r="H58" s="66">
        <v>0</v>
      </c>
      <c r="I58" s="90">
        <f t="shared" si="3"/>
        <v>0.62</v>
      </c>
      <c r="J58" s="16" t="s">
        <v>42</v>
      </c>
    </row>
    <row r="59" spans="1:10" x14ac:dyDescent="0.25">
      <c r="A59" s="5" t="s">
        <v>9</v>
      </c>
      <c r="B59" s="6">
        <v>34</v>
      </c>
      <c r="C59" s="7" t="s">
        <v>23</v>
      </c>
      <c r="D59" s="61">
        <v>0.32</v>
      </c>
      <c r="E59" s="8">
        <v>2</v>
      </c>
      <c r="F59" s="90">
        <f t="shared" si="1"/>
        <v>0.64</v>
      </c>
      <c r="G59" s="98">
        <v>0</v>
      </c>
      <c r="H59" s="66">
        <v>0</v>
      </c>
      <c r="I59" s="90">
        <f t="shared" si="3"/>
        <v>0.64</v>
      </c>
      <c r="J59" s="16" t="s">
        <v>43</v>
      </c>
    </row>
    <row r="60" spans="1:10" x14ac:dyDescent="0.25">
      <c r="A60" s="5" t="s">
        <v>9</v>
      </c>
      <c r="B60" s="6">
        <v>35</v>
      </c>
      <c r="C60" s="7" t="s">
        <v>23</v>
      </c>
      <c r="D60" s="61">
        <v>0.34</v>
      </c>
      <c r="E60" s="8">
        <v>2</v>
      </c>
      <c r="F60" s="90">
        <f t="shared" si="1"/>
        <v>0.68</v>
      </c>
      <c r="G60" s="98">
        <v>0</v>
      </c>
      <c r="H60" s="66">
        <v>0</v>
      </c>
      <c r="I60" s="90">
        <f t="shared" si="3"/>
        <v>0.68</v>
      </c>
      <c r="J60" s="16" t="s">
        <v>42</v>
      </c>
    </row>
    <row r="61" spans="1:10" x14ac:dyDescent="0.25">
      <c r="A61" s="5" t="s">
        <v>9</v>
      </c>
      <c r="B61" s="6">
        <v>35</v>
      </c>
      <c r="C61" s="7" t="s">
        <v>23</v>
      </c>
      <c r="D61" s="61">
        <v>0.34</v>
      </c>
      <c r="E61" s="8">
        <v>2</v>
      </c>
      <c r="F61" s="90">
        <f t="shared" si="1"/>
        <v>0.68</v>
      </c>
      <c r="G61" s="98">
        <v>0</v>
      </c>
      <c r="H61" s="66">
        <v>0</v>
      </c>
      <c r="I61" s="90">
        <f t="shared" si="3"/>
        <v>0.68</v>
      </c>
      <c r="J61" s="16" t="s">
        <v>43</v>
      </c>
    </row>
    <row r="62" spans="1:10" x14ac:dyDescent="0.25">
      <c r="A62" s="5" t="s">
        <v>9</v>
      </c>
      <c r="B62" s="6">
        <v>35</v>
      </c>
      <c r="C62" s="7" t="s">
        <v>23</v>
      </c>
      <c r="D62" s="61">
        <v>0.37</v>
      </c>
      <c r="E62" s="8">
        <v>1</v>
      </c>
      <c r="F62" s="90">
        <f t="shared" si="1"/>
        <v>0.37</v>
      </c>
      <c r="G62" s="98">
        <v>0</v>
      </c>
      <c r="H62" s="66">
        <v>0</v>
      </c>
      <c r="I62" s="90">
        <f t="shared" si="3"/>
        <v>0.37</v>
      </c>
      <c r="J62" s="16" t="s">
        <v>42</v>
      </c>
    </row>
    <row r="63" spans="1:10" x14ac:dyDescent="0.25">
      <c r="A63" s="5" t="s">
        <v>9</v>
      </c>
      <c r="B63" s="6">
        <v>35</v>
      </c>
      <c r="C63" s="7" t="s">
        <v>23</v>
      </c>
      <c r="D63" s="61">
        <v>0.37</v>
      </c>
      <c r="E63" s="8">
        <v>1</v>
      </c>
      <c r="F63" s="90">
        <f t="shared" si="1"/>
        <v>0.37</v>
      </c>
      <c r="G63" s="98">
        <v>0</v>
      </c>
      <c r="H63" s="66">
        <v>0</v>
      </c>
      <c r="I63" s="90">
        <f t="shared" si="3"/>
        <v>0.37</v>
      </c>
      <c r="J63" s="16" t="s">
        <v>43</v>
      </c>
    </row>
    <row r="64" spans="1:10" x14ac:dyDescent="0.25">
      <c r="A64" s="5" t="s">
        <v>9</v>
      </c>
      <c r="B64" s="6">
        <v>36</v>
      </c>
      <c r="C64" s="7" t="s">
        <v>23</v>
      </c>
      <c r="D64" s="61">
        <v>0.34</v>
      </c>
      <c r="E64" s="8">
        <v>2</v>
      </c>
      <c r="F64" s="90">
        <f t="shared" si="1"/>
        <v>0.68</v>
      </c>
      <c r="G64" s="98">
        <v>0</v>
      </c>
      <c r="H64" s="66">
        <v>0</v>
      </c>
      <c r="I64" s="90">
        <f t="shared" si="3"/>
        <v>0.68</v>
      </c>
      <c r="J64" s="16" t="s">
        <v>42</v>
      </c>
    </row>
    <row r="65" spans="1:10" x14ac:dyDescent="0.25">
      <c r="A65" s="5" t="s">
        <v>9</v>
      </c>
      <c r="B65" s="6">
        <v>36</v>
      </c>
      <c r="C65" s="7" t="s">
        <v>23</v>
      </c>
      <c r="D65" s="61">
        <v>0.34</v>
      </c>
      <c r="E65" s="8">
        <v>2</v>
      </c>
      <c r="F65" s="90">
        <f t="shared" si="1"/>
        <v>0.68</v>
      </c>
      <c r="G65" s="98">
        <v>0</v>
      </c>
      <c r="H65" s="66">
        <v>0</v>
      </c>
      <c r="I65" s="90">
        <f t="shared" si="3"/>
        <v>0.68</v>
      </c>
      <c r="J65" s="16" t="s">
        <v>43</v>
      </c>
    </row>
    <row r="66" spans="1:10" x14ac:dyDescent="0.25">
      <c r="A66" s="5" t="s">
        <v>9</v>
      </c>
      <c r="B66" s="6">
        <v>36</v>
      </c>
      <c r="C66" s="7" t="s">
        <v>23</v>
      </c>
      <c r="D66" s="61">
        <v>0.37</v>
      </c>
      <c r="E66" s="8">
        <v>1</v>
      </c>
      <c r="F66" s="90">
        <f t="shared" si="1"/>
        <v>0.37</v>
      </c>
      <c r="G66" s="98">
        <v>0</v>
      </c>
      <c r="H66" s="66">
        <v>0</v>
      </c>
      <c r="I66" s="90">
        <f t="shared" si="3"/>
        <v>0.37</v>
      </c>
      <c r="J66" s="16" t="s">
        <v>42</v>
      </c>
    </row>
    <row r="67" spans="1:10" x14ac:dyDescent="0.25">
      <c r="A67" s="5" t="s">
        <v>9</v>
      </c>
      <c r="B67" s="6">
        <v>36</v>
      </c>
      <c r="C67" s="7" t="s">
        <v>23</v>
      </c>
      <c r="D67" s="61">
        <v>0.37</v>
      </c>
      <c r="E67" s="8">
        <v>1</v>
      </c>
      <c r="F67" s="90">
        <f t="shared" si="1"/>
        <v>0.37</v>
      </c>
      <c r="G67" s="98">
        <v>0</v>
      </c>
      <c r="H67" s="66">
        <v>0</v>
      </c>
      <c r="I67" s="90">
        <f t="shared" si="3"/>
        <v>0.37</v>
      </c>
      <c r="J67" s="16" t="s">
        <v>43</v>
      </c>
    </row>
    <row r="68" spans="1:10" ht="15.75" thickBot="1" x14ac:dyDescent="0.3">
      <c r="A68" s="9" t="s">
        <v>9</v>
      </c>
      <c r="B68" s="55">
        <v>36</v>
      </c>
      <c r="C68" s="11" t="s">
        <v>29</v>
      </c>
      <c r="D68" s="73">
        <v>1.03</v>
      </c>
      <c r="E68" s="10">
        <v>1</v>
      </c>
      <c r="F68" s="91">
        <f t="shared" si="1"/>
        <v>1.03</v>
      </c>
      <c r="G68" s="100">
        <v>0</v>
      </c>
      <c r="H68" s="74">
        <f t="shared" ref="H68" si="4">F68</f>
        <v>1.03</v>
      </c>
      <c r="I68" s="91">
        <v>0</v>
      </c>
      <c r="J68" s="18" t="s">
        <v>15</v>
      </c>
    </row>
    <row r="69" spans="1:10" ht="15.75" thickBot="1" x14ac:dyDescent="0.3">
      <c r="C69" s="56"/>
      <c r="D69" s="57"/>
      <c r="E69" s="88">
        <f>SUM(E4:E68)</f>
        <v>142</v>
      </c>
      <c r="F69" s="83">
        <f>SUM(F4:F68)</f>
        <v>105.70000000000002</v>
      </c>
      <c r="G69" s="83">
        <f>SUM(G4:G68)</f>
        <v>0</v>
      </c>
      <c r="H69" s="83">
        <f>SUM(H4:H68)</f>
        <v>61.149999999999984</v>
      </c>
      <c r="I69" s="92">
        <f>SUM(I4:I68)</f>
        <v>44.549999999999983</v>
      </c>
      <c r="J69" s="58" t="s">
        <v>87</v>
      </c>
    </row>
    <row r="71" spans="1:10" x14ac:dyDescent="0.25">
      <c r="I71" s="99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96" right="0.70866141732283472" top="0.78740157480314965" bottom="0.63" header="0.25" footer="0.24"/>
  <pageSetup paperSize="9" fitToHeight="0" orientation="landscape" r:id="rId1"/>
  <headerFooter>
    <oddHeader>&amp;C&amp;UFenster- und Glasflächenverzeichnis&amp;U
&amp;"-,Fett"ASt Berlin Seidelstraße</oddHeader>
    <oddFooter>&amp;C&amp;8Stand: &amp;D / &amp;Z&amp;F / &amp;A / Seite &amp;Pvon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8522-F7BB-4370-BEDC-A5E2D504CC26}">
  <dimension ref="A1:J88"/>
  <sheetViews>
    <sheetView workbookViewId="0">
      <selection activeCell="G3" sqref="G3"/>
    </sheetView>
  </sheetViews>
  <sheetFormatPr baseColWidth="10" defaultRowHeight="15" x14ac:dyDescent="0.25"/>
  <cols>
    <col min="1" max="1" width="7" bestFit="1" customWidth="1"/>
    <col min="2" max="2" width="8.7109375" customWidth="1"/>
    <col min="3" max="3" width="30.7109375" customWidth="1"/>
    <col min="4" max="4" width="9.5703125" bestFit="1" customWidth="1"/>
    <col min="5" max="5" width="5.42578125" bestFit="1" customWidth="1"/>
    <col min="6" max="6" width="10" bestFit="1" customWidth="1"/>
    <col min="7" max="7" width="9.42578125" bestFit="1" customWidth="1"/>
    <col min="8" max="8" width="8.42578125" bestFit="1" customWidth="1"/>
    <col min="9" max="9" width="9.42578125" bestFit="1" customWidth="1"/>
    <col min="10" max="10" width="30.7109375" customWidth="1"/>
  </cols>
  <sheetData>
    <row r="1" spans="1:10" ht="15.75" thickBot="1" x14ac:dyDescent="0.3"/>
    <row r="2" spans="1:10" x14ac:dyDescent="0.25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ht="34.5" customHeight="1" thickBot="1" x14ac:dyDescent="0.3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x14ac:dyDescent="0.25">
      <c r="A4" s="28" t="s">
        <v>44</v>
      </c>
      <c r="B4" s="29" t="s">
        <v>7</v>
      </c>
      <c r="C4" s="30" t="s">
        <v>10</v>
      </c>
      <c r="D4" s="70">
        <v>0.68</v>
      </c>
      <c r="E4" s="35">
        <v>3</v>
      </c>
      <c r="F4" s="89">
        <f t="shared" ref="F4:F67" si="0">E4*D4</f>
        <v>2.04</v>
      </c>
      <c r="G4" s="70">
        <v>0</v>
      </c>
      <c r="H4" s="71">
        <f t="shared" ref="H4:H17" si="1">F4</f>
        <v>2.04</v>
      </c>
      <c r="I4" s="72">
        <v>0</v>
      </c>
      <c r="J4" s="32" t="s">
        <v>11</v>
      </c>
    </row>
    <row r="5" spans="1:10" x14ac:dyDescent="0.25">
      <c r="A5" s="5" t="s">
        <v>44</v>
      </c>
      <c r="B5" s="6" t="s">
        <v>7</v>
      </c>
      <c r="C5" s="7" t="s">
        <v>10</v>
      </c>
      <c r="D5" s="61">
        <v>1</v>
      </c>
      <c r="E5" s="8">
        <v>1</v>
      </c>
      <c r="F5" s="90">
        <f t="shared" si="0"/>
        <v>1</v>
      </c>
      <c r="G5" s="61">
        <v>0</v>
      </c>
      <c r="H5" s="66">
        <f t="shared" si="1"/>
        <v>1</v>
      </c>
      <c r="I5" s="67">
        <v>0</v>
      </c>
      <c r="J5" s="16" t="s">
        <v>24</v>
      </c>
    </row>
    <row r="6" spans="1:10" x14ac:dyDescent="0.25">
      <c r="A6" s="5" t="s">
        <v>44</v>
      </c>
      <c r="B6" s="6" t="s">
        <v>7</v>
      </c>
      <c r="C6" s="7" t="s">
        <v>10</v>
      </c>
      <c r="D6" s="61">
        <v>1.74</v>
      </c>
      <c r="E6" s="8">
        <v>1</v>
      </c>
      <c r="F6" s="90">
        <f t="shared" si="0"/>
        <v>1.74</v>
      </c>
      <c r="G6" s="98">
        <v>0</v>
      </c>
      <c r="H6" s="66">
        <f t="shared" si="1"/>
        <v>1.74</v>
      </c>
      <c r="I6" s="67">
        <v>0</v>
      </c>
      <c r="J6" s="16" t="s">
        <v>13</v>
      </c>
    </row>
    <row r="7" spans="1:10" x14ac:dyDescent="0.25">
      <c r="A7" s="5" t="s">
        <v>44</v>
      </c>
      <c r="B7" s="6" t="s">
        <v>7</v>
      </c>
      <c r="C7" s="7" t="s">
        <v>10</v>
      </c>
      <c r="D7" s="61">
        <v>0.39</v>
      </c>
      <c r="E7" s="8">
        <v>1</v>
      </c>
      <c r="F7" s="90">
        <f t="shared" si="0"/>
        <v>0.39</v>
      </c>
      <c r="G7" s="98">
        <v>0</v>
      </c>
      <c r="H7" s="66">
        <f t="shared" si="1"/>
        <v>0.39</v>
      </c>
      <c r="I7" s="67">
        <v>0</v>
      </c>
      <c r="J7" s="16" t="s">
        <v>26</v>
      </c>
    </row>
    <row r="8" spans="1:10" x14ac:dyDescent="0.25">
      <c r="A8" s="5" t="s">
        <v>44</v>
      </c>
      <c r="B8" s="6" t="s">
        <v>12</v>
      </c>
      <c r="C8" s="7" t="s">
        <v>10</v>
      </c>
      <c r="D8" s="61">
        <v>0.68</v>
      </c>
      <c r="E8" s="8">
        <v>3</v>
      </c>
      <c r="F8" s="90">
        <f t="shared" si="0"/>
        <v>2.04</v>
      </c>
      <c r="G8" s="98">
        <v>0</v>
      </c>
      <c r="H8" s="66">
        <f t="shared" si="1"/>
        <v>2.04</v>
      </c>
      <c r="I8" s="67">
        <v>0</v>
      </c>
      <c r="J8" s="16" t="s">
        <v>11</v>
      </c>
    </row>
    <row r="9" spans="1:10" x14ac:dyDescent="0.25">
      <c r="A9" s="5" t="s">
        <v>44</v>
      </c>
      <c r="B9" s="6" t="s">
        <v>12</v>
      </c>
      <c r="C9" s="7" t="s">
        <v>10</v>
      </c>
      <c r="D9" s="61">
        <v>1</v>
      </c>
      <c r="E9" s="8">
        <v>1</v>
      </c>
      <c r="F9" s="90">
        <f t="shared" si="0"/>
        <v>1</v>
      </c>
      <c r="G9" s="98">
        <v>0</v>
      </c>
      <c r="H9" s="66">
        <f t="shared" si="1"/>
        <v>1</v>
      </c>
      <c r="I9" s="67">
        <v>0</v>
      </c>
      <c r="J9" s="16" t="s">
        <v>24</v>
      </c>
    </row>
    <row r="10" spans="1:10" x14ac:dyDescent="0.25">
      <c r="A10" s="5" t="s">
        <v>44</v>
      </c>
      <c r="B10" s="6" t="s">
        <v>12</v>
      </c>
      <c r="C10" s="7" t="s">
        <v>10</v>
      </c>
      <c r="D10" s="61">
        <v>1.74</v>
      </c>
      <c r="E10" s="8">
        <v>1</v>
      </c>
      <c r="F10" s="90">
        <f t="shared" si="0"/>
        <v>1.74</v>
      </c>
      <c r="G10" s="98">
        <v>0</v>
      </c>
      <c r="H10" s="66">
        <f t="shared" si="1"/>
        <v>1.74</v>
      </c>
      <c r="I10" s="67">
        <v>0</v>
      </c>
      <c r="J10" s="16" t="s">
        <v>13</v>
      </c>
    </row>
    <row r="11" spans="1:10" x14ac:dyDescent="0.25">
      <c r="A11" s="5" t="s">
        <v>44</v>
      </c>
      <c r="B11" s="6" t="s">
        <v>12</v>
      </c>
      <c r="C11" s="7" t="s">
        <v>10</v>
      </c>
      <c r="D11" s="61">
        <v>0.42</v>
      </c>
      <c r="E11" s="8">
        <v>1</v>
      </c>
      <c r="F11" s="90">
        <f t="shared" si="0"/>
        <v>0.42</v>
      </c>
      <c r="G11" s="98">
        <v>0</v>
      </c>
      <c r="H11" s="66">
        <f t="shared" si="1"/>
        <v>0.42</v>
      </c>
      <c r="I11" s="67">
        <v>0</v>
      </c>
      <c r="J11" s="16" t="s">
        <v>26</v>
      </c>
    </row>
    <row r="12" spans="1:10" x14ac:dyDescent="0.25">
      <c r="A12" s="5" t="s">
        <v>44</v>
      </c>
      <c r="B12" s="6" t="s">
        <v>48</v>
      </c>
      <c r="C12" s="7" t="s">
        <v>38</v>
      </c>
      <c r="D12" s="61">
        <v>0.32</v>
      </c>
      <c r="E12" s="8">
        <v>12</v>
      </c>
      <c r="F12" s="90">
        <f t="shared" si="0"/>
        <v>3.84</v>
      </c>
      <c r="G12" s="98">
        <v>0</v>
      </c>
      <c r="H12" s="66">
        <f t="shared" si="1"/>
        <v>3.84</v>
      </c>
      <c r="I12" s="67">
        <v>0</v>
      </c>
      <c r="J12" s="16" t="s">
        <v>11</v>
      </c>
    </row>
    <row r="13" spans="1:10" x14ac:dyDescent="0.25">
      <c r="A13" s="5" t="s">
        <v>44</v>
      </c>
      <c r="B13" s="6" t="s">
        <v>48</v>
      </c>
      <c r="C13" s="7" t="s">
        <v>38</v>
      </c>
      <c r="D13" s="61">
        <v>0.24</v>
      </c>
      <c r="E13" s="8">
        <v>6</v>
      </c>
      <c r="F13" s="90">
        <f t="shared" si="0"/>
        <v>1.44</v>
      </c>
      <c r="G13" s="98">
        <v>0</v>
      </c>
      <c r="H13" s="66">
        <f t="shared" si="1"/>
        <v>1.44</v>
      </c>
      <c r="I13" s="67">
        <v>0</v>
      </c>
      <c r="J13" s="16" t="s">
        <v>45</v>
      </c>
    </row>
    <row r="14" spans="1:10" x14ac:dyDescent="0.25">
      <c r="A14" s="5" t="s">
        <v>44</v>
      </c>
      <c r="B14" s="6" t="s">
        <v>48</v>
      </c>
      <c r="C14" s="7" t="s">
        <v>46</v>
      </c>
      <c r="D14" s="61">
        <v>1.61</v>
      </c>
      <c r="E14" s="8">
        <v>1</v>
      </c>
      <c r="F14" s="90">
        <f t="shared" si="0"/>
        <v>1.61</v>
      </c>
      <c r="G14" s="98">
        <v>0</v>
      </c>
      <c r="H14" s="66">
        <f t="shared" si="1"/>
        <v>1.61</v>
      </c>
      <c r="I14" s="67">
        <v>0</v>
      </c>
      <c r="J14" s="16" t="s">
        <v>15</v>
      </c>
    </row>
    <row r="15" spans="1:10" x14ac:dyDescent="0.25">
      <c r="A15" s="5" t="s">
        <v>44</v>
      </c>
      <c r="B15" s="6" t="s">
        <v>48</v>
      </c>
      <c r="C15" s="7" t="s">
        <v>46</v>
      </c>
      <c r="D15" s="61">
        <v>1.08</v>
      </c>
      <c r="E15" s="8">
        <v>1</v>
      </c>
      <c r="F15" s="90">
        <f t="shared" si="0"/>
        <v>1.08</v>
      </c>
      <c r="G15" s="98">
        <v>0</v>
      </c>
      <c r="H15" s="66">
        <f t="shared" si="1"/>
        <v>1.08</v>
      </c>
      <c r="I15" s="67">
        <v>0</v>
      </c>
      <c r="J15" s="16" t="s">
        <v>20</v>
      </c>
    </row>
    <row r="16" spans="1:10" x14ac:dyDescent="0.25">
      <c r="A16" s="5" t="s">
        <v>44</v>
      </c>
      <c r="B16" s="6" t="s">
        <v>48</v>
      </c>
      <c r="C16" s="7" t="s">
        <v>46</v>
      </c>
      <c r="D16" s="61">
        <v>0.71</v>
      </c>
      <c r="E16" s="8">
        <v>1</v>
      </c>
      <c r="F16" s="90">
        <f t="shared" si="0"/>
        <v>0.71</v>
      </c>
      <c r="G16" s="98">
        <v>0</v>
      </c>
      <c r="H16" s="66">
        <f t="shared" si="1"/>
        <v>0.71</v>
      </c>
      <c r="I16" s="67">
        <v>0</v>
      </c>
      <c r="J16" s="16" t="s">
        <v>17</v>
      </c>
    </row>
    <row r="17" spans="1:10" x14ac:dyDescent="0.25">
      <c r="A17" s="5" t="s">
        <v>44</v>
      </c>
      <c r="B17" s="6" t="s">
        <v>47</v>
      </c>
      <c r="C17" s="7" t="s">
        <v>49</v>
      </c>
      <c r="D17" s="61">
        <v>1.66</v>
      </c>
      <c r="E17" s="8">
        <v>1</v>
      </c>
      <c r="F17" s="90">
        <f t="shared" si="0"/>
        <v>1.66</v>
      </c>
      <c r="G17" s="98">
        <v>0</v>
      </c>
      <c r="H17" s="66">
        <f t="shared" si="1"/>
        <v>1.66</v>
      </c>
      <c r="I17" s="67">
        <v>0</v>
      </c>
      <c r="J17" s="16" t="s">
        <v>13</v>
      </c>
    </row>
    <row r="18" spans="1:10" x14ac:dyDescent="0.25">
      <c r="A18" s="5" t="s">
        <v>44</v>
      </c>
      <c r="B18" s="6">
        <v>101</v>
      </c>
      <c r="C18" s="7" t="s">
        <v>23</v>
      </c>
      <c r="D18" s="61">
        <v>1.22</v>
      </c>
      <c r="E18" s="8">
        <v>6</v>
      </c>
      <c r="F18" s="90">
        <f t="shared" si="0"/>
        <v>7.32</v>
      </c>
      <c r="G18" s="101">
        <v>0</v>
      </c>
      <c r="H18" s="66">
        <v>0</v>
      </c>
      <c r="I18" s="61">
        <f t="shared" ref="I18:I31" si="2">F18</f>
        <v>7.32</v>
      </c>
      <c r="J18" s="16" t="s">
        <v>24</v>
      </c>
    </row>
    <row r="19" spans="1:10" x14ac:dyDescent="0.25">
      <c r="A19" s="5" t="s">
        <v>44</v>
      </c>
      <c r="B19" s="6">
        <v>102</v>
      </c>
      <c r="C19" s="7" t="s">
        <v>23</v>
      </c>
      <c r="D19" s="61">
        <v>1.22</v>
      </c>
      <c r="E19" s="8">
        <v>3</v>
      </c>
      <c r="F19" s="90">
        <f t="shared" si="0"/>
        <v>3.66</v>
      </c>
      <c r="G19" s="101">
        <v>0</v>
      </c>
      <c r="H19" s="66">
        <v>0</v>
      </c>
      <c r="I19" s="61">
        <f t="shared" si="2"/>
        <v>3.66</v>
      </c>
      <c r="J19" s="16" t="s">
        <v>24</v>
      </c>
    </row>
    <row r="20" spans="1:10" x14ac:dyDescent="0.25">
      <c r="A20" s="5" t="s">
        <v>44</v>
      </c>
      <c r="B20" s="6">
        <v>103</v>
      </c>
      <c r="C20" s="7" t="s">
        <v>23</v>
      </c>
      <c r="D20" s="61">
        <v>1.22</v>
      </c>
      <c r="E20" s="8">
        <v>3</v>
      </c>
      <c r="F20" s="90">
        <f t="shared" si="0"/>
        <v>3.66</v>
      </c>
      <c r="G20" s="101">
        <v>0</v>
      </c>
      <c r="H20" s="66">
        <v>0</v>
      </c>
      <c r="I20" s="61">
        <f t="shared" si="2"/>
        <v>3.66</v>
      </c>
      <c r="J20" s="16" t="s">
        <v>24</v>
      </c>
    </row>
    <row r="21" spans="1:10" x14ac:dyDescent="0.25">
      <c r="A21" s="5" t="s">
        <v>44</v>
      </c>
      <c r="B21" s="6">
        <v>104</v>
      </c>
      <c r="C21" s="7" t="s">
        <v>23</v>
      </c>
      <c r="D21" s="61">
        <v>1.22</v>
      </c>
      <c r="E21" s="8">
        <v>3</v>
      </c>
      <c r="F21" s="90">
        <f t="shared" si="0"/>
        <v>3.66</v>
      </c>
      <c r="G21" s="101">
        <v>0</v>
      </c>
      <c r="H21" s="66">
        <v>0</v>
      </c>
      <c r="I21" s="61">
        <f t="shared" si="2"/>
        <v>3.66</v>
      </c>
      <c r="J21" s="16" t="s">
        <v>24</v>
      </c>
    </row>
    <row r="22" spans="1:10" x14ac:dyDescent="0.25">
      <c r="A22" s="5" t="s">
        <v>44</v>
      </c>
      <c r="B22" s="6">
        <v>105</v>
      </c>
      <c r="C22" s="7" t="s">
        <v>23</v>
      </c>
      <c r="D22" s="61">
        <v>1.22</v>
      </c>
      <c r="E22" s="8">
        <v>3</v>
      </c>
      <c r="F22" s="90">
        <f t="shared" si="0"/>
        <v>3.66</v>
      </c>
      <c r="G22" s="101">
        <v>0</v>
      </c>
      <c r="H22" s="66">
        <v>0</v>
      </c>
      <c r="I22" s="61">
        <f t="shared" si="2"/>
        <v>3.66</v>
      </c>
      <c r="J22" s="16" t="s">
        <v>24</v>
      </c>
    </row>
    <row r="23" spans="1:10" x14ac:dyDescent="0.25">
      <c r="A23" s="5" t="s">
        <v>44</v>
      </c>
      <c r="B23" s="6">
        <v>106</v>
      </c>
      <c r="C23" s="7" t="s">
        <v>23</v>
      </c>
      <c r="D23" s="61">
        <v>1.22</v>
      </c>
      <c r="E23" s="8">
        <v>4</v>
      </c>
      <c r="F23" s="90">
        <f t="shared" si="0"/>
        <v>4.88</v>
      </c>
      <c r="G23" s="101">
        <v>0</v>
      </c>
      <c r="H23" s="66">
        <v>0</v>
      </c>
      <c r="I23" s="61">
        <f t="shared" si="2"/>
        <v>4.88</v>
      </c>
      <c r="J23" s="16" t="s">
        <v>24</v>
      </c>
    </row>
    <row r="24" spans="1:10" x14ac:dyDescent="0.25">
      <c r="A24" s="5" t="s">
        <v>44</v>
      </c>
      <c r="B24" s="6">
        <v>106</v>
      </c>
      <c r="C24" s="7" t="s">
        <v>23</v>
      </c>
      <c r="D24" s="61">
        <v>0.4</v>
      </c>
      <c r="E24" s="8">
        <v>1</v>
      </c>
      <c r="F24" s="90">
        <f t="shared" si="0"/>
        <v>0.4</v>
      </c>
      <c r="G24" s="98">
        <v>0</v>
      </c>
      <c r="H24" s="66">
        <v>0</v>
      </c>
      <c r="I24" s="67">
        <f t="shared" si="2"/>
        <v>0.4</v>
      </c>
      <c r="J24" s="16" t="s">
        <v>26</v>
      </c>
    </row>
    <row r="25" spans="1:10" x14ac:dyDescent="0.25">
      <c r="A25" s="5" t="s">
        <v>44</v>
      </c>
      <c r="B25" s="6">
        <v>107</v>
      </c>
      <c r="C25" s="7" t="s">
        <v>23</v>
      </c>
      <c r="D25" s="61">
        <v>1.22</v>
      </c>
      <c r="E25" s="8">
        <v>2</v>
      </c>
      <c r="F25" s="90">
        <f t="shared" si="0"/>
        <v>2.44</v>
      </c>
      <c r="G25" s="101">
        <v>0</v>
      </c>
      <c r="H25" s="66">
        <v>0</v>
      </c>
      <c r="I25" s="61">
        <f t="shared" si="2"/>
        <v>2.44</v>
      </c>
      <c r="J25" s="16" t="s">
        <v>24</v>
      </c>
    </row>
    <row r="26" spans="1:10" x14ac:dyDescent="0.25">
      <c r="A26" s="5" t="s">
        <v>44</v>
      </c>
      <c r="B26" s="6">
        <v>107</v>
      </c>
      <c r="C26" s="7" t="s">
        <v>23</v>
      </c>
      <c r="D26" s="61">
        <v>0.4</v>
      </c>
      <c r="E26" s="8">
        <v>1</v>
      </c>
      <c r="F26" s="90">
        <f t="shared" si="0"/>
        <v>0.4</v>
      </c>
      <c r="G26" s="98">
        <v>0</v>
      </c>
      <c r="H26" s="66">
        <v>0</v>
      </c>
      <c r="I26" s="67">
        <f t="shared" si="2"/>
        <v>0.4</v>
      </c>
      <c r="J26" s="16" t="s">
        <v>26</v>
      </c>
    </row>
    <row r="27" spans="1:10" x14ac:dyDescent="0.25">
      <c r="A27" s="5" t="s">
        <v>44</v>
      </c>
      <c r="B27" s="6">
        <v>108</v>
      </c>
      <c r="C27" s="7" t="s">
        <v>50</v>
      </c>
      <c r="D27" s="61">
        <v>1.22</v>
      </c>
      <c r="E27" s="8">
        <v>6</v>
      </c>
      <c r="F27" s="90">
        <f t="shared" si="0"/>
        <v>7.32</v>
      </c>
      <c r="G27" s="98">
        <v>0</v>
      </c>
      <c r="H27" s="61">
        <v>0</v>
      </c>
      <c r="I27" s="66">
        <f t="shared" si="2"/>
        <v>7.32</v>
      </c>
      <c r="J27" s="16" t="s">
        <v>24</v>
      </c>
    </row>
    <row r="28" spans="1:10" x14ac:dyDescent="0.25">
      <c r="A28" s="5" t="s">
        <v>44</v>
      </c>
      <c r="B28" s="6">
        <v>108</v>
      </c>
      <c r="C28" s="7" t="s">
        <v>61</v>
      </c>
      <c r="D28" s="61">
        <v>0.4</v>
      </c>
      <c r="E28" s="8">
        <v>1</v>
      </c>
      <c r="F28" s="90">
        <f t="shared" si="0"/>
        <v>0.4</v>
      </c>
      <c r="G28" s="98">
        <v>0</v>
      </c>
      <c r="H28" s="66">
        <v>0</v>
      </c>
      <c r="I28" s="67">
        <f t="shared" si="2"/>
        <v>0.4</v>
      </c>
      <c r="J28" s="16" t="s">
        <v>26</v>
      </c>
    </row>
    <row r="29" spans="1:10" x14ac:dyDescent="0.25">
      <c r="A29" s="5" t="s">
        <v>44</v>
      </c>
      <c r="B29" s="6">
        <v>111</v>
      </c>
      <c r="C29" s="7" t="s">
        <v>23</v>
      </c>
      <c r="D29" s="61">
        <v>0.79</v>
      </c>
      <c r="E29" s="8">
        <v>2</v>
      </c>
      <c r="F29" s="90">
        <f t="shared" si="0"/>
        <v>1.58</v>
      </c>
      <c r="G29" s="101">
        <v>0</v>
      </c>
      <c r="H29" s="66">
        <v>0</v>
      </c>
      <c r="I29" s="61">
        <f t="shared" si="2"/>
        <v>1.58</v>
      </c>
      <c r="J29" s="16" t="s">
        <v>24</v>
      </c>
    </row>
    <row r="30" spans="1:10" x14ac:dyDescent="0.25">
      <c r="A30" s="5" t="s">
        <v>44</v>
      </c>
      <c r="B30" s="6">
        <v>111</v>
      </c>
      <c r="C30" s="7" t="s">
        <v>23</v>
      </c>
      <c r="D30" s="61">
        <v>2.75</v>
      </c>
      <c r="E30" s="8">
        <v>1</v>
      </c>
      <c r="F30" s="90">
        <f t="shared" si="0"/>
        <v>2.75</v>
      </c>
      <c r="G30" s="101">
        <v>0</v>
      </c>
      <c r="H30" s="66">
        <v>0</v>
      </c>
      <c r="I30" s="61">
        <f t="shared" si="2"/>
        <v>2.75</v>
      </c>
      <c r="J30" s="16" t="s">
        <v>51</v>
      </c>
    </row>
    <row r="31" spans="1:10" x14ac:dyDescent="0.25">
      <c r="A31" s="5" t="s">
        <v>44</v>
      </c>
      <c r="B31" s="6">
        <v>111</v>
      </c>
      <c r="C31" s="7" t="s">
        <v>23</v>
      </c>
      <c r="D31" s="61">
        <v>0.4</v>
      </c>
      <c r="E31" s="8">
        <v>1</v>
      </c>
      <c r="F31" s="90">
        <f t="shared" si="0"/>
        <v>0.4</v>
      </c>
      <c r="G31" s="98">
        <v>0</v>
      </c>
      <c r="H31" s="66">
        <v>0</v>
      </c>
      <c r="I31" s="67">
        <f t="shared" si="2"/>
        <v>0.4</v>
      </c>
      <c r="J31" s="16" t="s">
        <v>26</v>
      </c>
    </row>
    <row r="32" spans="1:10" x14ac:dyDescent="0.25">
      <c r="A32" s="5" t="s">
        <v>44</v>
      </c>
      <c r="B32" s="6">
        <v>112</v>
      </c>
      <c r="C32" s="7" t="s">
        <v>23</v>
      </c>
      <c r="D32" s="61">
        <v>2.75</v>
      </c>
      <c r="E32" s="8">
        <v>1</v>
      </c>
      <c r="F32" s="90">
        <f t="shared" si="0"/>
        <v>2.75</v>
      </c>
      <c r="G32" s="101">
        <v>0</v>
      </c>
      <c r="H32" s="66">
        <v>0</v>
      </c>
      <c r="I32" s="61">
        <v>2.75</v>
      </c>
      <c r="J32" s="16" t="s">
        <v>51</v>
      </c>
    </row>
    <row r="33" spans="1:10" x14ac:dyDescent="0.25">
      <c r="A33" s="5" t="s">
        <v>44</v>
      </c>
      <c r="B33" s="6">
        <v>112</v>
      </c>
      <c r="C33" s="7" t="s">
        <v>23</v>
      </c>
      <c r="D33" s="61">
        <v>0.79</v>
      </c>
      <c r="E33" s="8">
        <v>2</v>
      </c>
      <c r="F33" s="90">
        <f t="shared" si="0"/>
        <v>1.58</v>
      </c>
      <c r="G33" s="101">
        <v>0</v>
      </c>
      <c r="H33" s="66">
        <v>0</v>
      </c>
      <c r="I33" s="61">
        <f>F33</f>
        <v>1.58</v>
      </c>
      <c r="J33" s="16" t="s">
        <v>24</v>
      </c>
    </row>
    <row r="34" spans="1:10" x14ac:dyDescent="0.25">
      <c r="A34" s="5" t="s">
        <v>44</v>
      </c>
      <c r="B34" s="6">
        <v>112</v>
      </c>
      <c r="C34" s="7" t="s">
        <v>23</v>
      </c>
      <c r="D34" s="61">
        <v>0.4</v>
      </c>
      <c r="E34" s="8">
        <v>1</v>
      </c>
      <c r="F34" s="90">
        <f t="shared" si="0"/>
        <v>0.4</v>
      </c>
      <c r="G34" s="98">
        <v>0</v>
      </c>
      <c r="H34" s="66">
        <v>0</v>
      </c>
      <c r="I34" s="67">
        <f>F34</f>
        <v>0.4</v>
      </c>
      <c r="J34" s="16" t="s">
        <v>26</v>
      </c>
    </row>
    <row r="35" spans="1:10" x14ac:dyDescent="0.25">
      <c r="A35" s="5" t="s">
        <v>44</v>
      </c>
      <c r="B35" s="6">
        <v>113</v>
      </c>
      <c r="C35" s="7" t="s">
        <v>23</v>
      </c>
      <c r="D35" s="61">
        <v>2.75</v>
      </c>
      <c r="E35" s="8">
        <v>1</v>
      </c>
      <c r="F35" s="90">
        <f t="shared" si="0"/>
        <v>2.75</v>
      </c>
      <c r="G35" s="101">
        <v>0</v>
      </c>
      <c r="H35" s="66">
        <v>0</v>
      </c>
      <c r="I35" s="61">
        <f>F35</f>
        <v>2.75</v>
      </c>
      <c r="J35" s="16" t="s">
        <v>51</v>
      </c>
    </row>
    <row r="36" spans="1:10" x14ac:dyDescent="0.25">
      <c r="A36" s="5" t="s">
        <v>44</v>
      </c>
      <c r="B36" s="6">
        <v>113</v>
      </c>
      <c r="C36" s="7" t="s">
        <v>23</v>
      </c>
      <c r="D36" s="61">
        <v>0.79</v>
      </c>
      <c r="E36" s="8">
        <v>2</v>
      </c>
      <c r="F36" s="90">
        <f t="shared" si="0"/>
        <v>1.58</v>
      </c>
      <c r="G36" s="101">
        <v>0</v>
      </c>
      <c r="H36" s="66">
        <v>0</v>
      </c>
      <c r="I36" s="61">
        <f>F36</f>
        <v>1.58</v>
      </c>
      <c r="J36" s="16" t="s">
        <v>24</v>
      </c>
    </row>
    <row r="37" spans="1:10" x14ac:dyDescent="0.25">
      <c r="A37" s="5" t="s">
        <v>44</v>
      </c>
      <c r="B37" s="6">
        <v>113</v>
      </c>
      <c r="C37" s="7" t="s">
        <v>23</v>
      </c>
      <c r="D37" s="61">
        <v>0.4</v>
      </c>
      <c r="E37" s="8">
        <v>1</v>
      </c>
      <c r="F37" s="90">
        <f t="shared" si="0"/>
        <v>0.4</v>
      </c>
      <c r="G37" s="98">
        <v>0</v>
      </c>
      <c r="H37" s="66">
        <v>0</v>
      </c>
      <c r="I37" s="67">
        <f>F37</f>
        <v>0.4</v>
      </c>
      <c r="J37" s="16" t="s">
        <v>26</v>
      </c>
    </row>
    <row r="38" spans="1:10" x14ac:dyDescent="0.25">
      <c r="A38" s="5" t="s">
        <v>44</v>
      </c>
      <c r="B38" s="6">
        <v>114</v>
      </c>
      <c r="C38" s="7" t="s">
        <v>52</v>
      </c>
      <c r="D38" s="61">
        <v>1.76</v>
      </c>
      <c r="E38" s="8">
        <v>5</v>
      </c>
      <c r="F38" s="90">
        <f t="shared" si="0"/>
        <v>8.8000000000000007</v>
      </c>
      <c r="G38" s="98">
        <v>0</v>
      </c>
      <c r="H38" s="66">
        <f>F38</f>
        <v>8.8000000000000007</v>
      </c>
      <c r="I38" s="67">
        <v>0</v>
      </c>
      <c r="J38" s="16" t="s">
        <v>53</v>
      </c>
    </row>
    <row r="39" spans="1:10" x14ac:dyDescent="0.25">
      <c r="A39" s="5" t="s">
        <v>44</v>
      </c>
      <c r="B39" s="6">
        <v>114</v>
      </c>
      <c r="C39" s="7" t="s">
        <v>52</v>
      </c>
      <c r="D39" s="61">
        <v>1.77</v>
      </c>
      <c r="E39" s="8">
        <v>3</v>
      </c>
      <c r="F39" s="90">
        <f t="shared" si="0"/>
        <v>5.3100000000000005</v>
      </c>
      <c r="G39" s="98">
        <v>0</v>
      </c>
      <c r="H39" s="66">
        <f>F39</f>
        <v>5.3100000000000005</v>
      </c>
      <c r="I39" s="67">
        <v>0</v>
      </c>
      <c r="J39" s="16" t="s">
        <v>86</v>
      </c>
    </row>
    <row r="40" spans="1:10" x14ac:dyDescent="0.25">
      <c r="A40" s="5" t="s">
        <v>44</v>
      </c>
      <c r="B40" s="6">
        <v>114</v>
      </c>
      <c r="C40" s="7" t="s">
        <v>15</v>
      </c>
      <c r="D40" s="61">
        <v>0.21</v>
      </c>
      <c r="E40" s="8">
        <v>8</v>
      </c>
      <c r="F40" s="90">
        <f t="shared" si="0"/>
        <v>1.68</v>
      </c>
      <c r="G40" s="98">
        <v>0</v>
      </c>
      <c r="H40" s="66">
        <f>F40</f>
        <v>1.68</v>
      </c>
      <c r="I40" s="67">
        <v>0</v>
      </c>
      <c r="J40" s="16" t="s">
        <v>54</v>
      </c>
    </row>
    <row r="41" spans="1:10" x14ac:dyDescent="0.25">
      <c r="A41" s="5" t="s">
        <v>44</v>
      </c>
      <c r="B41" s="6">
        <v>114</v>
      </c>
      <c r="C41" s="7" t="s">
        <v>15</v>
      </c>
      <c r="D41" s="61">
        <v>0.4</v>
      </c>
      <c r="E41" s="8">
        <v>2</v>
      </c>
      <c r="F41" s="90">
        <f t="shared" si="0"/>
        <v>0.8</v>
      </c>
      <c r="G41" s="98">
        <v>0</v>
      </c>
      <c r="H41" s="66">
        <f>F41</f>
        <v>0.8</v>
      </c>
      <c r="I41" s="67">
        <v>0</v>
      </c>
      <c r="J41" s="16" t="s">
        <v>26</v>
      </c>
    </row>
    <row r="42" spans="1:10" x14ac:dyDescent="0.25">
      <c r="A42" s="5" t="s">
        <v>44</v>
      </c>
      <c r="B42" s="8">
        <v>117</v>
      </c>
      <c r="C42" s="7" t="s">
        <v>23</v>
      </c>
      <c r="D42" s="61">
        <v>1.22</v>
      </c>
      <c r="E42" s="8">
        <v>2</v>
      </c>
      <c r="F42" s="90">
        <f t="shared" si="0"/>
        <v>2.44</v>
      </c>
      <c r="G42" s="101">
        <v>0</v>
      </c>
      <c r="H42" s="66">
        <v>0</v>
      </c>
      <c r="I42" s="61">
        <f t="shared" ref="I42:I48" si="3">F42</f>
        <v>2.44</v>
      </c>
      <c r="J42" s="16" t="s">
        <v>24</v>
      </c>
    </row>
    <row r="43" spans="1:10" x14ac:dyDescent="0.25">
      <c r="A43" s="5" t="s">
        <v>44</v>
      </c>
      <c r="B43" s="8">
        <v>118</v>
      </c>
      <c r="C43" s="7" t="s">
        <v>23</v>
      </c>
      <c r="D43" s="61">
        <v>1.22</v>
      </c>
      <c r="E43" s="8">
        <v>3</v>
      </c>
      <c r="F43" s="90">
        <f t="shared" si="0"/>
        <v>3.66</v>
      </c>
      <c r="G43" s="101">
        <v>0</v>
      </c>
      <c r="H43" s="66">
        <v>0</v>
      </c>
      <c r="I43" s="61">
        <f t="shared" si="3"/>
        <v>3.66</v>
      </c>
      <c r="J43" s="16" t="s">
        <v>24</v>
      </c>
    </row>
    <row r="44" spans="1:10" x14ac:dyDescent="0.25">
      <c r="A44" s="5" t="s">
        <v>44</v>
      </c>
      <c r="B44" s="8">
        <v>119</v>
      </c>
      <c r="C44" s="7" t="s">
        <v>23</v>
      </c>
      <c r="D44" s="61">
        <v>1.22</v>
      </c>
      <c r="E44" s="8">
        <v>2</v>
      </c>
      <c r="F44" s="90">
        <f t="shared" si="0"/>
        <v>2.44</v>
      </c>
      <c r="G44" s="101">
        <v>0</v>
      </c>
      <c r="H44" s="66">
        <v>0</v>
      </c>
      <c r="I44" s="61">
        <f t="shared" si="3"/>
        <v>2.44</v>
      </c>
      <c r="J44" s="16" t="s">
        <v>24</v>
      </c>
    </row>
    <row r="45" spans="1:10" x14ac:dyDescent="0.25">
      <c r="A45" s="5" t="s">
        <v>44</v>
      </c>
      <c r="B45" s="8">
        <v>122</v>
      </c>
      <c r="C45" s="7" t="s">
        <v>55</v>
      </c>
      <c r="D45" s="61">
        <v>0.67</v>
      </c>
      <c r="E45" s="8">
        <v>4</v>
      </c>
      <c r="F45" s="90">
        <f t="shared" si="0"/>
        <v>2.68</v>
      </c>
      <c r="G45" s="101">
        <v>0</v>
      </c>
      <c r="H45" s="66">
        <v>0</v>
      </c>
      <c r="I45" s="61">
        <f t="shared" si="3"/>
        <v>2.68</v>
      </c>
      <c r="J45" s="16" t="s">
        <v>24</v>
      </c>
    </row>
    <row r="46" spans="1:10" x14ac:dyDescent="0.25">
      <c r="A46" s="5" t="s">
        <v>44</v>
      </c>
      <c r="B46" s="8">
        <v>122</v>
      </c>
      <c r="C46" s="7" t="s">
        <v>55</v>
      </c>
      <c r="D46" s="61">
        <v>2.38</v>
      </c>
      <c r="E46" s="8">
        <v>3</v>
      </c>
      <c r="F46" s="90">
        <f t="shared" si="0"/>
        <v>7.14</v>
      </c>
      <c r="G46" s="101">
        <v>0</v>
      </c>
      <c r="H46" s="66">
        <v>0</v>
      </c>
      <c r="I46" s="61">
        <f t="shared" si="3"/>
        <v>7.14</v>
      </c>
      <c r="J46" s="16" t="s">
        <v>51</v>
      </c>
    </row>
    <row r="47" spans="1:10" x14ac:dyDescent="0.25">
      <c r="A47" s="5" t="s">
        <v>44</v>
      </c>
      <c r="B47" s="8">
        <v>124</v>
      </c>
      <c r="C47" s="7" t="s">
        <v>23</v>
      </c>
      <c r="D47" s="61">
        <v>0.67</v>
      </c>
      <c r="E47" s="8">
        <v>2</v>
      </c>
      <c r="F47" s="90">
        <f t="shared" si="0"/>
        <v>1.34</v>
      </c>
      <c r="G47" s="101">
        <v>0</v>
      </c>
      <c r="H47" s="66">
        <v>0</v>
      </c>
      <c r="I47" s="61">
        <f t="shared" si="3"/>
        <v>1.34</v>
      </c>
      <c r="J47" s="16" t="s">
        <v>24</v>
      </c>
    </row>
    <row r="48" spans="1:10" x14ac:dyDescent="0.25">
      <c r="A48" s="5" t="s">
        <v>44</v>
      </c>
      <c r="B48" s="8">
        <v>124</v>
      </c>
      <c r="C48" s="7" t="s">
        <v>23</v>
      </c>
      <c r="D48" s="61">
        <v>2.38</v>
      </c>
      <c r="E48" s="8">
        <v>2</v>
      </c>
      <c r="F48" s="90">
        <f t="shared" si="0"/>
        <v>4.76</v>
      </c>
      <c r="G48" s="101">
        <v>0</v>
      </c>
      <c r="H48" s="66">
        <v>0</v>
      </c>
      <c r="I48" s="61">
        <f t="shared" si="3"/>
        <v>4.76</v>
      </c>
      <c r="J48" s="16" t="s">
        <v>51</v>
      </c>
    </row>
    <row r="49" spans="1:10" x14ac:dyDescent="0.25">
      <c r="A49" s="5" t="s">
        <v>44</v>
      </c>
      <c r="B49" s="8" t="s">
        <v>47</v>
      </c>
      <c r="C49" s="7" t="s">
        <v>56</v>
      </c>
      <c r="D49" s="61">
        <v>0.55000000000000004</v>
      </c>
      <c r="E49" s="8">
        <v>1</v>
      </c>
      <c r="F49" s="90">
        <f t="shared" si="0"/>
        <v>0.55000000000000004</v>
      </c>
      <c r="G49" s="98">
        <v>0</v>
      </c>
      <c r="H49" s="66">
        <f t="shared" ref="H49:H55" si="4">F49</f>
        <v>0.55000000000000004</v>
      </c>
      <c r="I49" s="67">
        <v>0</v>
      </c>
      <c r="J49" s="16" t="s">
        <v>13</v>
      </c>
    </row>
    <row r="50" spans="1:10" x14ac:dyDescent="0.25">
      <c r="A50" s="5" t="s">
        <v>44</v>
      </c>
      <c r="B50" s="8" t="s">
        <v>47</v>
      </c>
      <c r="C50" s="7" t="s">
        <v>56</v>
      </c>
      <c r="D50" s="61">
        <v>1.61</v>
      </c>
      <c r="E50" s="8">
        <v>1</v>
      </c>
      <c r="F50" s="90">
        <f t="shared" si="0"/>
        <v>1.61</v>
      </c>
      <c r="G50" s="98">
        <v>0</v>
      </c>
      <c r="H50" s="66">
        <f t="shared" si="4"/>
        <v>1.61</v>
      </c>
      <c r="I50" s="67">
        <v>0</v>
      </c>
      <c r="J50" s="16" t="s">
        <v>13</v>
      </c>
    </row>
    <row r="51" spans="1:10" x14ac:dyDescent="0.25">
      <c r="A51" s="5" t="s">
        <v>44</v>
      </c>
      <c r="B51" s="8" t="s">
        <v>47</v>
      </c>
      <c r="C51" s="7" t="s">
        <v>56</v>
      </c>
      <c r="D51" s="61">
        <v>0.6</v>
      </c>
      <c r="E51" s="8">
        <v>1</v>
      </c>
      <c r="F51" s="90">
        <f t="shared" si="0"/>
        <v>0.6</v>
      </c>
      <c r="G51" s="98">
        <v>0</v>
      </c>
      <c r="H51" s="66">
        <f t="shared" si="4"/>
        <v>0.6</v>
      </c>
      <c r="I51" s="67">
        <v>0</v>
      </c>
      <c r="J51" s="16" t="s">
        <v>26</v>
      </c>
    </row>
    <row r="52" spans="1:10" x14ac:dyDescent="0.25">
      <c r="A52" s="5" t="s">
        <v>44</v>
      </c>
      <c r="B52" s="8" t="s">
        <v>36</v>
      </c>
      <c r="C52" s="7" t="s">
        <v>10</v>
      </c>
      <c r="D52" s="61">
        <v>0.28000000000000003</v>
      </c>
      <c r="E52" s="8">
        <v>2</v>
      </c>
      <c r="F52" s="90">
        <f t="shared" si="0"/>
        <v>0.56000000000000005</v>
      </c>
      <c r="G52" s="98">
        <v>0</v>
      </c>
      <c r="H52" s="66">
        <f t="shared" si="4"/>
        <v>0.56000000000000005</v>
      </c>
      <c r="I52" s="67">
        <v>0</v>
      </c>
      <c r="J52" s="16" t="s">
        <v>24</v>
      </c>
    </row>
    <row r="53" spans="1:10" x14ac:dyDescent="0.25">
      <c r="A53" s="5" t="s">
        <v>44</v>
      </c>
      <c r="B53" s="8" t="s">
        <v>36</v>
      </c>
      <c r="C53" s="7" t="s">
        <v>10</v>
      </c>
      <c r="D53" s="61">
        <v>0.31</v>
      </c>
      <c r="E53" s="8">
        <v>1</v>
      </c>
      <c r="F53" s="90">
        <f t="shared" si="0"/>
        <v>0.31</v>
      </c>
      <c r="G53" s="98">
        <v>0</v>
      </c>
      <c r="H53" s="66">
        <f t="shared" si="4"/>
        <v>0.31</v>
      </c>
      <c r="I53" s="67">
        <v>0</v>
      </c>
      <c r="J53" s="16" t="s">
        <v>24</v>
      </c>
    </row>
    <row r="54" spans="1:10" x14ac:dyDescent="0.25">
      <c r="A54" s="5" t="s">
        <v>44</v>
      </c>
      <c r="B54" s="8" t="s">
        <v>36</v>
      </c>
      <c r="C54" s="7" t="s">
        <v>10</v>
      </c>
      <c r="D54" s="61">
        <v>0.56999999999999995</v>
      </c>
      <c r="E54" s="8">
        <v>2</v>
      </c>
      <c r="F54" s="90">
        <f t="shared" si="0"/>
        <v>1.1399999999999999</v>
      </c>
      <c r="G54" s="98">
        <v>0</v>
      </c>
      <c r="H54" s="66">
        <f t="shared" si="4"/>
        <v>1.1399999999999999</v>
      </c>
      <c r="I54" s="67">
        <v>0</v>
      </c>
      <c r="J54" s="16" t="s">
        <v>24</v>
      </c>
    </row>
    <row r="55" spans="1:10" x14ac:dyDescent="0.25">
      <c r="A55" s="5" t="s">
        <v>44</v>
      </c>
      <c r="B55" s="8" t="s">
        <v>36</v>
      </c>
      <c r="C55" s="7" t="s">
        <v>10</v>
      </c>
      <c r="D55" s="61">
        <v>0.61</v>
      </c>
      <c r="E55" s="8">
        <v>1</v>
      </c>
      <c r="F55" s="90">
        <f t="shared" si="0"/>
        <v>0.61</v>
      </c>
      <c r="G55" s="98">
        <v>0</v>
      </c>
      <c r="H55" s="66">
        <f t="shared" si="4"/>
        <v>0.61</v>
      </c>
      <c r="I55" s="67">
        <v>0</v>
      </c>
      <c r="J55" s="16" t="s">
        <v>24</v>
      </c>
    </row>
    <row r="56" spans="1:10" x14ac:dyDescent="0.25">
      <c r="A56" s="5" t="s">
        <v>44</v>
      </c>
      <c r="B56" s="8">
        <v>135</v>
      </c>
      <c r="C56" s="7" t="s">
        <v>57</v>
      </c>
      <c r="D56" s="61">
        <v>0.72</v>
      </c>
      <c r="E56" s="8">
        <v>6</v>
      </c>
      <c r="F56" s="90">
        <f t="shared" si="0"/>
        <v>4.32</v>
      </c>
      <c r="G56" s="101">
        <v>0</v>
      </c>
      <c r="H56" s="66">
        <v>0</v>
      </c>
      <c r="I56" s="61">
        <f>F56</f>
        <v>4.32</v>
      </c>
      <c r="J56" s="16" t="s">
        <v>24</v>
      </c>
    </row>
    <row r="57" spans="1:10" x14ac:dyDescent="0.25">
      <c r="A57" s="5" t="s">
        <v>44</v>
      </c>
      <c r="B57" s="8">
        <v>135</v>
      </c>
      <c r="C57" s="7" t="s">
        <v>57</v>
      </c>
      <c r="D57" s="61">
        <v>0.74</v>
      </c>
      <c r="E57" s="8">
        <v>6</v>
      </c>
      <c r="F57" s="90">
        <f t="shared" si="0"/>
        <v>4.4399999999999995</v>
      </c>
      <c r="G57" s="101">
        <v>0</v>
      </c>
      <c r="H57" s="66">
        <v>0</v>
      </c>
      <c r="I57" s="61">
        <v>4.4400000000000004</v>
      </c>
      <c r="J57" s="16" t="s">
        <v>24</v>
      </c>
    </row>
    <row r="58" spans="1:10" x14ac:dyDescent="0.25">
      <c r="A58" s="5" t="s">
        <v>44</v>
      </c>
      <c r="B58" s="8">
        <v>135</v>
      </c>
      <c r="C58" s="7" t="s">
        <v>57</v>
      </c>
      <c r="D58" s="61">
        <v>0.74</v>
      </c>
      <c r="E58" s="8">
        <v>6</v>
      </c>
      <c r="F58" s="90">
        <f t="shared" si="0"/>
        <v>4.4399999999999995</v>
      </c>
      <c r="G58" s="101">
        <v>0</v>
      </c>
      <c r="H58" s="66">
        <v>0</v>
      </c>
      <c r="I58" s="61">
        <f t="shared" ref="I58:I63" si="5">F58</f>
        <v>4.4399999999999995</v>
      </c>
      <c r="J58" s="16" t="s">
        <v>24</v>
      </c>
    </row>
    <row r="59" spans="1:10" x14ac:dyDescent="0.25">
      <c r="A59" s="5" t="s">
        <v>44</v>
      </c>
      <c r="B59" s="8">
        <v>135</v>
      </c>
      <c r="C59" s="7" t="s">
        <v>57</v>
      </c>
      <c r="D59" s="61">
        <v>0.76</v>
      </c>
      <c r="E59" s="8">
        <v>6</v>
      </c>
      <c r="F59" s="90">
        <f t="shared" si="0"/>
        <v>4.5600000000000005</v>
      </c>
      <c r="G59" s="101">
        <v>0</v>
      </c>
      <c r="H59" s="66">
        <v>0</v>
      </c>
      <c r="I59" s="61">
        <f t="shared" si="5"/>
        <v>4.5600000000000005</v>
      </c>
      <c r="J59" s="16" t="s">
        <v>24</v>
      </c>
    </row>
    <row r="60" spans="1:10" x14ac:dyDescent="0.25">
      <c r="A60" s="5" t="s">
        <v>44</v>
      </c>
      <c r="B60" s="8">
        <v>136</v>
      </c>
      <c r="C60" s="7" t="s">
        <v>23</v>
      </c>
      <c r="D60" s="61">
        <v>0.54</v>
      </c>
      <c r="E60" s="8">
        <v>4</v>
      </c>
      <c r="F60" s="90">
        <f t="shared" si="0"/>
        <v>2.16</v>
      </c>
      <c r="G60" s="101">
        <v>0</v>
      </c>
      <c r="H60" s="66">
        <v>0</v>
      </c>
      <c r="I60" s="61">
        <f t="shared" si="5"/>
        <v>2.16</v>
      </c>
      <c r="J60" s="16" t="s">
        <v>24</v>
      </c>
    </row>
    <row r="61" spans="1:10" x14ac:dyDescent="0.25">
      <c r="A61" s="5" t="s">
        <v>44</v>
      </c>
      <c r="B61" s="8">
        <v>136</v>
      </c>
      <c r="C61" s="7" t="s">
        <v>23</v>
      </c>
      <c r="D61" s="61">
        <v>0.57999999999999996</v>
      </c>
      <c r="E61" s="8">
        <v>4</v>
      </c>
      <c r="F61" s="90">
        <f t="shared" si="0"/>
        <v>2.3199999999999998</v>
      </c>
      <c r="G61" s="101">
        <v>0</v>
      </c>
      <c r="H61" s="66">
        <v>0</v>
      </c>
      <c r="I61" s="61">
        <f t="shared" si="5"/>
        <v>2.3199999999999998</v>
      </c>
      <c r="J61" s="16" t="s">
        <v>24</v>
      </c>
    </row>
    <row r="62" spans="1:10" x14ac:dyDescent="0.25">
      <c r="A62" s="5" t="s">
        <v>44</v>
      </c>
      <c r="B62" s="8">
        <v>137</v>
      </c>
      <c r="C62" s="7" t="s">
        <v>23</v>
      </c>
      <c r="D62" s="61">
        <v>0.57999999999999996</v>
      </c>
      <c r="E62" s="8">
        <v>6</v>
      </c>
      <c r="F62" s="90">
        <f t="shared" si="0"/>
        <v>3.4799999999999995</v>
      </c>
      <c r="G62" s="101">
        <v>0</v>
      </c>
      <c r="H62" s="66">
        <v>0</v>
      </c>
      <c r="I62" s="61">
        <f t="shared" si="5"/>
        <v>3.4799999999999995</v>
      </c>
      <c r="J62" s="16" t="s">
        <v>24</v>
      </c>
    </row>
    <row r="63" spans="1:10" x14ac:dyDescent="0.25">
      <c r="A63" s="5" t="s">
        <v>44</v>
      </c>
      <c r="B63" s="8">
        <v>138</v>
      </c>
      <c r="C63" s="7" t="s">
        <v>39</v>
      </c>
      <c r="D63" s="61">
        <v>0.2</v>
      </c>
      <c r="E63" s="8">
        <v>3</v>
      </c>
      <c r="F63" s="90">
        <f t="shared" si="0"/>
        <v>0.60000000000000009</v>
      </c>
      <c r="G63" s="101">
        <v>0</v>
      </c>
      <c r="H63" s="66">
        <v>0</v>
      </c>
      <c r="I63" s="61">
        <f t="shared" si="5"/>
        <v>0.60000000000000009</v>
      </c>
      <c r="J63" s="16" t="s">
        <v>24</v>
      </c>
    </row>
    <row r="64" spans="1:10" x14ac:dyDescent="0.25">
      <c r="A64" s="5" t="s">
        <v>44</v>
      </c>
      <c r="B64" s="8">
        <v>138</v>
      </c>
      <c r="C64" s="7" t="s">
        <v>58</v>
      </c>
      <c r="D64" s="61">
        <v>1.68</v>
      </c>
      <c r="E64" s="8">
        <v>1</v>
      </c>
      <c r="F64" s="90">
        <f t="shared" si="0"/>
        <v>1.68</v>
      </c>
      <c r="G64" s="98">
        <v>0</v>
      </c>
      <c r="H64" s="66">
        <f t="shared" ref="H64:H69" si="6">F64</f>
        <v>1.68</v>
      </c>
      <c r="I64" s="67">
        <v>0</v>
      </c>
      <c r="J64" s="16" t="s">
        <v>13</v>
      </c>
    </row>
    <row r="65" spans="1:10" x14ac:dyDescent="0.25">
      <c r="A65" s="5" t="s">
        <v>44</v>
      </c>
      <c r="B65" s="8">
        <v>138</v>
      </c>
      <c r="C65" s="7" t="s">
        <v>59</v>
      </c>
      <c r="D65" s="61">
        <v>1.65</v>
      </c>
      <c r="E65" s="8">
        <v>1</v>
      </c>
      <c r="F65" s="90">
        <f t="shared" si="0"/>
        <v>1.65</v>
      </c>
      <c r="G65" s="98">
        <v>0</v>
      </c>
      <c r="H65" s="66">
        <f t="shared" si="6"/>
        <v>1.65</v>
      </c>
      <c r="I65" s="67">
        <v>0</v>
      </c>
      <c r="J65" s="16" t="s">
        <v>13</v>
      </c>
    </row>
    <row r="66" spans="1:10" x14ac:dyDescent="0.25">
      <c r="A66" s="5" t="s">
        <v>44</v>
      </c>
      <c r="B66" s="8">
        <v>138</v>
      </c>
      <c r="C66" s="7" t="s">
        <v>59</v>
      </c>
      <c r="D66" s="61">
        <v>0.41</v>
      </c>
      <c r="E66" s="8">
        <v>1</v>
      </c>
      <c r="F66" s="90">
        <f t="shared" si="0"/>
        <v>0.41</v>
      </c>
      <c r="G66" s="98">
        <v>0</v>
      </c>
      <c r="H66" s="66">
        <f t="shared" si="6"/>
        <v>0.41</v>
      </c>
      <c r="I66" s="67">
        <v>0</v>
      </c>
      <c r="J66" s="16" t="s">
        <v>60</v>
      </c>
    </row>
    <row r="67" spans="1:10" x14ac:dyDescent="0.25">
      <c r="A67" s="5" t="s">
        <v>44</v>
      </c>
      <c r="B67" s="8" t="s">
        <v>41</v>
      </c>
      <c r="C67" s="7" t="s">
        <v>10</v>
      </c>
      <c r="D67" s="61">
        <v>0.83</v>
      </c>
      <c r="E67" s="8">
        <v>1</v>
      </c>
      <c r="F67" s="90">
        <f t="shared" si="0"/>
        <v>0.83</v>
      </c>
      <c r="G67" s="98">
        <v>0</v>
      </c>
      <c r="H67" s="66">
        <f t="shared" si="6"/>
        <v>0.83</v>
      </c>
      <c r="I67" s="67">
        <v>0</v>
      </c>
      <c r="J67" s="16" t="s">
        <v>24</v>
      </c>
    </row>
    <row r="68" spans="1:10" x14ac:dyDescent="0.25">
      <c r="A68" s="5" t="s">
        <v>44</v>
      </c>
      <c r="B68" s="8" t="s">
        <v>41</v>
      </c>
      <c r="C68" s="7" t="s">
        <v>10</v>
      </c>
      <c r="D68" s="61">
        <v>0.5</v>
      </c>
      <c r="E68" s="8">
        <v>3</v>
      </c>
      <c r="F68" s="90">
        <f t="shared" ref="F68:F73" si="7">E68*D68</f>
        <v>1.5</v>
      </c>
      <c r="G68" s="98">
        <v>0</v>
      </c>
      <c r="H68" s="66">
        <f t="shared" si="6"/>
        <v>1.5</v>
      </c>
      <c r="I68" s="67">
        <v>0</v>
      </c>
      <c r="J68" s="16" t="s">
        <v>11</v>
      </c>
    </row>
    <row r="69" spans="1:10" x14ac:dyDescent="0.25">
      <c r="A69" s="5" t="s">
        <v>44</v>
      </c>
      <c r="B69" s="8">
        <v>127</v>
      </c>
      <c r="C69" s="7" t="s">
        <v>61</v>
      </c>
      <c r="D69" s="61">
        <v>0.22</v>
      </c>
      <c r="E69" s="8">
        <v>1</v>
      </c>
      <c r="F69" s="90">
        <f t="shared" si="7"/>
        <v>0.22</v>
      </c>
      <c r="G69" s="98">
        <v>0</v>
      </c>
      <c r="H69" s="66">
        <f t="shared" si="6"/>
        <v>0.22</v>
      </c>
      <c r="I69" s="67">
        <v>0</v>
      </c>
      <c r="J69" s="16" t="s">
        <v>62</v>
      </c>
    </row>
    <row r="70" spans="1:10" x14ac:dyDescent="0.25">
      <c r="A70" s="5" t="s">
        <v>44</v>
      </c>
      <c r="B70" s="8">
        <v>128</v>
      </c>
      <c r="C70" s="7" t="s">
        <v>23</v>
      </c>
      <c r="D70" s="61">
        <v>0.31</v>
      </c>
      <c r="E70" s="8">
        <v>2</v>
      </c>
      <c r="F70" s="90">
        <f t="shared" si="7"/>
        <v>0.62</v>
      </c>
      <c r="G70" s="101">
        <v>0</v>
      </c>
      <c r="H70" s="66">
        <v>0</v>
      </c>
      <c r="I70" s="61">
        <v>0.62</v>
      </c>
      <c r="J70" s="16" t="s">
        <v>42</v>
      </c>
    </row>
    <row r="71" spans="1:10" x14ac:dyDescent="0.25">
      <c r="A71" s="5" t="s">
        <v>44</v>
      </c>
      <c r="B71" s="8">
        <v>128</v>
      </c>
      <c r="C71" s="7" t="s">
        <v>23</v>
      </c>
      <c r="D71" s="61">
        <v>0.32</v>
      </c>
      <c r="E71" s="8">
        <v>2</v>
      </c>
      <c r="F71" s="90">
        <f t="shared" si="7"/>
        <v>0.64</v>
      </c>
      <c r="G71" s="101">
        <v>0</v>
      </c>
      <c r="H71" s="66">
        <v>0</v>
      </c>
      <c r="I71" s="61">
        <f t="shared" ref="I71:I85" si="8">F71</f>
        <v>0.64</v>
      </c>
      <c r="J71" s="16" t="s">
        <v>43</v>
      </c>
    </row>
    <row r="72" spans="1:10" x14ac:dyDescent="0.25">
      <c r="A72" s="5" t="s">
        <v>44</v>
      </c>
      <c r="B72" s="8">
        <v>129</v>
      </c>
      <c r="C72" s="7" t="s">
        <v>23</v>
      </c>
      <c r="D72" s="61">
        <v>0.31</v>
      </c>
      <c r="E72" s="8">
        <v>2</v>
      </c>
      <c r="F72" s="90">
        <f t="shared" si="7"/>
        <v>0.62</v>
      </c>
      <c r="G72" s="101">
        <v>0</v>
      </c>
      <c r="H72" s="66">
        <v>0</v>
      </c>
      <c r="I72" s="61">
        <f t="shared" si="8"/>
        <v>0.62</v>
      </c>
      <c r="J72" s="16" t="s">
        <v>42</v>
      </c>
    </row>
    <row r="73" spans="1:10" x14ac:dyDescent="0.25">
      <c r="A73" s="5" t="s">
        <v>44</v>
      </c>
      <c r="B73" s="8">
        <v>129</v>
      </c>
      <c r="C73" s="7" t="s">
        <v>23</v>
      </c>
      <c r="D73" s="61">
        <v>0.32</v>
      </c>
      <c r="E73" s="8">
        <v>2</v>
      </c>
      <c r="F73" s="90">
        <f t="shared" si="7"/>
        <v>0.64</v>
      </c>
      <c r="G73" s="101">
        <v>0</v>
      </c>
      <c r="H73" s="66">
        <v>0</v>
      </c>
      <c r="I73" s="61">
        <f t="shared" si="8"/>
        <v>0.64</v>
      </c>
      <c r="J73" s="16" t="s">
        <v>43</v>
      </c>
    </row>
    <row r="74" spans="1:10" x14ac:dyDescent="0.25">
      <c r="A74" s="5" t="s">
        <v>44</v>
      </c>
      <c r="B74" s="8">
        <v>130</v>
      </c>
      <c r="C74" s="7" t="s">
        <v>61</v>
      </c>
      <c r="D74" s="61">
        <v>0.31</v>
      </c>
      <c r="E74" s="8">
        <v>2</v>
      </c>
      <c r="F74" s="90">
        <v>0.62</v>
      </c>
      <c r="G74" s="98">
        <v>0</v>
      </c>
      <c r="H74" s="61">
        <v>0</v>
      </c>
      <c r="I74" s="66">
        <f t="shared" si="8"/>
        <v>0.62</v>
      </c>
      <c r="J74" s="16" t="s">
        <v>42</v>
      </c>
    </row>
    <row r="75" spans="1:10" x14ac:dyDescent="0.25">
      <c r="A75" s="5" t="s">
        <v>44</v>
      </c>
      <c r="B75" s="8">
        <v>130</v>
      </c>
      <c r="C75" s="7" t="s">
        <v>61</v>
      </c>
      <c r="D75" s="61">
        <v>0.32</v>
      </c>
      <c r="E75" s="8">
        <v>2</v>
      </c>
      <c r="F75" s="90">
        <v>0.64</v>
      </c>
      <c r="G75" s="98">
        <v>0</v>
      </c>
      <c r="H75" s="61">
        <v>0</v>
      </c>
      <c r="I75" s="66">
        <f t="shared" si="8"/>
        <v>0.64</v>
      </c>
      <c r="J75" s="16" t="s">
        <v>43</v>
      </c>
    </row>
    <row r="76" spans="1:10" x14ac:dyDescent="0.25">
      <c r="A76" s="5" t="s">
        <v>44</v>
      </c>
      <c r="B76" s="8">
        <v>131</v>
      </c>
      <c r="C76" s="7" t="s">
        <v>63</v>
      </c>
      <c r="D76" s="61">
        <v>0.31</v>
      </c>
      <c r="E76" s="8">
        <v>6</v>
      </c>
      <c r="F76" s="90">
        <f t="shared" ref="F76:F85" si="9">E76*D76</f>
        <v>1.8599999999999999</v>
      </c>
      <c r="G76" s="101">
        <v>0</v>
      </c>
      <c r="H76" s="66">
        <v>0</v>
      </c>
      <c r="I76" s="61">
        <f t="shared" si="8"/>
        <v>1.8599999999999999</v>
      </c>
      <c r="J76" s="16" t="s">
        <v>42</v>
      </c>
    </row>
    <row r="77" spans="1:10" x14ac:dyDescent="0.25">
      <c r="A77" s="5" t="s">
        <v>44</v>
      </c>
      <c r="B77" s="8">
        <v>131</v>
      </c>
      <c r="C77" s="7" t="s">
        <v>63</v>
      </c>
      <c r="D77" s="61">
        <v>0.32</v>
      </c>
      <c r="E77" s="8">
        <v>6</v>
      </c>
      <c r="F77" s="90">
        <f t="shared" si="9"/>
        <v>1.92</v>
      </c>
      <c r="G77" s="101">
        <v>0</v>
      </c>
      <c r="H77" s="66">
        <v>0</v>
      </c>
      <c r="I77" s="61">
        <f t="shared" si="8"/>
        <v>1.92</v>
      </c>
      <c r="J77" s="16" t="s">
        <v>43</v>
      </c>
    </row>
    <row r="78" spans="1:10" x14ac:dyDescent="0.25">
      <c r="A78" s="5" t="s">
        <v>44</v>
      </c>
      <c r="B78" s="8">
        <v>131</v>
      </c>
      <c r="C78" s="7" t="s">
        <v>63</v>
      </c>
      <c r="D78" s="61">
        <v>0.93</v>
      </c>
      <c r="E78" s="8">
        <v>4</v>
      </c>
      <c r="F78" s="90">
        <f t="shared" si="9"/>
        <v>3.72</v>
      </c>
      <c r="G78" s="101">
        <v>0</v>
      </c>
      <c r="H78" s="66">
        <v>0</v>
      </c>
      <c r="I78" s="61">
        <f t="shared" si="8"/>
        <v>3.72</v>
      </c>
      <c r="J78" s="16" t="s">
        <v>64</v>
      </c>
    </row>
    <row r="79" spans="1:10" x14ac:dyDescent="0.25">
      <c r="A79" s="5" t="s">
        <v>44</v>
      </c>
      <c r="B79" s="8">
        <v>131</v>
      </c>
      <c r="C79" s="7" t="s">
        <v>63</v>
      </c>
      <c r="D79" s="61">
        <v>0.19</v>
      </c>
      <c r="E79" s="8">
        <v>4</v>
      </c>
      <c r="F79" s="90">
        <f t="shared" si="9"/>
        <v>0.76</v>
      </c>
      <c r="G79" s="101">
        <v>0</v>
      </c>
      <c r="H79" s="66">
        <v>0</v>
      </c>
      <c r="I79" s="61">
        <f t="shared" si="8"/>
        <v>0.76</v>
      </c>
      <c r="J79" s="16" t="s">
        <v>60</v>
      </c>
    </row>
    <row r="80" spans="1:10" x14ac:dyDescent="0.25">
      <c r="A80" s="5" t="s">
        <v>44</v>
      </c>
      <c r="B80" s="8">
        <v>132</v>
      </c>
      <c r="C80" s="7" t="s">
        <v>57</v>
      </c>
      <c r="D80" s="61">
        <v>0.37</v>
      </c>
      <c r="E80" s="8">
        <v>4</v>
      </c>
      <c r="F80" s="90">
        <f t="shared" si="9"/>
        <v>1.48</v>
      </c>
      <c r="G80" s="98">
        <v>0</v>
      </c>
      <c r="H80" s="61">
        <v>0</v>
      </c>
      <c r="I80" s="66">
        <f t="shared" si="8"/>
        <v>1.48</v>
      </c>
      <c r="J80" s="16" t="s">
        <v>65</v>
      </c>
    </row>
    <row r="81" spans="1:10" x14ac:dyDescent="0.25">
      <c r="A81" s="5" t="s">
        <v>44</v>
      </c>
      <c r="B81" s="8">
        <v>132</v>
      </c>
      <c r="C81" s="7" t="s">
        <v>57</v>
      </c>
      <c r="D81" s="61">
        <v>0.39</v>
      </c>
      <c r="E81" s="8">
        <v>2</v>
      </c>
      <c r="F81" s="90">
        <f t="shared" si="9"/>
        <v>0.78</v>
      </c>
      <c r="G81" s="98">
        <v>0</v>
      </c>
      <c r="H81" s="61">
        <v>0</v>
      </c>
      <c r="I81" s="66">
        <f t="shared" si="8"/>
        <v>0.78</v>
      </c>
      <c r="J81" s="16" t="s">
        <v>66</v>
      </c>
    </row>
    <row r="82" spans="1:10" x14ac:dyDescent="0.25">
      <c r="A82" s="5" t="s">
        <v>44</v>
      </c>
      <c r="B82" s="8">
        <v>132</v>
      </c>
      <c r="C82" s="7" t="s">
        <v>57</v>
      </c>
      <c r="D82" s="61">
        <v>0.36</v>
      </c>
      <c r="E82" s="8">
        <v>4</v>
      </c>
      <c r="F82" s="90">
        <f t="shared" si="9"/>
        <v>1.44</v>
      </c>
      <c r="G82" s="98">
        <v>0</v>
      </c>
      <c r="H82" s="61">
        <v>0</v>
      </c>
      <c r="I82" s="66">
        <f t="shared" si="8"/>
        <v>1.44</v>
      </c>
      <c r="J82" s="16" t="s">
        <v>67</v>
      </c>
    </row>
    <row r="83" spans="1:10" x14ac:dyDescent="0.25">
      <c r="A83" s="5" t="s">
        <v>44</v>
      </c>
      <c r="B83" s="8">
        <v>132</v>
      </c>
      <c r="C83" s="7" t="s">
        <v>57</v>
      </c>
      <c r="D83" s="61">
        <v>0.38</v>
      </c>
      <c r="E83" s="8">
        <v>2</v>
      </c>
      <c r="F83" s="90">
        <f t="shared" si="9"/>
        <v>0.76</v>
      </c>
      <c r="G83" s="98">
        <v>0</v>
      </c>
      <c r="H83" s="61">
        <v>0</v>
      </c>
      <c r="I83" s="66">
        <f t="shared" si="8"/>
        <v>0.76</v>
      </c>
      <c r="J83" s="16" t="s">
        <v>66</v>
      </c>
    </row>
    <row r="84" spans="1:10" x14ac:dyDescent="0.25">
      <c r="A84" s="5" t="s">
        <v>44</v>
      </c>
      <c r="B84" s="8">
        <v>134</v>
      </c>
      <c r="C84" s="7" t="s">
        <v>68</v>
      </c>
      <c r="D84" s="61">
        <v>0.28000000000000003</v>
      </c>
      <c r="E84" s="8">
        <v>1</v>
      </c>
      <c r="F84" s="90">
        <f t="shared" si="9"/>
        <v>0.28000000000000003</v>
      </c>
      <c r="G84" s="101">
        <v>0</v>
      </c>
      <c r="H84" s="66">
        <v>0</v>
      </c>
      <c r="I84" s="61">
        <f t="shared" si="8"/>
        <v>0.28000000000000003</v>
      </c>
      <c r="J84" s="16" t="s">
        <v>42</v>
      </c>
    </row>
    <row r="85" spans="1:10" ht="15.75" thickBot="1" x14ac:dyDescent="0.3">
      <c r="A85" s="9" t="s">
        <v>44</v>
      </c>
      <c r="B85" s="10">
        <v>134</v>
      </c>
      <c r="C85" s="11" t="s">
        <v>68</v>
      </c>
      <c r="D85" s="73">
        <v>0.28000000000000003</v>
      </c>
      <c r="E85" s="10">
        <v>1</v>
      </c>
      <c r="F85" s="91">
        <f t="shared" si="9"/>
        <v>0.28000000000000003</v>
      </c>
      <c r="G85" s="102">
        <v>0</v>
      </c>
      <c r="H85" s="74">
        <v>0</v>
      </c>
      <c r="I85" s="73">
        <f t="shared" si="8"/>
        <v>0.28000000000000003</v>
      </c>
      <c r="J85" s="18" t="s">
        <v>43</v>
      </c>
    </row>
    <row r="86" spans="1:10" ht="15.75" thickBot="1" x14ac:dyDescent="0.3">
      <c r="E86" s="88">
        <f>SUM(E4:E85)</f>
        <v>219</v>
      </c>
      <c r="F86" s="83">
        <f>SUM(F4:F85)</f>
        <v>168.79999999999995</v>
      </c>
      <c r="G86" s="83">
        <f>SUM(G4:G85)</f>
        <v>0</v>
      </c>
      <c r="H86" s="83">
        <f>SUM(H4:H85)</f>
        <v>48.97</v>
      </c>
      <c r="I86" s="103">
        <f>SUM(I4:I85)</f>
        <v>119.83</v>
      </c>
      <c r="J86" s="58" t="s">
        <v>88</v>
      </c>
    </row>
    <row r="88" spans="1:10" x14ac:dyDescent="0.25">
      <c r="I88" s="99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87" bottom="0.62" header="0.22" footer="0.31496062992125984"/>
  <pageSetup paperSize="9" orientation="landscape" r:id="rId1"/>
  <headerFooter>
    <oddHeader>&amp;C&amp;UFenster- und Glasflächenverzeichnis&amp;U
&amp;"-,Fett"ASt Berlin Seidelstraße</oddHeader>
    <oddFooter>&amp;C&amp;8Stand: &amp;D / &amp;Z&amp;F / &amp;A /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3EE8-1B13-40AD-A20A-7C8B28941099}">
  <dimension ref="A1:J74"/>
  <sheetViews>
    <sheetView topLeftCell="A32" workbookViewId="0">
      <selection activeCell="G3" sqref="G3"/>
    </sheetView>
  </sheetViews>
  <sheetFormatPr baseColWidth="10" defaultRowHeight="15" x14ac:dyDescent="0.25"/>
  <cols>
    <col min="1" max="2" width="7" bestFit="1" customWidth="1"/>
    <col min="3" max="3" width="30.7109375" customWidth="1"/>
    <col min="4" max="4" width="9.5703125" bestFit="1" customWidth="1"/>
    <col min="5" max="5" width="5.42578125" bestFit="1" customWidth="1"/>
    <col min="6" max="6" width="10" bestFit="1" customWidth="1"/>
    <col min="7" max="8" width="8.42578125" bestFit="1" customWidth="1"/>
    <col min="9" max="9" width="9.42578125" bestFit="1" customWidth="1"/>
    <col min="10" max="10" width="30.7109375" customWidth="1"/>
  </cols>
  <sheetData>
    <row r="1" spans="1:10" ht="15.75" thickBot="1" x14ac:dyDescent="0.3"/>
    <row r="2" spans="1:10" x14ac:dyDescent="0.25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ht="34.5" customHeight="1" thickBot="1" x14ac:dyDescent="0.3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x14ac:dyDescent="0.25">
      <c r="A4" s="28" t="s">
        <v>69</v>
      </c>
      <c r="B4" s="35" t="s">
        <v>7</v>
      </c>
      <c r="C4" s="30" t="s">
        <v>10</v>
      </c>
      <c r="D4" s="70">
        <v>0.68</v>
      </c>
      <c r="E4" s="35">
        <v>3</v>
      </c>
      <c r="F4" s="89">
        <f t="shared" ref="F4:F67" si="0">E4*D4</f>
        <v>2.04</v>
      </c>
      <c r="G4" s="70">
        <v>0</v>
      </c>
      <c r="H4" s="71">
        <f t="shared" ref="H4:H11" si="1">F4</f>
        <v>2.04</v>
      </c>
      <c r="I4" s="72">
        <v>0</v>
      </c>
      <c r="J4" s="32" t="s">
        <v>11</v>
      </c>
    </row>
    <row r="5" spans="1:10" x14ac:dyDescent="0.25">
      <c r="A5" s="5" t="s">
        <v>69</v>
      </c>
      <c r="B5" s="8" t="s">
        <v>7</v>
      </c>
      <c r="C5" s="7" t="s">
        <v>10</v>
      </c>
      <c r="D5" s="61">
        <v>1</v>
      </c>
      <c r="E5" s="8">
        <v>1</v>
      </c>
      <c r="F5" s="90">
        <f t="shared" si="0"/>
        <v>1</v>
      </c>
      <c r="G5" s="98">
        <v>0</v>
      </c>
      <c r="H5" s="66">
        <f t="shared" si="1"/>
        <v>1</v>
      </c>
      <c r="I5" s="67">
        <v>0</v>
      </c>
      <c r="J5" s="16" t="s">
        <v>24</v>
      </c>
    </row>
    <row r="6" spans="1:10" x14ac:dyDescent="0.25">
      <c r="A6" s="5" t="s">
        <v>69</v>
      </c>
      <c r="B6" s="8" t="s">
        <v>7</v>
      </c>
      <c r="C6" s="7" t="s">
        <v>10</v>
      </c>
      <c r="D6" s="61">
        <v>1.74</v>
      </c>
      <c r="E6" s="8">
        <v>1</v>
      </c>
      <c r="F6" s="90">
        <f t="shared" si="0"/>
        <v>1.74</v>
      </c>
      <c r="G6" s="98">
        <v>0</v>
      </c>
      <c r="H6" s="66">
        <f t="shared" si="1"/>
        <v>1.74</v>
      </c>
      <c r="I6" s="67">
        <v>0</v>
      </c>
      <c r="J6" s="16" t="s">
        <v>13</v>
      </c>
    </row>
    <row r="7" spans="1:10" x14ac:dyDescent="0.25">
      <c r="A7" s="5" t="s">
        <v>69</v>
      </c>
      <c r="B7" s="8" t="s">
        <v>7</v>
      </c>
      <c r="C7" s="7" t="s">
        <v>10</v>
      </c>
      <c r="D7" s="61">
        <v>0.42</v>
      </c>
      <c r="E7" s="8">
        <v>1</v>
      </c>
      <c r="F7" s="90">
        <f t="shared" si="0"/>
        <v>0.42</v>
      </c>
      <c r="G7" s="98">
        <v>0</v>
      </c>
      <c r="H7" s="66">
        <f t="shared" si="1"/>
        <v>0.42</v>
      </c>
      <c r="I7" s="67">
        <v>0</v>
      </c>
      <c r="J7" s="16" t="s">
        <v>26</v>
      </c>
    </row>
    <row r="8" spans="1:10" x14ac:dyDescent="0.25">
      <c r="A8" s="5" t="s">
        <v>69</v>
      </c>
      <c r="B8" s="8" t="s">
        <v>12</v>
      </c>
      <c r="C8" s="7" t="s">
        <v>10</v>
      </c>
      <c r="D8" s="61">
        <v>0.68</v>
      </c>
      <c r="E8" s="8">
        <v>3</v>
      </c>
      <c r="F8" s="90">
        <f t="shared" si="0"/>
        <v>2.04</v>
      </c>
      <c r="G8" s="98">
        <v>0</v>
      </c>
      <c r="H8" s="66">
        <f t="shared" si="1"/>
        <v>2.04</v>
      </c>
      <c r="I8" s="67">
        <v>0</v>
      </c>
      <c r="J8" s="16" t="s">
        <v>11</v>
      </c>
    </row>
    <row r="9" spans="1:10" x14ac:dyDescent="0.25">
      <c r="A9" s="5" t="s">
        <v>69</v>
      </c>
      <c r="B9" s="8" t="s">
        <v>12</v>
      </c>
      <c r="C9" s="7" t="s">
        <v>10</v>
      </c>
      <c r="D9" s="61">
        <v>1</v>
      </c>
      <c r="E9" s="8">
        <v>1</v>
      </c>
      <c r="F9" s="90">
        <f t="shared" si="0"/>
        <v>1</v>
      </c>
      <c r="G9" s="98">
        <v>0</v>
      </c>
      <c r="H9" s="66">
        <f t="shared" si="1"/>
        <v>1</v>
      </c>
      <c r="I9" s="67">
        <v>0</v>
      </c>
      <c r="J9" s="16" t="s">
        <v>24</v>
      </c>
    </row>
    <row r="10" spans="1:10" x14ac:dyDescent="0.25">
      <c r="A10" s="5" t="s">
        <v>69</v>
      </c>
      <c r="B10" s="8" t="s">
        <v>12</v>
      </c>
      <c r="C10" s="7" t="s">
        <v>10</v>
      </c>
      <c r="D10" s="61">
        <v>1.74</v>
      </c>
      <c r="E10" s="8">
        <v>1</v>
      </c>
      <c r="F10" s="90">
        <f t="shared" si="0"/>
        <v>1.74</v>
      </c>
      <c r="G10" s="98">
        <v>0</v>
      </c>
      <c r="H10" s="66">
        <f t="shared" si="1"/>
        <v>1.74</v>
      </c>
      <c r="I10" s="67">
        <v>0</v>
      </c>
      <c r="J10" s="16" t="s">
        <v>13</v>
      </c>
    </row>
    <row r="11" spans="1:10" x14ac:dyDescent="0.25">
      <c r="A11" s="5" t="s">
        <v>69</v>
      </c>
      <c r="B11" s="8" t="s">
        <v>12</v>
      </c>
      <c r="C11" s="7" t="s">
        <v>10</v>
      </c>
      <c r="D11" s="61">
        <v>0.42</v>
      </c>
      <c r="E11" s="8">
        <v>1</v>
      </c>
      <c r="F11" s="90">
        <f t="shared" si="0"/>
        <v>0.42</v>
      </c>
      <c r="G11" s="98">
        <v>0</v>
      </c>
      <c r="H11" s="66">
        <f t="shared" si="1"/>
        <v>0.42</v>
      </c>
      <c r="I11" s="67">
        <v>0</v>
      </c>
      <c r="J11" s="16" t="s">
        <v>26</v>
      </c>
    </row>
    <row r="12" spans="1:10" x14ac:dyDescent="0.25">
      <c r="A12" s="5" t="s">
        <v>69</v>
      </c>
      <c r="B12" s="8">
        <v>201</v>
      </c>
      <c r="C12" s="7" t="s">
        <v>23</v>
      </c>
      <c r="D12" s="61">
        <v>1.19</v>
      </c>
      <c r="E12" s="8">
        <v>6</v>
      </c>
      <c r="F12" s="90">
        <f t="shared" si="0"/>
        <v>7.14</v>
      </c>
      <c r="G12" s="101">
        <v>0</v>
      </c>
      <c r="H12" s="66">
        <v>0</v>
      </c>
      <c r="I12" s="61">
        <f t="shared" ref="I12:I42" si="2">F12</f>
        <v>7.14</v>
      </c>
      <c r="J12" s="16" t="s">
        <v>24</v>
      </c>
    </row>
    <row r="13" spans="1:10" x14ac:dyDescent="0.25">
      <c r="A13" s="5" t="s">
        <v>69</v>
      </c>
      <c r="B13" s="8">
        <v>201</v>
      </c>
      <c r="C13" s="7" t="s">
        <v>23</v>
      </c>
      <c r="D13" s="61">
        <v>0.4</v>
      </c>
      <c r="E13" s="8">
        <v>1</v>
      </c>
      <c r="F13" s="90">
        <f t="shared" si="0"/>
        <v>0.4</v>
      </c>
      <c r="G13" s="98">
        <v>0</v>
      </c>
      <c r="H13" s="66">
        <v>0</v>
      </c>
      <c r="I13" s="67">
        <f t="shared" si="2"/>
        <v>0.4</v>
      </c>
      <c r="J13" s="16" t="s">
        <v>26</v>
      </c>
    </row>
    <row r="14" spans="1:10" x14ac:dyDescent="0.25">
      <c r="A14" s="5" t="s">
        <v>69</v>
      </c>
      <c r="B14" s="8">
        <v>202</v>
      </c>
      <c r="C14" s="7" t="s">
        <v>23</v>
      </c>
      <c r="D14" s="61">
        <v>1.19</v>
      </c>
      <c r="E14" s="8">
        <v>2</v>
      </c>
      <c r="F14" s="90">
        <f t="shared" si="0"/>
        <v>2.38</v>
      </c>
      <c r="G14" s="101">
        <v>0</v>
      </c>
      <c r="H14" s="66">
        <v>0</v>
      </c>
      <c r="I14" s="61">
        <f t="shared" si="2"/>
        <v>2.38</v>
      </c>
      <c r="J14" s="16" t="s">
        <v>24</v>
      </c>
    </row>
    <row r="15" spans="1:10" x14ac:dyDescent="0.25">
      <c r="A15" s="5" t="s">
        <v>69</v>
      </c>
      <c r="B15" s="8">
        <v>202</v>
      </c>
      <c r="C15" s="7" t="s">
        <v>23</v>
      </c>
      <c r="D15" s="61">
        <v>0.4</v>
      </c>
      <c r="E15" s="8">
        <v>1</v>
      </c>
      <c r="F15" s="90">
        <f t="shared" si="0"/>
        <v>0.4</v>
      </c>
      <c r="G15" s="98">
        <v>0</v>
      </c>
      <c r="H15" s="66">
        <v>0</v>
      </c>
      <c r="I15" s="67">
        <f t="shared" si="2"/>
        <v>0.4</v>
      </c>
      <c r="J15" s="16" t="s">
        <v>26</v>
      </c>
    </row>
    <row r="16" spans="1:10" x14ac:dyDescent="0.25">
      <c r="A16" s="5" t="s">
        <v>69</v>
      </c>
      <c r="B16" s="8">
        <v>203</v>
      </c>
      <c r="C16" s="7" t="s">
        <v>23</v>
      </c>
      <c r="D16" s="61">
        <v>1.19</v>
      </c>
      <c r="E16" s="8">
        <v>2</v>
      </c>
      <c r="F16" s="90">
        <f t="shared" si="0"/>
        <v>2.38</v>
      </c>
      <c r="G16" s="101">
        <v>0</v>
      </c>
      <c r="H16" s="66">
        <v>0</v>
      </c>
      <c r="I16" s="61">
        <f t="shared" si="2"/>
        <v>2.38</v>
      </c>
      <c r="J16" s="16" t="s">
        <v>24</v>
      </c>
    </row>
    <row r="17" spans="1:10" x14ac:dyDescent="0.25">
      <c r="A17" s="5" t="s">
        <v>69</v>
      </c>
      <c r="B17" s="8">
        <v>204</v>
      </c>
      <c r="C17" s="7" t="s">
        <v>23</v>
      </c>
      <c r="D17" s="61">
        <v>1.19</v>
      </c>
      <c r="E17" s="8">
        <v>2</v>
      </c>
      <c r="F17" s="90">
        <f t="shared" si="0"/>
        <v>2.38</v>
      </c>
      <c r="G17" s="101">
        <v>0</v>
      </c>
      <c r="H17" s="66">
        <v>0</v>
      </c>
      <c r="I17" s="61">
        <f t="shared" si="2"/>
        <v>2.38</v>
      </c>
      <c r="J17" s="16" t="s">
        <v>24</v>
      </c>
    </row>
    <row r="18" spans="1:10" x14ac:dyDescent="0.25">
      <c r="A18" s="5" t="s">
        <v>69</v>
      </c>
      <c r="B18" s="8">
        <v>205</v>
      </c>
      <c r="C18" s="7" t="s">
        <v>23</v>
      </c>
      <c r="D18" s="61">
        <v>1.19</v>
      </c>
      <c r="E18" s="8">
        <v>3</v>
      </c>
      <c r="F18" s="90">
        <f t="shared" si="0"/>
        <v>3.57</v>
      </c>
      <c r="G18" s="101">
        <v>0</v>
      </c>
      <c r="H18" s="66">
        <v>0</v>
      </c>
      <c r="I18" s="61">
        <f t="shared" si="2"/>
        <v>3.57</v>
      </c>
      <c r="J18" s="16" t="s">
        <v>24</v>
      </c>
    </row>
    <row r="19" spans="1:10" x14ac:dyDescent="0.25">
      <c r="A19" s="5" t="s">
        <v>69</v>
      </c>
      <c r="B19" s="8">
        <v>206</v>
      </c>
      <c r="C19" s="7" t="s">
        <v>23</v>
      </c>
      <c r="D19" s="61">
        <v>1.19</v>
      </c>
      <c r="E19" s="8">
        <v>3</v>
      </c>
      <c r="F19" s="90">
        <f t="shared" si="0"/>
        <v>3.57</v>
      </c>
      <c r="G19" s="101">
        <v>0</v>
      </c>
      <c r="H19" s="66">
        <v>0</v>
      </c>
      <c r="I19" s="61">
        <f t="shared" si="2"/>
        <v>3.57</v>
      </c>
      <c r="J19" s="16" t="s">
        <v>24</v>
      </c>
    </row>
    <row r="20" spans="1:10" x14ac:dyDescent="0.25">
      <c r="A20" s="5" t="s">
        <v>69</v>
      </c>
      <c r="B20" s="8">
        <v>207</v>
      </c>
      <c r="C20" s="7" t="s">
        <v>23</v>
      </c>
      <c r="D20" s="61">
        <v>1.19</v>
      </c>
      <c r="E20" s="8">
        <v>2</v>
      </c>
      <c r="F20" s="90">
        <f t="shared" si="0"/>
        <v>2.38</v>
      </c>
      <c r="G20" s="101">
        <v>0</v>
      </c>
      <c r="H20" s="66">
        <v>0</v>
      </c>
      <c r="I20" s="61">
        <f t="shared" si="2"/>
        <v>2.38</v>
      </c>
      <c r="J20" s="16" t="s">
        <v>24</v>
      </c>
    </row>
    <row r="21" spans="1:10" x14ac:dyDescent="0.25">
      <c r="A21" s="5" t="s">
        <v>69</v>
      </c>
      <c r="B21" s="8">
        <v>208</v>
      </c>
      <c r="C21" s="7" t="s">
        <v>23</v>
      </c>
      <c r="D21" s="61">
        <v>1.22</v>
      </c>
      <c r="E21" s="8">
        <v>2</v>
      </c>
      <c r="F21" s="90">
        <f t="shared" si="0"/>
        <v>2.44</v>
      </c>
      <c r="G21" s="101">
        <v>0</v>
      </c>
      <c r="H21" s="66">
        <v>0</v>
      </c>
      <c r="I21" s="61">
        <f t="shared" si="2"/>
        <v>2.44</v>
      </c>
      <c r="J21" s="16" t="s">
        <v>24</v>
      </c>
    </row>
    <row r="22" spans="1:10" x14ac:dyDescent="0.25">
      <c r="A22" s="5" t="s">
        <v>69</v>
      </c>
      <c r="B22" s="8">
        <v>208</v>
      </c>
      <c r="C22" s="7" t="s">
        <v>23</v>
      </c>
      <c r="D22" s="61">
        <v>0.4</v>
      </c>
      <c r="E22" s="8">
        <v>1</v>
      </c>
      <c r="F22" s="90">
        <f t="shared" si="0"/>
        <v>0.4</v>
      </c>
      <c r="G22" s="98">
        <v>0</v>
      </c>
      <c r="H22" s="66">
        <v>0</v>
      </c>
      <c r="I22" s="67">
        <f t="shared" si="2"/>
        <v>0.4</v>
      </c>
      <c r="J22" s="16" t="s">
        <v>26</v>
      </c>
    </row>
    <row r="23" spans="1:10" x14ac:dyDescent="0.25">
      <c r="A23" s="5" t="s">
        <v>69</v>
      </c>
      <c r="B23" s="8">
        <v>209</v>
      </c>
      <c r="C23" s="7" t="s">
        <v>23</v>
      </c>
      <c r="D23" s="61">
        <v>1.22</v>
      </c>
      <c r="E23" s="8">
        <v>2</v>
      </c>
      <c r="F23" s="90">
        <f t="shared" si="0"/>
        <v>2.44</v>
      </c>
      <c r="G23" s="101">
        <v>0</v>
      </c>
      <c r="H23" s="66">
        <v>0</v>
      </c>
      <c r="I23" s="61">
        <f t="shared" si="2"/>
        <v>2.44</v>
      </c>
      <c r="J23" s="16" t="s">
        <v>24</v>
      </c>
    </row>
    <row r="24" spans="1:10" x14ac:dyDescent="0.25">
      <c r="A24" s="5" t="s">
        <v>69</v>
      </c>
      <c r="B24" s="8">
        <v>209</v>
      </c>
      <c r="C24" s="7" t="s">
        <v>23</v>
      </c>
      <c r="D24" s="61">
        <v>0.4</v>
      </c>
      <c r="E24" s="8">
        <v>1</v>
      </c>
      <c r="F24" s="90">
        <f t="shared" si="0"/>
        <v>0.4</v>
      </c>
      <c r="G24" s="98">
        <v>0</v>
      </c>
      <c r="H24" s="66">
        <v>0</v>
      </c>
      <c r="I24" s="67">
        <f t="shared" si="2"/>
        <v>0.4</v>
      </c>
      <c r="J24" s="16" t="s">
        <v>26</v>
      </c>
    </row>
    <row r="25" spans="1:10" x14ac:dyDescent="0.25">
      <c r="A25" s="5" t="s">
        <v>69</v>
      </c>
      <c r="B25" s="8">
        <v>210</v>
      </c>
      <c r="C25" s="7" t="s">
        <v>23</v>
      </c>
      <c r="D25" s="61">
        <v>1.19</v>
      </c>
      <c r="E25" s="8">
        <v>6</v>
      </c>
      <c r="F25" s="90">
        <f t="shared" si="0"/>
        <v>7.14</v>
      </c>
      <c r="G25" s="101">
        <v>0</v>
      </c>
      <c r="H25" s="66">
        <v>0</v>
      </c>
      <c r="I25" s="61">
        <f t="shared" si="2"/>
        <v>7.14</v>
      </c>
      <c r="J25" s="16" t="s">
        <v>24</v>
      </c>
    </row>
    <row r="26" spans="1:10" x14ac:dyDescent="0.25">
      <c r="A26" s="5" t="s">
        <v>69</v>
      </c>
      <c r="B26" s="8">
        <v>210</v>
      </c>
      <c r="C26" s="7" t="s">
        <v>23</v>
      </c>
      <c r="D26" s="61">
        <v>0.4</v>
      </c>
      <c r="E26" s="8">
        <v>1</v>
      </c>
      <c r="F26" s="90">
        <f t="shared" si="0"/>
        <v>0.4</v>
      </c>
      <c r="G26" s="98">
        <v>0</v>
      </c>
      <c r="H26" s="66">
        <v>0</v>
      </c>
      <c r="I26" s="67">
        <f t="shared" si="2"/>
        <v>0.4</v>
      </c>
      <c r="J26" s="16" t="s">
        <v>26</v>
      </c>
    </row>
    <row r="27" spans="1:10" x14ac:dyDescent="0.25">
      <c r="A27" s="5" t="s">
        <v>69</v>
      </c>
      <c r="B27" s="8">
        <v>213</v>
      </c>
      <c r="C27" s="7" t="s">
        <v>23</v>
      </c>
      <c r="D27" s="61">
        <v>0.78</v>
      </c>
      <c r="E27" s="8">
        <v>4</v>
      </c>
      <c r="F27" s="90">
        <f t="shared" si="0"/>
        <v>3.12</v>
      </c>
      <c r="G27" s="101">
        <v>0</v>
      </c>
      <c r="H27" s="66">
        <v>0</v>
      </c>
      <c r="I27" s="61">
        <f t="shared" si="2"/>
        <v>3.12</v>
      </c>
      <c r="J27" s="16" t="s">
        <v>24</v>
      </c>
    </row>
    <row r="28" spans="1:10" x14ac:dyDescent="0.25">
      <c r="A28" s="5" t="s">
        <v>69</v>
      </c>
      <c r="B28" s="8">
        <v>213</v>
      </c>
      <c r="C28" s="7" t="s">
        <v>23</v>
      </c>
      <c r="D28" s="61">
        <v>3.06</v>
      </c>
      <c r="E28" s="8">
        <v>2</v>
      </c>
      <c r="F28" s="90">
        <f t="shared" si="0"/>
        <v>6.12</v>
      </c>
      <c r="G28" s="101">
        <v>0</v>
      </c>
      <c r="H28" s="66">
        <v>0</v>
      </c>
      <c r="I28" s="61">
        <f t="shared" si="2"/>
        <v>6.12</v>
      </c>
      <c r="J28" s="16" t="s">
        <v>51</v>
      </c>
    </row>
    <row r="29" spans="1:10" x14ac:dyDescent="0.25">
      <c r="A29" s="5" t="s">
        <v>69</v>
      </c>
      <c r="B29" s="8">
        <v>213</v>
      </c>
      <c r="C29" s="7" t="s">
        <v>23</v>
      </c>
      <c r="D29" s="61">
        <v>0.31</v>
      </c>
      <c r="E29" s="8">
        <v>1</v>
      </c>
      <c r="F29" s="90">
        <f t="shared" si="0"/>
        <v>0.31</v>
      </c>
      <c r="G29" s="98">
        <v>0</v>
      </c>
      <c r="H29" s="66">
        <v>0</v>
      </c>
      <c r="I29" s="67">
        <f t="shared" si="2"/>
        <v>0.31</v>
      </c>
      <c r="J29" s="16" t="s">
        <v>26</v>
      </c>
    </row>
    <row r="30" spans="1:10" x14ac:dyDescent="0.25">
      <c r="A30" s="5" t="s">
        <v>69</v>
      </c>
      <c r="B30" s="8">
        <v>214</v>
      </c>
      <c r="C30" s="7" t="s">
        <v>23</v>
      </c>
      <c r="D30" s="61">
        <v>0.78</v>
      </c>
      <c r="E30" s="8">
        <v>2</v>
      </c>
      <c r="F30" s="90">
        <f t="shared" si="0"/>
        <v>1.56</v>
      </c>
      <c r="G30" s="101">
        <v>0</v>
      </c>
      <c r="H30" s="66">
        <v>0</v>
      </c>
      <c r="I30" s="61">
        <f t="shared" si="2"/>
        <v>1.56</v>
      </c>
      <c r="J30" s="16" t="s">
        <v>24</v>
      </c>
    </row>
    <row r="31" spans="1:10" x14ac:dyDescent="0.25">
      <c r="A31" s="5" t="s">
        <v>69</v>
      </c>
      <c r="B31" s="8">
        <v>214</v>
      </c>
      <c r="C31" s="7" t="s">
        <v>23</v>
      </c>
      <c r="D31" s="61">
        <v>3.06</v>
      </c>
      <c r="E31" s="8">
        <v>1</v>
      </c>
      <c r="F31" s="90">
        <f t="shared" si="0"/>
        <v>3.06</v>
      </c>
      <c r="G31" s="101">
        <v>0</v>
      </c>
      <c r="H31" s="66">
        <v>0</v>
      </c>
      <c r="I31" s="61">
        <f t="shared" si="2"/>
        <v>3.06</v>
      </c>
      <c r="J31" s="16" t="s">
        <v>51</v>
      </c>
    </row>
    <row r="32" spans="1:10" x14ac:dyDescent="0.25">
      <c r="A32" s="5" t="s">
        <v>69</v>
      </c>
      <c r="B32" s="8">
        <v>214</v>
      </c>
      <c r="C32" s="7" t="s">
        <v>23</v>
      </c>
      <c r="D32" s="61">
        <v>0.31</v>
      </c>
      <c r="E32" s="8">
        <v>1</v>
      </c>
      <c r="F32" s="90">
        <f t="shared" si="0"/>
        <v>0.31</v>
      </c>
      <c r="G32" s="98">
        <v>0</v>
      </c>
      <c r="H32" s="66">
        <v>0</v>
      </c>
      <c r="I32" s="67">
        <f t="shared" si="2"/>
        <v>0.31</v>
      </c>
      <c r="J32" s="16" t="s">
        <v>26</v>
      </c>
    </row>
    <row r="33" spans="1:10" x14ac:dyDescent="0.25">
      <c r="A33" s="5" t="s">
        <v>69</v>
      </c>
      <c r="B33" s="8">
        <v>215</v>
      </c>
      <c r="C33" s="7" t="s">
        <v>23</v>
      </c>
      <c r="D33" s="61">
        <v>1.22</v>
      </c>
      <c r="E33" s="8">
        <v>3</v>
      </c>
      <c r="F33" s="90">
        <f t="shared" si="0"/>
        <v>3.66</v>
      </c>
      <c r="G33" s="101">
        <v>0</v>
      </c>
      <c r="H33" s="66">
        <v>0</v>
      </c>
      <c r="I33" s="61">
        <f t="shared" si="2"/>
        <v>3.66</v>
      </c>
      <c r="J33" s="16" t="s">
        <v>24</v>
      </c>
    </row>
    <row r="34" spans="1:10" x14ac:dyDescent="0.25">
      <c r="A34" s="5" t="s">
        <v>69</v>
      </c>
      <c r="B34" s="8">
        <v>215</v>
      </c>
      <c r="C34" s="7" t="s">
        <v>23</v>
      </c>
      <c r="D34" s="61">
        <v>0.31</v>
      </c>
      <c r="E34" s="8">
        <v>1</v>
      </c>
      <c r="F34" s="90">
        <f t="shared" si="0"/>
        <v>0.31</v>
      </c>
      <c r="G34" s="98">
        <v>0</v>
      </c>
      <c r="H34" s="66">
        <v>0</v>
      </c>
      <c r="I34" s="67">
        <f t="shared" si="2"/>
        <v>0.31</v>
      </c>
      <c r="J34" s="16" t="s">
        <v>26</v>
      </c>
    </row>
    <row r="35" spans="1:10" x14ac:dyDescent="0.25">
      <c r="A35" s="5" t="s">
        <v>69</v>
      </c>
      <c r="B35" s="8">
        <v>216</v>
      </c>
      <c r="C35" s="7" t="s">
        <v>23</v>
      </c>
      <c r="D35" s="61">
        <v>1.22</v>
      </c>
      <c r="E35" s="8">
        <v>3</v>
      </c>
      <c r="F35" s="90">
        <f t="shared" si="0"/>
        <v>3.66</v>
      </c>
      <c r="G35" s="101">
        <v>0</v>
      </c>
      <c r="H35" s="66">
        <v>0</v>
      </c>
      <c r="I35" s="61">
        <f t="shared" si="2"/>
        <v>3.66</v>
      </c>
      <c r="J35" s="16" t="s">
        <v>24</v>
      </c>
    </row>
    <row r="36" spans="1:10" x14ac:dyDescent="0.25">
      <c r="A36" s="5" t="s">
        <v>69</v>
      </c>
      <c r="B36" s="8">
        <v>216</v>
      </c>
      <c r="C36" s="7" t="s">
        <v>23</v>
      </c>
      <c r="D36" s="61">
        <v>0.31</v>
      </c>
      <c r="E36" s="8">
        <v>1</v>
      </c>
      <c r="F36" s="90">
        <f t="shared" si="0"/>
        <v>0.31</v>
      </c>
      <c r="G36" s="98">
        <v>0</v>
      </c>
      <c r="H36" s="66">
        <v>0</v>
      </c>
      <c r="I36" s="67">
        <f t="shared" si="2"/>
        <v>0.31</v>
      </c>
      <c r="J36" s="16" t="s">
        <v>26</v>
      </c>
    </row>
    <row r="37" spans="1:10" x14ac:dyDescent="0.25">
      <c r="A37" s="5" t="s">
        <v>69</v>
      </c>
      <c r="B37" s="8">
        <v>217</v>
      </c>
      <c r="C37" s="7" t="s">
        <v>23</v>
      </c>
      <c r="D37" s="61">
        <v>1.22</v>
      </c>
      <c r="E37" s="8">
        <v>2</v>
      </c>
      <c r="F37" s="90">
        <f t="shared" si="0"/>
        <v>2.44</v>
      </c>
      <c r="G37" s="101">
        <v>0</v>
      </c>
      <c r="H37" s="66">
        <v>0</v>
      </c>
      <c r="I37" s="61">
        <f t="shared" si="2"/>
        <v>2.44</v>
      </c>
      <c r="J37" s="16" t="s">
        <v>24</v>
      </c>
    </row>
    <row r="38" spans="1:10" x14ac:dyDescent="0.25">
      <c r="A38" s="5" t="s">
        <v>69</v>
      </c>
      <c r="B38" s="8">
        <v>217</v>
      </c>
      <c r="C38" s="7" t="s">
        <v>23</v>
      </c>
      <c r="D38" s="61">
        <v>0.31</v>
      </c>
      <c r="E38" s="8">
        <v>1</v>
      </c>
      <c r="F38" s="90">
        <f t="shared" si="0"/>
        <v>0.31</v>
      </c>
      <c r="G38" s="98">
        <v>0</v>
      </c>
      <c r="H38" s="66">
        <v>0</v>
      </c>
      <c r="I38" s="67">
        <f t="shared" si="2"/>
        <v>0.31</v>
      </c>
      <c r="J38" s="16" t="s">
        <v>26</v>
      </c>
    </row>
    <row r="39" spans="1:10" x14ac:dyDescent="0.25">
      <c r="A39" s="5" t="s">
        <v>69</v>
      </c>
      <c r="B39" s="8">
        <v>221</v>
      </c>
      <c r="C39" s="7" t="s">
        <v>23</v>
      </c>
      <c r="D39" s="61">
        <v>1.22</v>
      </c>
      <c r="E39" s="8">
        <v>2</v>
      </c>
      <c r="F39" s="90">
        <f t="shared" si="0"/>
        <v>2.44</v>
      </c>
      <c r="G39" s="101">
        <v>0</v>
      </c>
      <c r="H39" s="66">
        <v>0</v>
      </c>
      <c r="I39" s="61">
        <f t="shared" si="2"/>
        <v>2.44</v>
      </c>
      <c r="J39" s="16" t="s">
        <v>24</v>
      </c>
    </row>
    <row r="40" spans="1:10" x14ac:dyDescent="0.25">
      <c r="A40" s="5" t="s">
        <v>69</v>
      </c>
      <c r="B40" s="8">
        <v>222</v>
      </c>
      <c r="C40" s="7" t="s">
        <v>23</v>
      </c>
      <c r="D40" s="61">
        <v>1.22</v>
      </c>
      <c r="E40" s="8">
        <v>3</v>
      </c>
      <c r="F40" s="90">
        <f t="shared" si="0"/>
        <v>3.66</v>
      </c>
      <c r="G40" s="101">
        <v>0</v>
      </c>
      <c r="H40" s="66">
        <v>0</v>
      </c>
      <c r="I40" s="61">
        <f t="shared" si="2"/>
        <v>3.66</v>
      </c>
      <c r="J40" s="16" t="s">
        <v>24</v>
      </c>
    </row>
    <row r="41" spans="1:10" x14ac:dyDescent="0.25">
      <c r="A41" s="5" t="s">
        <v>69</v>
      </c>
      <c r="B41" s="8">
        <v>223</v>
      </c>
      <c r="C41" s="7" t="s">
        <v>23</v>
      </c>
      <c r="D41" s="61">
        <v>1.22</v>
      </c>
      <c r="E41" s="8">
        <v>2</v>
      </c>
      <c r="F41" s="90">
        <f t="shared" si="0"/>
        <v>2.44</v>
      </c>
      <c r="G41" s="101">
        <v>0</v>
      </c>
      <c r="H41" s="66">
        <v>0</v>
      </c>
      <c r="I41" s="61">
        <f t="shared" si="2"/>
        <v>2.44</v>
      </c>
      <c r="J41" s="16" t="s">
        <v>24</v>
      </c>
    </row>
    <row r="42" spans="1:10" x14ac:dyDescent="0.25">
      <c r="A42" s="5" t="s">
        <v>69</v>
      </c>
      <c r="B42" s="8">
        <v>224</v>
      </c>
      <c r="C42" s="7" t="s">
        <v>23</v>
      </c>
      <c r="D42" s="61">
        <v>1.86</v>
      </c>
      <c r="E42" s="8">
        <v>1</v>
      </c>
      <c r="F42" s="90">
        <f t="shared" si="0"/>
        <v>1.86</v>
      </c>
      <c r="G42" s="101">
        <v>0</v>
      </c>
      <c r="H42" s="66">
        <v>0</v>
      </c>
      <c r="I42" s="61">
        <f t="shared" si="2"/>
        <v>1.86</v>
      </c>
      <c r="J42" s="16" t="s">
        <v>70</v>
      </c>
    </row>
    <row r="43" spans="1:10" x14ac:dyDescent="0.25">
      <c r="A43" s="5" t="s">
        <v>69</v>
      </c>
      <c r="B43" s="8">
        <v>200</v>
      </c>
      <c r="C43" s="7" t="s">
        <v>81</v>
      </c>
      <c r="D43" s="61">
        <v>0.55000000000000004</v>
      </c>
      <c r="E43" s="8">
        <v>1</v>
      </c>
      <c r="F43" s="90">
        <f t="shared" si="0"/>
        <v>0.55000000000000004</v>
      </c>
      <c r="G43" s="98">
        <v>0</v>
      </c>
      <c r="H43" s="66">
        <f t="shared" ref="H43:H50" si="3">F43</f>
        <v>0.55000000000000004</v>
      </c>
      <c r="I43" s="67">
        <v>0</v>
      </c>
      <c r="J43" s="16" t="s">
        <v>13</v>
      </c>
    </row>
    <row r="44" spans="1:10" x14ac:dyDescent="0.25">
      <c r="A44" s="5" t="s">
        <v>69</v>
      </c>
      <c r="B44" s="8">
        <v>200</v>
      </c>
      <c r="C44" s="7" t="s">
        <v>81</v>
      </c>
      <c r="D44" s="61">
        <v>1.61</v>
      </c>
      <c r="E44" s="8">
        <v>1</v>
      </c>
      <c r="F44" s="90">
        <f t="shared" si="0"/>
        <v>1.61</v>
      </c>
      <c r="G44" s="98">
        <v>0</v>
      </c>
      <c r="H44" s="66">
        <f t="shared" si="3"/>
        <v>1.61</v>
      </c>
      <c r="I44" s="67">
        <v>0</v>
      </c>
      <c r="J44" s="16" t="s">
        <v>13</v>
      </c>
    </row>
    <row r="45" spans="1:10" x14ac:dyDescent="0.25">
      <c r="A45" s="5" t="s">
        <v>69</v>
      </c>
      <c r="B45" s="8">
        <v>200</v>
      </c>
      <c r="C45" s="7" t="s">
        <v>81</v>
      </c>
      <c r="D45" s="61">
        <v>0.6</v>
      </c>
      <c r="E45" s="8">
        <v>1</v>
      </c>
      <c r="F45" s="90">
        <f t="shared" si="0"/>
        <v>0.6</v>
      </c>
      <c r="G45" s="98">
        <v>0</v>
      </c>
      <c r="H45" s="66">
        <f t="shared" si="3"/>
        <v>0.6</v>
      </c>
      <c r="I45" s="67">
        <v>0</v>
      </c>
      <c r="J45" s="16" t="s">
        <v>17</v>
      </c>
    </row>
    <row r="46" spans="1:10" x14ac:dyDescent="0.25">
      <c r="A46" s="5" t="s">
        <v>69</v>
      </c>
      <c r="B46" s="8">
        <v>200</v>
      </c>
      <c r="C46" s="7" t="s">
        <v>71</v>
      </c>
      <c r="D46" s="61">
        <v>1.68</v>
      </c>
      <c r="E46" s="8">
        <v>1</v>
      </c>
      <c r="F46" s="90">
        <f t="shared" si="0"/>
        <v>1.68</v>
      </c>
      <c r="G46" s="98">
        <v>0</v>
      </c>
      <c r="H46" s="66">
        <f t="shared" si="3"/>
        <v>1.68</v>
      </c>
      <c r="I46" s="67">
        <v>0</v>
      </c>
      <c r="J46" s="16" t="s">
        <v>13</v>
      </c>
    </row>
    <row r="47" spans="1:10" x14ac:dyDescent="0.25">
      <c r="A47" s="5" t="s">
        <v>69</v>
      </c>
      <c r="B47" s="8">
        <v>200</v>
      </c>
      <c r="C47" s="7" t="s">
        <v>72</v>
      </c>
      <c r="D47" s="61">
        <v>1.65</v>
      </c>
      <c r="E47" s="8">
        <v>1</v>
      </c>
      <c r="F47" s="90">
        <f t="shared" si="0"/>
        <v>1.65</v>
      </c>
      <c r="G47" s="98">
        <v>0</v>
      </c>
      <c r="H47" s="66">
        <f t="shared" si="3"/>
        <v>1.65</v>
      </c>
      <c r="I47" s="67">
        <v>0</v>
      </c>
      <c r="J47" s="16" t="s">
        <v>13</v>
      </c>
    </row>
    <row r="48" spans="1:10" x14ac:dyDescent="0.25">
      <c r="A48" s="5" t="s">
        <v>69</v>
      </c>
      <c r="B48" s="8">
        <v>200</v>
      </c>
      <c r="C48" s="7" t="s">
        <v>72</v>
      </c>
      <c r="D48" s="61">
        <v>0.41</v>
      </c>
      <c r="E48" s="8">
        <v>1</v>
      </c>
      <c r="F48" s="90">
        <f t="shared" si="0"/>
        <v>0.41</v>
      </c>
      <c r="G48" s="98">
        <v>0</v>
      </c>
      <c r="H48" s="66">
        <f t="shared" si="3"/>
        <v>0.41</v>
      </c>
      <c r="I48" s="67">
        <v>0</v>
      </c>
      <c r="J48" s="16" t="s">
        <v>60</v>
      </c>
    </row>
    <row r="49" spans="1:10" x14ac:dyDescent="0.25">
      <c r="A49" s="5" t="s">
        <v>69</v>
      </c>
      <c r="B49" s="8" t="s">
        <v>41</v>
      </c>
      <c r="C49" s="7" t="s">
        <v>10</v>
      </c>
      <c r="D49" s="61">
        <v>0.83</v>
      </c>
      <c r="E49" s="8">
        <v>1</v>
      </c>
      <c r="F49" s="90">
        <f t="shared" si="0"/>
        <v>0.83</v>
      </c>
      <c r="G49" s="98">
        <v>0</v>
      </c>
      <c r="H49" s="66">
        <f t="shared" si="3"/>
        <v>0.83</v>
      </c>
      <c r="I49" s="67">
        <v>0</v>
      </c>
      <c r="J49" s="16" t="s">
        <v>24</v>
      </c>
    </row>
    <row r="50" spans="1:10" x14ac:dyDescent="0.25">
      <c r="A50" s="5" t="s">
        <v>69</v>
      </c>
      <c r="B50" s="8" t="s">
        <v>41</v>
      </c>
      <c r="C50" s="7" t="s">
        <v>10</v>
      </c>
      <c r="D50" s="61">
        <v>0.5</v>
      </c>
      <c r="E50" s="8">
        <v>3</v>
      </c>
      <c r="F50" s="90">
        <f t="shared" si="0"/>
        <v>1.5</v>
      </c>
      <c r="G50" s="98">
        <v>0</v>
      </c>
      <c r="H50" s="66">
        <f t="shared" si="3"/>
        <v>1.5</v>
      </c>
      <c r="I50" s="67">
        <v>0</v>
      </c>
      <c r="J50" s="16" t="s">
        <v>11</v>
      </c>
    </row>
    <row r="51" spans="1:10" x14ac:dyDescent="0.25">
      <c r="A51" s="5" t="s">
        <v>69</v>
      </c>
      <c r="B51" s="8">
        <v>229</v>
      </c>
      <c r="C51" s="7" t="s">
        <v>39</v>
      </c>
      <c r="D51" s="61">
        <v>0.21</v>
      </c>
      <c r="E51" s="8">
        <v>1</v>
      </c>
      <c r="F51" s="90">
        <f t="shared" si="0"/>
        <v>0.21</v>
      </c>
      <c r="G51" s="101">
        <v>0</v>
      </c>
      <c r="H51" s="66">
        <v>0</v>
      </c>
      <c r="I51" s="61">
        <f t="shared" ref="I51:I71" si="4">F51</f>
        <v>0.21</v>
      </c>
      <c r="J51" s="16" t="s">
        <v>24</v>
      </c>
    </row>
    <row r="52" spans="1:10" x14ac:dyDescent="0.25">
      <c r="A52" s="5" t="s">
        <v>69</v>
      </c>
      <c r="B52" s="8">
        <v>230</v>
      </c>
      <c r="C52" s="7" t="s">
        <v>23</v>
      </c>
      <c r="D52" s="61">
        <v>0.31</v>
      </c>
      <c r="E52" s="8">
        <v>2</v>
      </c>
      <c r="F52" s="90">
        <f t="shared" si="0"/>
        <v>0.62</v>
      </c>
      <c r="G52" s="101">
        <v>0</v>
      </c>
      <c r="H52" s="66">
        <v>0</v>
      </c>
      <c r="I52" s="61">
        <f t="shared" si="4"/>
        <v>0.62</v>
      </c>
      <c r="J52" s="16" t="s">
        <v>42</v>
      </c>
    </row>
    <row r="53" spans="1:10" x14ac:dyDescent="0.25">
      <c r="A53" s="5" t="s">
        <v>69</v>
      </c>
      <c r="B53" s="8">
        <v>230</v>
      </c>
      <c r="C53" s="7" t="s">
        <v>23</v>
      </c>
      <c r="D53" s="61">
        <v>0.32</v>
      </c>
      <c r="E53" s="8">
        <v>2</v>
      </c>
      <c r="F53" s="90">
        <f t="shared" si="0"/>
        <v>0.64</v>
      </c>
      <c r="G53" s="101">
        <v>0</v>
      </c>
      <c r="H53" s="66">
        <v>0</v>
      </c>
      <c r="I53" s="61">
        <f t="shared" si="4"/>
        <v>0.64</v>
      </c>
      <c r="J53" s="16" t="s">
        <v>43</v>
      </c>
    </row>
    <row r="54" spans="1:10" x14ac:dyDescent="0.25">
      <c r="A54" s="5" t="s">
        <v>69</v>
      </c>
      <c r="B54" s="8">
        <v>231</v>
      </c>
      <c r="C54" s="7" t="s">
        <v>23</v>
      </c>
      <c r="D54" s="61">
        <v>0.31</v>
      </c>
      <c r="E54" s="8">
        <v>2</v>
      </c>
      <c r="F54" s="90">
        <f t="shared" si="0"/>
        <v>0.62</v>
      </c>
      <c r="G54" s="101">
        <v>0</v>
      </c>
      <c r="H54" s="66">
        <v>0</v>
      </c>
      <c r="I54" s="61">
        <f t="shared" si="4"/>
        <v>0.62</v>
      </c>
      <c r="J54" s="16" t="s">
        <v>42</v>
      </c>
    </row>
    <row r="55" spans="1:10" x14ac:dyDescent="0.25">
      <c r="A55" s="5" t="s">
        <v>69</v>
      </c>
      <c r="B55" s="8">
        <v>231</v>
      </c>
      <c r="C55" s="7" t="s">
        <v>23</v>
      </c>
      <c r="D55" s="61">
        <v>0.32</v>
      </c>
      <c r="E55" s="8">
        <v>2</v>
      </c>
      <c r="F55" s="90">
        <f t="shared" si="0"/>
        <v>0.64</v>
      </c>
      <c r="G55" s="101">
        <v>0</v>
      </c>
      <c r="H55" s="66">
        <v>0</v>
      </c>
      <c r="I55" s="61">
        <f t="shared" si="4"/>
        <v>0.64</v>
      </c>
      <c r="J55" s="16" t="s">
        <v>43</v>
      </c>
    </row>
    <row r="56" spans="1:10" x14ac:dyDescent="0.25">
      <c r="A56" s="5" t="s">
        <v>69</v>
      </c>
      <c r="B56" s="8">
        <v>232</v>
      </c>
      <c r="C56" s="7" t="s">
        <v>23</v>
      </c>
      <c r="D56" s="61">
        <v>0.31</v>
      </c>
      <c r="E56" s="8">
        <v>2</v>
      </c>
      <c r="F56" s="90">
        <f t="shared" si="0"/>
        <v>0.62</v>
      </c>
      <c r="G56" s="101">
        <v>0</v>
      </c>
      <c r="H56" s="66">
        <v>0</v>
      </c>
      <c r="I56" s="61">
        <f t="shared" si="4"/>
        <v>0.62</v>
      </c>
      <c r="J56" s="16" t="s">
        <v>42</v>
      </c>
    </row>
    <row r="57" spans="1:10" x14ac:dyDescent="0.25">
      <c r="A57" s="5" t="s">
        <v>69</v>
      </c>
      <c r="B57" s="8">
        <v>232</v>
      </c>
      <c r="C57" s="7" t="s">
        <v>23</v>
      </c>
      <c r="D57" s="61">
        <v>0.32</v>
      </c>
      <c r="E57" s="8">
        <v>2</v>
      </c>
      <c r="F57" s="90">
        <f t="shared" si="0"/>
        <v>0.64</v>
      </c>
      <c r="G57" s="101">
        <v>0</v>
      </c>
      <c r="H57" s="66">
        <v>0</v>
      </c>
      <c r="I57" s="61">
        <f t="shared" si="4"/>
        <v>0.64</v>
      </c>
      <c r="J57" s="16" t="s">
        <v>43</v>
      </c>
    </row>
    <row r="58" spans="1:10" x14ac:dyDescent="0.25">
      <c r="A58" s="5" t="s">
        <v>69</v>
      </c>
      <c r="B58" s="8">
        <v>233</v>
      </c>
      <c r="C58" s="7" t="s">
        <v>23</v>
      </c>
      <c r="D58" s="61">
        <v>0.31</v>
      </c>
      <c r="E58" s="8">
        <v>2</v>
      </c>
      <c r="F58" s="90">
        <f t="shared" si="0"/>
        <v>0.62</v>
      </c>
      <c r="G58" s="101">
        <v>0</v>
      </c>
      <c r="H58" s="66">
        <v>0</v>
      </c>
      <c r="I58" s="61">
        <f t="shared" si="4"/>
        <v>0.62</v>
      </c>
      <c r="J58" s="16" t="s">
        <v>42</v>
      </c>
    </row>
    <row r="59" spans="1:10" x14ac:dyDescent="0.25">
      <c r="A59" s="5" t="s">
        <v>69</v>
      </c>
      <c r="B59" s="8">
        <v>233</v>
      </c>
      <c r="C59" s="7" t="s">
        <v>23</v>
      </c>
      <c r="D59" s="61">
        <v>0.32</v>
      </c>
      <c r="E59" s="8">
        <v>2</v>
      </c>
      <c r="F59" s="90">
        <f t="shared" si="0"/>
        <v>0.64</v>
      </c>
      <c r="G59" s="101">
        <v>0</v>
      </c>
      <c r="H59" s="66">
        <v>0</v>
      </c>
      <c r="I59" s="61">
        <f t="shared" si="4"/>
        <v>0.64</v>
      </c>
      <c r="J59" s="16" t="s">
        <v>43</v>
      </c>
    </row>
    <row r="60" spans="1:10" x14ac:dyDescent="0.25">
      <c r="A60" s="5" t="s">
        <v>69</v>
      </c>
      <c r="B60" s="8">
        <v>234</v>
      </c>
      <c r="C60" s="7" t="s">
        <v>23</v>
      </c>
      <c r="D60" s="61">
        <v>0.31</v>
      </c>
      <c r="E60" s="8">
        <v>2</v>
      </c>
      <c r="F60" s="90">
        <f t="shared" si="0"/>
        <v>0.62</v>
      </c>
      <c r="G60" s="101">
        <v>0</v>
      </c>
      <c r="H60" s="66">
        <v>0</v>
      </c>
      <c r="I60" s="61">
        <f t="shared" si="4"/>
        <v>0.62</v>
      </c>
      <c r="J60" s="16" t="s">
        <v>42</v>
      </c>
    </row>
    <row r="61" spans="1:10" x14ac:dyDescent="0.25">
      <c r="A61" s="5" t="s">
        <v>69</v>
      </c>
      <c r="B61" s="8">
        <v>234</v>
      </c>
      <c r="C61" s="7" t="s">
        <v>23</v>
      </c>
      <c r="D61" s="61">
        <v>0.32</v>
      </c>
      <c r="E61" s="8">
        <v>2</v>
      </c>
      <c r="F61" s="90">
        <f t="shared" si="0"/>
        <v>0.64</v>
      </c>
      <c r="G61" s="101">
        <v>0</v>
      </c>
      <c r="H61" s="66">
        <v>0</v>
      </c>
      <c r="I61" s="61">
        <f t="shared" si="4"/>
        <v>0.64</v>
      </c>
      <c r="J61" s="16" t="s">
        <v>43</v>
      </c>
    </row>
    <row r="62" spans="1:10" x14ac:dyDescent="0.25">
      <c r="A62" s="5" t="s">
        <v>69</v>
      </c>
      <c r="B62" s="8">
        <v>234</v>
      </c>
      <c r="C62" s="7" t="s">
        <v>23</v>
      </c>
      <c r="D62" s="61">
        <v>0.93</v>
      </c>
      <c r="E62" s="8">
        <v>2</v>
      </c>
      <c r="F62" s="90">
        <f t="shared" si="0"/>
        <v>1.86</v>
      </c>
      <c r="G62" s="101">
        <v>0</v>
      </c>
      <c r="H62" s="66">
        <v>0</v>
      </c>
      <c r="I62" s="61">
        <f t="shared" si="4"/>
        <v>1.86</v>
      </c>
      <c r="J62" s="16" t="s">
        <v>64</v>
      </c>
    </row>
    <row r="63" spans="1:10" x14ac:dyDescent="0.25">
      <c r="A63" s="5" t="s">
        <v>69</v>
      </c>
      <c r="B63" s="8">
        <v>234</v>
      </c>
      <c r="C63" s="7" t="s">
        <v>23</v>
      </c>
      <c r="D63" s="61">
        <v>0.19</v>
      </c>
      <c r="E63" s="8">
        <v>2</v>
      </c>
      <c r="F63" s="90">
        <f t="shared" si="0"/>
        <v>0.38</v>
      </c>
      <c r="G63" s="101">
        <v>0</v>
      </c>
      <c r="H63" s="66">
        <v>0</v>
      </c>
      <c r="I63" s="61">
        <f t="shared" si="4"/>
        <v>0.38</v>
      </c>
      <c r="J63" s="16" t="s">
        <v>73</v>
      </c>
    </row>
    <row r="64" spans="1:10" x14ac:dyDescent="0.25">
      <c r="A64" s="5" t="s">
        <v>69</v>
      </c>
      <c r="B64" s="8">
        <v>235</v>
      </c>
      <c r="C64" s="7" t="s">
        <v>23</v>
      </c>
      <c r="D64" s="61">
        <v>0.31</v>
      </c>
      <c r="E64" s="8">
        <v>4</v>
      </c>
      <c r="F64" s="90">
        <f t="shared" si="0"/>
        <v>1.24</v>
      </c>
      <c r="G64" s="101">
        <v>0</v>
      </c>
      <c r="H64" s="66">
        <v>0</v>
      </c>
      <c r="I64" s="61">
        <f t="shared" si="4"/>
        <v>1.24</v>
      </c>
      <c r="J64" s="16" t="s">
        <v>42</v>
      </c>
    </row>
    <row r="65" spans="1:10" x14ac:dyDescent="0.25">
      <c r="A65" s="5" t="s">
        <v>69</v>
      </c>
      <c r="B65" s="8">
        <v>235</v>
      </c>
      <c r="C65" s="7" t="s">
        <v>23</v>
      </c>
      <c r="D65" s="61">
        <v>0.32</v>
      </c>
      <c r="E65" s="8">
        <v>4</v>
      </c>
      <c r="F65" s="90">
        <f t="shared" si="0"/>
        <v>1.28</v>
      </c>
      <c r="G65" s="101">
        <v>0</v>
      </c>
      <c r="H65" s="66">
        <v>0</v>
      </c>
      <c r="I65" s="61">
        <f t="shared" si="4"/>
        <v>1.28</v>
      </c>
      <c r="J65" s="16" t="s">
        <v>43</v>
      </c>
    </row>
    <row r="66" spans="1:10" x14ac:dyDescent="0.25">
      <c r="A66" s="5" t="s">
        <v>69</v>
      </c>
      <c r="B66" s="8">
        <v>236</v>
      </c>
      <c r="C66" s="7" t="s">
        <v>23</v>
      </c>
      <c r="D66" s="61">
        <v>0.31</v>
      </c>
      <c r="E66" s="8">
        <v>2</v>
      </c>
      <c r="F66" s="90">
        <f t="shared" si="0"/>
        <v>0.62</v>
      </c>
      <c r="G66" s="101">
        <v>0</v>
      </c>
      <c r="H66" s="66">
        <v>0</v>
      </c>
      <c r="I66" s="61">
        <f t="shared" si="4"/>
        <v>0.62</v>
      </c>
      <c r="J66" s="16" t="s">
        <v>42</v>
      </c>
    </row>
    <row r="67" spans="1:10" x14ac:dyDescent="0.25">
      <c r="A67" s="5" t="s">
        <v>69</v>
      </c>
      <c r="B67" s="8">
        <v>236</v>
      </c>
      <c r="C67" s="7" t="s">
        <v>23</v>
      </c>
      <c r="D67" s="61">
        <v>0.32</v>
      </c>
      <c r="E67" s="8">
        <v>2</v>
      </c>
      <c r="F67" s="90">
        <f t="shared" si="0"/>
        <v>0.64</v>
      </c>
      <c r="G67" s="101">
        <v>0</v>
      </c>
      <c r="H67" s="66">
        <v>0</v>
      </c>
      <c r="I67" s="61">
        <f t="shared" si="4"/>
        <v>0.64</v>
      </c>
      <c r="J67" s="16" t="s">
        <v>43</v>
      </c>
    </row>
    <row r="68" spans="1:10" ht="30" x14ac:dyDescent="0.25">
      <c r="A68" s="5" t="s">
        <v>69</v>
      </c>
      <c r="B68" s="8">
        <v>237</v>
      </c>
      <c r="C68" s="7" t="s">
        <v>61</v>
      </c>
      <c r="D68" s="61">
        <v>0.31</v>
      </c>
      <c r="E68" s="8">
        <v>1</v>
      </c>
      <c r="F68" s="90">
        <f t="shared" ref="F68:F71" si="5">E68*D68</f>
        <v>0.31</v>
      </c>
      <c r="G68" s="98">
        <v>0</v>
      </c>
      <c r="H68" s="61">
        <v>0</v>
      </c>
      <c r="I68" s="66">
        <f t="shared" si="4"/>
        <v>0.31</v>
      </c>
      <c r="J68" s="17" t="s">
        <v>80</v>
      </c>
    </row>
    <row r="69" spans="1:10" ht="30" x14ac:dyDescent="0.25">
      <c r="A69" s="5" t="s">
        <v>69</v>
      </c>
      <c r="B69" s="8">
        <v>238</v>
      </c>
      <c r="C69" s="7" t="s">
        <v>61</v>
      </c>
      <c r="D69" s="61">
        <v>0.31</v>
      </c>
      <c r="E69" s="8">
        <v>1</v>
      </c>
      <c r="F69" s="90">
        <f t="shared" si="5"/>
        <v>0.31</v>
      </c>
      <c r="G69" s="98">
        <v>0</v>
      </c>
      <c r="H69" s="61">
        <v>0</v>
      </c>
      <c r="I69" s="66">
        <f t="shared" si="4"/>
        <v>0.31</v>
      </c>
      <c r="J69" s="17" t="s">
        <v>80</v>
      </c>
    </row>
    <row r="70" spans="1:10" x14ac:dyDescent="0.25">
      <c r="A70" s="5" t="s">
        <v>69</v>
      </c>
      <c r="B70" s="8">
        <v>239</v>
      </c>
      <c r="C70" s="7" t="s">
        <v>68</v>
      </c>
      <c r="D70" s="61">
        <v>0.31</v>
      </c>
      <c r="E70" s="8">
        <v>2</v>
      </c>
      <c r="F70" s="90">
        <f t="shared" si="5"/>
        <v>0.62</v>
      </c>
      <c r="G70" s="101">
        <v>0</v>
      </c>
      <c r="H70" s="66">
        <v>0</v>
      </c>
      <c r="I70" s="61">
        <f t="shared" si="4"/>
        <v>0.62</v>
      </c>
      <c r="J70" s="16" t="s">
        <v>42</v>
      </c>
    </row>
    <row r="71" spans="1:10" ht="15.75" thickBot="1" x14ac:dyDescent="0.3">
      <c r="A71" s="9" t="s">
        <v>69</v>
      </c>
      <c r="B71" s="10">
        <v>239</v>
      </c>
      <c r="C71" s="11" t="s">
        <v>68</v>
      </c>
      <c r="D71" s="73">
        <v>0.32</v>
      </c>
      <c r="E71" s="10">
        <v>2</v>
      </c>
      <c r="F71" s="91">
        <f t="shared" si="5"/>
        <v>0.64</v>
      </c>
      <c r="G71" s="102">
        <v>0</v>
      </c>
      <c r="H71" s="74">
        <v>0</v>
      </c>
      <c r="I71" s="73">
        <f t="shared" si="4"/>
        <v>0.64</v>
      </c>
      <c r="J71" s="18" t="s">
        <v>43</v>
      </c>
    </row>
    <row r="72" spans="1:10" ht="15.75" thickBot="1" x14ac:dyDescent="0.3">
      <c r="E72" s="88">
        <f>SUM(E4:E71)</f>
        <v>130</v>
      </c>
      <c r="F72" s="84">
        <f>SUM(F4:F71)</f>
        <v>107.03</v>
      </c>
      <c r="G72" s="96">
        <f>SUM(G4:G71)</f>
        <v>0</v>
      </c>
      <c r="H72" s="97">
        <f>SUM(H4:H71)</f>
        <v>19.229999999999997</v>
      </c>
      <c r="I72" s="97">
        <f>SUM(I4:I71)</f>
        <v>87.800000000000011</v>
      </c>
      <c r="J72" s="59" t="s">
        <v>89</v>
      </c>
    </row>
    <row r="74" spans="1:10" x14ac:dyDescent="0.25">
      <c r="I74" s="99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9" bottom="0.69" header="0.31496062992125984" footer="0.31496062992125984"/>
  <pageSetup paperSize="9" orientation="landscape" r:id="rId1"/>
  <headerFooter>
    <oddHeader>&amp;C&amp;UFenster- und Glasflächenverzeichnis&amp;U
&amp;"-,Fett"ASt Berlin Seidelstraße</oddHeader>
    <oddFooter>&amp;C&amp;8Stand: &amp;D / &amp;Z&amp;F / &amp;A / Seite &amp;P von &amp;N</oddFooter>
  </headerFooter>
  <ignoredErrors>
    <ignoredError sqref="I13 I15 I22 I24 I26 I2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8406-9EB1-4021-ACC9-D093FFE01C40}">
  <dimension ref="A1:J45"/>
  <sheetViews>
    <sheetView workbookViewId="0">
      <selection activeCell="G14" sqref="G14"/>
    </sheetView>
  </sheetViews>
  <sheetFormatPr baseColWidth="10" defaultRowHeight="15" x14ac:dyDescent="0.25"/>
  <cols>
    <col min="1" max="2" width="7" bestFit="1" customWidth="1"/>
    <col min="3" max="3" width="30.7109375" customWidth="1"/>
    <col min="4" max="4" width="9.5703125" bestFit="1" customWidth="1"/>
    <col min="5" max="5" width="5.42578125" bestFit="1" customWidth="1"/>
    <col min="6" max="6" width="10.140625" bestFit="1" customWidth="1"/>
    <col min="7" max="7" width="9.42578125" bestFit="1" customWidth="1"/>
    <col min="8" max="8" width="8.42578125" bestFit="1" customWidth="1"/>
    <col min="9" max="9" width="9.42578125" bestFit="1" customWidth="1"/>
    <col min="10" max="10" width="30.7109375" customWidth="1"/>
  </cols>
  <sheetData>
    <row r="1" spans="1:10" ht="15.75" thickBot="1" x14ac:dyDescent="0.3"/>
    <row r="2" spans="1:10" x14ac:dyDescent="0.25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ht="33" customHeight="1" thickBot="1" x14ac:dyDescent="0.3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x14ac:dyDescent="0.25">
      <c r="A4" s="28" t="s">
        <v>74</v>
      </c>
      <c r="B4" s="35" t="s">
        <v>7</v>
      </c>
      <c r="C4" s="30" t="s">
        <v>10</v>
      </c>
      <c r="D4" s="70">
        <v>0.68</v>
      </c>
      <c r="E4" s="35">
        <v>3</v>
      </c>
      <c r="F4" s="85">
        <f t="shared" ref="F4:F42" si="0">E4*D4</f>
        <v>2.04</v>
      </c>
      <c r="G4" s="70">
        <v>0</v>
      </c>
      <c r="H4" s="71">
        <f t="shared" ref="H4:H13" si="1">F4</f>
        <v>2.04</v>
      </c>
      <c r="I4" s="72">
        <v>0</v>
      </c>
      <c r="J4" s="32" t="s">
        <v>11</v>
      </c>
    </row>
    <row r="5" spans="1:10" x14ac:dyDescent="0.25">
      <c r="A5" s="5" t="s">
        <v>74</v>
      </c>
      <c r="B5" s="8" t="s">
        <v>7</v>
      </c>
      <c r="C5" s="7" t="s">
        <v>10</v>
      </c>
      <c r="D5" s="61">
        <v>1</v>
      </c>
      <c r="E5" s="8">
        <v>1</v>
      </c>
      <c r="F5" s="86">
        <f t="shared" si="0"/>
        <v>1</v>
      </c>
      <c r="G5" s="61">
        <v>0</v>
      </c>
      <c r="H5" s="66">
        <f t="shared" si="1"/>
        <v>1</v>
      </c>
      <c r="I5" s="67">
        <v>0</v>
      </c>
      <c r="J5" s="16" t="s">
        <v>24</v>
      </c>
    </row>
    <row r="6" spans="1:10" x14ac:dyDescent="0.25">
      <c r="A6" s="5" t="s">
        <v>74</v>
      </c>
      <c r="B6" s="8" t="s">
        <v>7</v>
      </c>
      <c r="C6" s="7" t="s">
        <v>10</v>
      </c>
      <c r="D6" s="61">
        <v>1.74</v>
      </c>
      <c r="E6" s="8">
        <v>1</v>
      </c>
      <c r="F6" s="86">
        <f t="shared" si="0"/>
        <v>1.74</v>
      </c>
      <c r="G6" s="61">
        <v>0</v>
      </c>
      <c r="H6" s="66">
        <f t="shared" si="1"/>
        <v>1.74</v>
      </c>
      <c r="I6" s="67">
        <v>0</v>
      </c>
      <c r="J6" s="16" t="s">
        <v>13</v>
      </c>
    </row>
    <row r="7" spans="1:10" x14ac:dyDescent="0.25">
      <c r="A7" s="5" t="s">
        <v>74</v>
      </c>
      <c r="B7" s="8" t="s">
        <v>7</v>
      </c>
      <c r="C7" s="7" t="s">
        <v>10</v>
      </c>
      <c r="D7" s="61">
        <v>0.44</v>
      </c>
      <c r="E7" s="8">
        <v>1</v>
      </c>
      <c r="F7" s="86">
        <f t="shared" si="0"/>
        <v>0.44</v>
      </c>
      <c r="G7" s="61">
        <v>0</v>
      </c>
      <c r="H7" s="66">
        <f t="shared" si="1"/>
        <v>0.44</v>
      </c>
      <c r="I7" s="67">
        <v>0</v>
      </c>
      <c r="J7" s="16" t="s">
        <v>26</v>
      </c>
    </row>
    <row r="8" spans="1:10" x14ac:dyDescent="0.25">
      <c r="A8" s="5" t="s">
        <v>74</v>
      </c>
      <c r="B8" s="8" t="s">
        <v>12</v>
      </c>
      <c r="C8" s="7" t="s">
        <v>10</v>
      </c>
      <c r="D8" s="61">
        <v>0.68</v>
      </c>
      <c r="E8" s="8">
        <v>3</v>
      </c>
      <c r="F8" s="86">
        <f t="shared" si="0"/>
        <v>2.04</v>
      </c>
      <c r="G8" s="61">
        <v>0</v>
      </c>
      <c r="H8" s="66">
        <f t="shared" si="1"/>
        <v>2.04</v>
      </c>
      <c r="I8" s="67">
        <v>0</v>
      </c>
      <c r="J8" s="16" t="s">
        <v>11</v>
      </c>
    </row>
    <row r="9" spans="1:10" x14ac:dyDescent="0.25">
      <c r="A9" s="5" t="s">
        <v>74</v>
      </c>
      <c r="B9" s="8" t="s">
        <v>12</v>
      </c>
      <c r="C9" s="7" t="s">
        <v>10</v>
      </c>
      <c r="D9" s="61">
        <v>1</v>
      </c>
      <c r="E9" s="8">
        <v>1</v>
      </c>
      <c r="F9" s="86">
        <f t="shared" si="0"/>
        <v>1</v>
      </c>
      <c r="G9" s="61">
        <v>0</v>
      </c>
      <c r="H9" s="66">
        <f t="shared" si="1"/>
        <v>1</v>
      </c>
      <c r="I9" s="67">
        <v>0</v>
      </c>
      <c r="J9" s="16" t="s">
        <v>24</v>
      </c>
    </row>
    <row r="10" spans="1:10" x14ac:dyDescent="0.25">
      <c r="A10" s="5" t="s">
        <v>74</v>
      </c>
      <c r="B10" s="8" t="s">
        <v>12</v>
      </c>
      <c r="C10" s="7" t="s">
        <v>10</v>
      </c>
      <c r="D10" s="61">
        <v>1.1499999999999999</v>
      </c>
      <c r="E10" s="8">
        <v>2</v>
      </c>
      <c r="F10" s="86">
        <f t="shared" si="0"/>
        <v>2.2999999999999998</v>
      </c>
      <c r="G10" s="61">
        <v>0</v>
      </c>
      <c r="H10" s="66">
        <f t="shared" si="1"/>
        <v>2.2999999999999998</v>
      </c>
      <c r="I10" s="67">
        <v>0</v>
      </c>
      <c r="J10" s="16" t="s">
        <v>20</v>
      </c>
    </row>
    <row r="11" spans="1:10" x14ac:dyDescent="0.25">
      <c r="A11" s="5" t="s">
        <v>74</v>
      </c>
      <c r="B11" s="8" t="s">
        <v>12</v>
      </c>
      <c r="C11" s="7" t="s">
        <v>10</v>
      </c>
      <c r="D11" s="61">
        <v>0.23</v>
      </c>
      <c r="E11" s="8">
        <v>2</v>
      </c>
      <c r="F11" s="86">
        <f t="shared" si="0"/>
        <v>0.46</v>
      </c>
      <c r="G11" s="61">
        <v>0</v>
      </c>
      <c r="H11" s="66">
        <f t="shared" si="1"/>
        <v>0.46</v>
      </c>
      <c r="I11" s="67">
        <v>0</v>
      </c>
      <c r="J11" s="16" t="s">
        <v>17</v>
      </c>
    </row>
    <row r="12" spans="1:10" x14ac:dyDescent="0.25">
      <c r="A12" s="5" t="s">
        <v>74</v>
      </c>
      <c r="B12" s="8" t="s">
        <v>12</v>
      </c>
      <c r="C12" s="7" t="s">
        <v>10</v>
      </c>
      <c r="D12" s="61">
        <v>1.65</v>
      </c>
      <c r="E12" s="8">
        <v>1</v>
      </c>
      <c r="F12" s="86">
        <f t="shared" si="0"/>
        <v>1.65</v>
      </c>
      <c r="G12" s="61">
        <v>0</v>
      </c>
      <c r="H12" s="66">
        <f t="shared" si="1"/>
        <v>1.65</v>
      </c>
      <c r="I12" s="67">
        <v>0</v>
      </c>
      <c r="J12" s="16" t="s">
        <v>13</v>
      </c>
    </row>
    <row r="13" spans="1:10" x14ac:dyDescent="0.25">
      <c r="A13" s="5" t="s">
        <v>74</v>
      </c>
      <c r="B13" s="8" t="s">
        <v>12</v>
      </c>
      <c r="C13" s="7" t="s">
        <v>10</v>
      </c>
      <c r="D13" s="61">
        <v>0.4</v>
      </c>
      <c r="E13" s="8">
        <v>1</v>
      </c>
      <c r="F13" s="86">
        <f t="shared" si="0"/>
        <v>0.4</v>
      </c>
      <c r="G13" s="98">
        <v>0</v>
      </c>
      <c r="H13" s="66">
        <f t="shared" si="1"/>
        <v>0.4</v>
      </c>
      <c r="I13" s="67">
        <v>0</v>
      </c>
      <c r="J13" s="16" t="s">
        <v>17</v>
      </c>
    </row>
    <row r="14" spans="1:10" x14ac:dyDescent="0.25">
      <c r="A14" s="5" t="s">
        <v>74</v>
      </c>
      <c r="B14" s="8">
        <v>301</v>
      </c>
      <c r="C14" s="7" t="s">
        <v>63</v>
      </c>
      <c r="D14" s="61">
        <v>3.04</v>
      </c>
      <c r="E14" s="8">
        <v>5</v>
      </c>
      <c r="F14" s="86">
        <f t="shared" si="0"/>
        <v>15.2</v>
      </c>
      <c r="G14" s="98">
        <v>0</v>
      </c>
      <c r="H14" s="66">
        <v>0</v>
      </c>
      <c r="I14" s="61">
        <f t="shared" ref="I14:I42" si="2">F14</f>
        <v>15.2</v>
      </c>
      <c r="J14" s="16" t="s">
        <v>11</v>
      </c>
    </row>
    <row r="15" spans="1:10" x14ac:dyDescent="0.25">
      <c r="A15" s="5" t="s">
        <v>74</v>
      </c>
      <c r="B15" s="8">
        <v>301</v>
      </c>
      <c r="C15" s="7" t="s">
        <v>63</v>
      </c>
      <c r="D15" s="61">
        <v>2.56</v>
      </c>
      <c r="E15" s="8">
        <v>3</v>
      </c>
      <c r="F15" s="86">
        <f t="shared" si="0"/>
        <v>7.68</v>
      </c>
      <c r="G15" s="98">
        <v>0</v>
      </c>
      <c r="H15" s="66">
        <v>0</v>
      </c>
      <c r="I15" s="61">
        <f t="shared" si="2"/>
        <v>7.68</v>
      </c>
      <c r="J15" s="16" t="s">
        <v>75</v>
      </c>
    </row>
    <row r="16" spans="1:10" x14ac:dyDescent="0.25">
      <c r="A16" s="5" t="s">
        <v>74</v>
      </c>
      <c r="B16" s="8">
        <v>301</v>
      </c>
      <c r="C16" s="7" t="s">
        <v>63</v>
      </c>
      <c r="D16" s="61">
        <v>0.4</v>
      </c>
      <c r="E16" s="8">
        <v>1</v>
      </c>
      <c r="F16" s="86">
        <f t="shared" si="0"/>
        <v>0.4</v>
      </c>
      <c r="G16" s="98">
        <v>0</v>
      </c>
      <c r="H16" s="66">
        <v>0</v>
      </c>
      <c r="I16" s="67">
        <f t="shared" si="2"/>
        <v>0.4</v>
      </c>
      <c r="J16" s="16" t="s">
        <v>26</v>
      </c>
    </row>
    <row r="17" spans="1:10" x14ac:dyDescent="0.25">
      <c r="A17" s="5" t="s">
        <v>74</v>
      </c>
      <c r="B17" s="8">
        <v>302</v>
      </c>
      <c r="C17" s="7" t="s">
        <v>23</v>
      </c>
      <c r="D17" s="61">
        <v>3.04</v>
      </c>
      <c r="E17" s="8">
        <v>2</v>
      </c>
      <c r="F17" s="86">
        <f t="shared" si="0"/>
        <v>6.08</v>
      </c>
      <c r="G17" s="98">
        <v>0</v>
      </c>
      <c r="H17" s="66">
        <v>0</v>
      </c>
      <c r="I17" s="61">
        <f t="shared" si="2"/>
        <v>6.08</v>
      </c>
      <c r="J17" s="16" t="s">
        <v>11</v>
      </c>
    </row>
    <row r="18" spans="1:10" x14ac:dyDescent="0.25">
      <c r="A18" s="5" t="s">
        <v>74</v>
      </c>
      <c r="B18" s="8">
        <v>302</v>
      </c>
      <c r="C18" s="7" t="s">
        <v>23</v>
      </c>
      <c r="D18" s="61">
        <v>2.56</v>
      </c>
      <c r="E18" s="8">
        <v>1</v>
      </c>
      <c r="F18" s="86">
        <f t="shared" si="0"/>
        <v>2.56</v>
      </c>
      <c r="G18" s="98">
        <v>0</v>
      </c>
      <c r="H18" s="66">
        <v>0</v>
      </c>
      <c r="I18" s="61">
        <f t="shared" si="2"/>
        <v>2.56</v>
      </c>
      <c r="J18" s="16" t="s">
        <v>75</v>
      </c>
    </row>
    <row r="19" spans="1:10" x14ac:dyDescent="0.25">
      <c r="A19" s="5" t="s">
        <v>74</v>
      </c>
      <c r="B19" s="8">
        <v>302</v>
      </c>
      <c r="C19" s="7" t="s">
        <v>23</v>
      </c>
      <c r="D19" s="61">
        <v>0.4</v>
      </c>
      <c r="E19" s="8">
        <v>1</v>
      </c>
      <c r="F19" s="86">
        <f t="shared" si="0"/>
        <v>0.4</v>
      </c>
      <c r="G19" s="98">
        <v>0</v>
      </c>
      <c r="H19" s="66">
        <v>0</v>
      </c>
      <c r="I19" s="67">
        <f t="shared" si="2"/>
        <v>0.4</v>
      </c>
      <c r="J19" s="16" t="s">
        <v>26</v>
      </c>
    </row>
    <row r="20" spans="1:10" x14ac:dyDescent="0.25">
      <c r="A20" s="5" t="s">
        <v>74</v>
      </c>
      <c r="B20" s="8">
        <v>303</v>
      </c>
      <c r="C20" s="7" t="s">
        <v>23</v>
      </c>
      <c r="D20" s="61">
        <v>3.04</v>
      </c>
      <c r="E20" s="8">
        <v>2</v>
      </c>
      <c r="F20" s="86">
        <f t="shared" si="0"/>
        <v>6.08</v>
      </c>
      <c r="G20" s="98">
        <v>0</v>
      </c>
      <c r="H20" s="66">
        <v>0</v>
      </c>
      <c r="I20" s="61">
        <f t="shared" si="2"/>
        <v>6.08</v>
      </c>
      <c r="J20" s="16" t="s">
        <v>11</v>
      </c>
    </row>
    <row r="21" spans="1:10" x14ac:dyDescent="0.25">
      <c r="A21" s="5" t="s">
        <v>74</v>
      </c>
      <c r="B21" s="8">
        <v>303</v>
      </c>
      <c r="C21" s="7" t="s">
        <v>23</v>
      </c>
      <c r="D21" s="61">
        <v>2.56</v>
      </c>
      <c r="E21" s="8">
        <v>1</v>
      </c>
      <c r="F21" s="86">
        <f t="shared" si="0"/>
        <v>2.56</v>
      </c>
      <c r="G21" s="98">
        <v>0</v>
      </c>
      <c r="H21" s="66">
        <v>0</v>
      </c>
      <c r="I21" s="61">
        <f t="shared" si="2"/>
        <v>2.56</v>
      </c>
      <c r="J21" s="16" t="s">
        <v>75</v>
      </c>
    </row>
    <row r="22" spans="1:10" x14ac:dyDescent="0.25">
      <c r="A22" s="5" t="s">
        <v>74</v>
      </c>
      <c r="B22" s="8">
        <v>303</v>
      </c>
      <c r="C22" s="7" t="s">
        <v>23</v>
      </c>
      <c r="D22" s="61">
        <v>0.4</v>
      </c>
      <c r="E22" s="8">
        <v>1</v>
      </c>
      <c r="F22" s="86">
        <f t="shared" si="0"/>
        <v>0.4</v>
      </c>
      <c r="G22" s="98">
        <v>0</v>
      </c>
      <c r="H22" s="66">
        <v>0</v>
      </c>
      <c r="I22" s="67">
        <f t="shared" si="2"/>
        <v>0.4</v>
      </c>
      <c r="J22" s="16" t="s">
        <v>26</v>
      </c>
    </row>
    <row r="23" spans="1:10" x14ac:dyDescent="0.25">
      <c r="A23" s="5" t="s">
        <v>74</v>
      </c>
      <c r="B23" s="8">
        <v>304</v>
      </c>
      <c r="C23" s="7" t="s">
        <v>23</v>
      </c>
      <c r="D23" s="61">
        <v>3.04</v>
      </c>
      <c r="E23" s="8">
        <v>2</v>
      </c>
      <c r="F23" s="86">
        <f t="shared" si="0"/>
        <v>6.08</v>
      </c>
      <c r="G23" s="98">
        <v>0</v>
      </c>
      <c r="H23" s="66">
        <v>0</v>
      </c>
      <c r="I23" s="61">
        <f t="shared" si="2"/>
        <v>6.08</v>
      </c>
      <c r="J23" s="16" t="s">
        <v>11</v>
      </c>
    </row>
    <row r="24" spans="1:10" x14ac:dyDescent="0.25">
      <c r="A24" s="5" t="s">
        <v>74</v>
      </c>
      <c r="B24" s="8">
        <v>304</v>
      </c>
      <c r="C24" s="7" t="s">
        <v>23</v>
      </c>
      <c r="D24" s="61">
        <v>2.56</v>
      </c>
      <c r="E24" s="8">
        <v>1</v>
      </c>
      <c r="F24" s="86">
        <f t="shared" si="0"/>
        <v>2.56</v>
      </c>
      <c r="G24" s="98">
        <v>0</v>
      </c>
      <c r="H24" s="66">
        <v>0</v>
      </c>
      <c r="I24" s="61">
        <f t="shared" si="2"/>
        <v>2.56</v>
      </c>
      <c r="J24" s="16" t="s">
        <v>75</v>
      </c>
    </row>
    <row r="25" spans="1:10" x14ac:dyDescent="0.25">
      <c r="A25" s="5" t="s">
        <v>74</v>
      </c>
      <c r="B25" s="8">
        <v>304</v>
      </c>
      <c r="C25" s="7" t="s">
        <v>23</v>
      </c>
      <c r="D25" s="61">
        <v>0.4</v>
      </c>
      <c r="E25" s="8">
        <v>1</v>
      </c>
      <c r="F25" s="86">
        <f t="shared" si="0"/>
        <v>0.4</v>
      </c>
      <c r="G25" s="98">
        <v>0</v>
      </c>
      <c r="H25" s="66">
        <v>0</v>
      </c>
      <c r="I25" s="67">
        <f t="shared" si="2"/>
        <v>0.4</v>
      </c>
      <c r="J25" s="16" t="s">
        <v>26</v>
      </c>
    </row>
    <row r="26" spans="1:10" x14ac:dyDescent="0.25">
      <c r="A26" s="5" t="s">
        <v>74</v>
      </c>
      <c r="B26" s="8">
        <v>305</v>
      </c>
      <c r="C26" s="7" t="s">
        <v>23</v>
      </c>
      <c r="D26" s="61">
        <v>3.04</v>
      </c>
      <c r="E26" s="8">
        <v>2</v>
      </c>
      <c r="F26" s="86">
        <f t="shared" si="0"/>
        <v>6.08</v>
      </c>
      <c r="G26" s="98">
        <v>0</v>
      </c>
      <c r="H26" s="66">
        <v>0</v>
      </c>
      <c r="I26" s="61">
        <f t="shared" si="2"/>
        <v>6.08</v>
      </c>
      <c r="J26" s="16" t="s">
        <v>11</v>
      </c>
    </row>
    <row r="27" spans="1:10" x14ac:dyDescent="0.25">
      <c r="A27" s="5" t="s">
        <v>74</v>
      </c>
      <c r="B27" s="8">
        <v>305</v>
      </c>
      <c r="C27" s="7" t="s">
        <v>23</v>
      </c>
      <c r="D27" s="61">
        <v>2.56</v>
      </c>
      <c r="E27" s="8">
        <v>1</v>
      </c>
      <c r="F27" s="86">
        <f t="shared" si="0"/>
        <v>2.56</v>
      </c>
      <c r="G27" s="98">
        <v>0</v>
      </c>
      <c r="H27" s="66">
        <v>0</v>
      </c>
      <c r="I27" s="61">
        <f t="shared" si="2"/>
        <v>2.56</v>
      </c>
      <c r="J27" s="16" t="s">
        <v>75</v>
      </c>
    </row>
    <row r="28" spans="1:10" x14ac:dyDescent="0.25">
      <c r="A28" s="5" t="s">
        <v>74</v>
      </c>
      <c r="B28" s="8">
        <v>305</v>
      </c>
      <c r="C28" s="7" t="s">
        <v>23</v>
      </c>
      <c r="D28" s="61">
        <v>0.4</v>
      </c>
      <c r="E28" s="8">
        <v>1</v>
      </c>
      <c r="F28" s="86">
        <f t="shared" si="0"/>
        <v>0.4</v>
      </c>
      <c r="G28" s="98">
        <v>0</v>
      </c>
      <c r="H28" s="66">
        <v>0</v>
      </c>
      <c r="I28" s="67">
        <f t="shared" si="2"/>
        <v>0.4</v>
      </c>
      <c r="J28" s="16" t="s">
        <v>26</v>
      </c>
    </row>
    <row r="29" spans="1:10" x14ac:dyDescent="0.25">
      <c r="A29" s="5" t="s">
        <v>74</v>
      </c>
      <c r="B29" s="8">
        <v>306</v>
      </c>
      <c r="C29" s="7" t="s">
        <v>23</v>
      </c>
      <c r="D29" s="61">
        <v>3.04</v>
      </c>
      <c r="E29" s="8">
        <v>2</v>
      </c>
      <c r="F29" s="86">
        <f t="shared" si="0"/>
        <v>6.08</v>
      </c>
      <c r="G29" s="98">
        <v>0</v>
      </c>
      <c r="H29" s="66">
        <v>0</v>
      </c>
      <c r="I29" s="61">
        <f t="shared" si="2"/>
        <v>6.08</v>
      </c>
      <c r="J29" s="16" t="s">
        <v>11</v>
      </c>
    </row>
    <row r="30" spans="1:10" x14ac:dyDescent="0.25">
      <c r="A30" s="5" t="s">
        <v>74</v>
      </c>
      <c r="B30" s="8">
        <v>306</v>
      </c>
      <c r="C30" s="7" t="s">
        <v>23</v>
      </c>
      <c r="D30" s="61">
        <v>2.56</v>
      </c>
      <c r="E30" s="8">
        <v>1</v>
      </c>
      <c r="F30" s="86">
        <f t="shared" si="0"/>
        <v>2.56</v>
      </c>
      <c r="G30" s="98">
        <v>0</v>
      </c>
      <c r="H30" s="66">
        <v>0</v>
      </c>
      <c r="I30" s="61">
        <f t="shared" si="2"/>
        <v>2.56</v>
      </c>
      <c r="J30" s="16" t="s">
        <v>75</v>
      </c>
    </row>
    <row r="31" spans="1:10" x14ac:dyDescent="0.25">
      <c r="A31" s="5" t="s">
        <v>74</v>
      </c>
      <c r="B31" s="8">
        <v>306</v>
      </c>
      <c r="C31" s="7" t="s">
        <v>23</v>
      </c>
      <c r="D31" s="61">
        <v>0.4</v>
      </c>
      <c r="E31" s="8">
        <v>1</v>
      </c>
      <c r="F31" s="86">
        <f t="shared" si="0"/>
        <v>0.4</v>
      </c>
      <c r="G31" s="98">
        <v>0</v>
      </c>
      <c r="H31" s="66">
        <v>0</v>
      </c>
      <c r="I31" s="67">
        <f t="shared" si="2"/>
        <v>0.4</v>
      </c>
      <c r="J31" s="16" t="s">
        <v>26</v>
      </c>
    </row>
    <row r="32" spans="1:10" x14ac:dyDescent="0.25">
      <c r="A32" s="5" t="s">
        <v>74</v>
      </c>
      <c r="B32" s="8">
        <v>307</v>
      </c>
      <c r="C32" s="7" t="s">
        <v>23</v>
      </c>
      <c r="D32" s="61">
        <v>3.04</v>
      </c>
      <c r="E32" s="8">
        <v>4</v>
      </c>
      <c r="F32" s="86">
        <f t="shared" si="0"/>
        <v>12.16</v>
      </c>
      <c r="G32" s="98">
        <v>0</v>
      </c>
      <c r="H32" s="66">
        <v>0</v>
      </c>
      <c r="I32" s="61">
        <f t="shared" si="2"/>
        <v>12.16</v>
      </c>
      <c r="J32" s="16" t="s">
        <v>11</v>
      </c>
    </row>
    <row r="33" spans="1:10" x14ac:dyDescent="0.25">
      <c r="A33" s="5" t="s">
        <v>74</v>
      </c>
      <c r="B33" s="8">
        <v>307</v>
      </c>
      <c r="C33" s="7" t="s">
        <v>23</v>
      </c>
      <c r="D33" s="61">
        <v>2.56</v>
      </c>
      <c r="E33" s="8">
        <v>2</v>
      </c>
      <c r="F33" s="86">
        <f t="shared" si="0"/>
        <v>5.12</v>
      </c>
      <c r="G33" s="98">
        <v>0</v>
      </c>
      <c r="H33" s="66">
        <v>0</v>
      </c>
      <c r="I33" s="61">
        <f t="shared" si="2"/>
        <v>5.12</v>
      </c>
      <c r="J33" s="16" t="s">
        <v>75</v>
      </c>
    </row>
    <row r="34" spans="1:10" x14ac:dyDescent="0.25">
      <c r="A34" s="5" t="s">
        <v>74</v>
      </c>
      <c r="B34" s="8">
        <v>307</v>
      </c>
      <c r="C34" s="7" t="s">
        <v>23</v>
      </c>
      <c r="D34" s="61">
        <v>0.4</v>
      </c>
      <c r="E34" s="8">
        <v>1</v>
      </c>
      <c r="F34" s="86">
        <f t="shared" si="0"/>
        <v>0.4</v>
      </c>
      <c r="G34" s="98">
        <v>0</v>
      </c>
      <c r="H34" s="66">
        <v>0</v>
      </c>
      <c r="I34" s="67">
        <f t="shared" si="2"/>
        <v>0.4</v>
      </c>
      <c r="J34" s="16" t="s">
        <v>26</v>
      </c>
    </row>
    <row r="35" spans="1:10" x14ac:dyDescent="0.25">
      <c r="A35" s="5" t="s">
        <v>74</v>
      </c>
      <c r="B35" s="8">
        <v>308</v>
      </c>
      <c r="C35" s="7" t="s">
        <v>23</v>
      </c>
      <c r="D35" s="61">
        <v>2.11</v>
      </c>
      <c r="E35" s="8">
        <v>2</v>
      </c>
      <c r="F35" s="86">
        <f t="shared" si="0"/>
        <v>4.22</v>
      </c>
      <c r="G35" s="98">
        <v>0</v>
      </c>
      <c r="H35" s="66">
        <v>0</v>
      </c>
      <c r="I35" s="61">
        <f t="shared" si="2"/>
        <v>4.22</v>
      </c>
      <c r="J35" s="16" t="s">
        <v>70</v>
      </c>
    </row>
    <row r="36" spans="1:10" x14ac:dyDescent="0.25">
      <c r="A36" s="5" t="s">
        <v>74</v>
      </c>
      <c r="B36" s="8">
        <v>308</v>
      </c>
      <c r="C36" s="7" t="s">
        <v>23</v>
      </c>
      <c r="D36" s="61">
        <v>0.4</v>
      </c>
      <c r="E36" s="8">
        <v>1</v>
      </c>
      <c r="F36" s="86">
        <f t="shared" si="0"/>
        <v>0.4</v>
      </c>
      <c r="G36" s="98">
        <v>0</v>
      </c>
      <c r="H36" s="66">
        <v>0</v>
      </c>
      <c r="I36" s="67">
        <f t="shared" si="2"/>
        <v>0.4</v>
      </c>
      <c r="J36" s="16" t="s">
        <v>26</v>
      </c>
    </row>
    <row r="37" spans="1:10" x14ac:dyDescent="0.25">
      <c r="A37" s="5" t="s">
        <v>74</v>
      </c>
      <c r="B37" s="8">
        <v>309</v>
      </c>
      <c r="C37" s="7" t="s">
        <v>23</v>
      </c>
      <c r="D37" s="61">
        <v>2.11</v>
      </c>
      <c r="E37" s="8">
        <v>2</v>
      </c>
      <c r="F37" s="86">
        <f t="shared" si="0"/>
        <v>4.22</v>
      </c>
      <c r="G37" s="98">
        <v>0</v>
      </c>
      <c r="H37" s="66">
        <v>0</v>
      </c>
      <c r="I37" s="61">
        <f t="shared" si="2"/>
        <v>4.22</v>
      </c>
      <c r="J37" s="16" t="s">
        <v>70</v>
      </c>
    </row>
    <row r="38" spans="1:10" x14ac:dyDescent="0.25">
      <c r="A38" s="5" t="s">
        <v>74</v>
      </c>
      <c r="B38" s="8">
        <v>309</v>
      </c>
      <c r="C38" s="7" t="s">
        <v>23</v>
      </c>
      <c r="D38" s="61">
        <v>0.4</v>
      </c>
      <c r="E38" s="8">
        <v>1</v>
      </c>
      <c r="F38" s="86">
        <f t="shared" si="0"/>
        <v>0.4</v>
      </c>
      <c r="G38" s="98">
        <v>0</v>
      </c>
      <c r="H38" s="66">
        <v>0</v>
      </c>
      <c r="I38" s="67">
        <f t="shared" si="2"/>
        <v>0.4</v>
      </c>
      <c r="J38" s="16" t="s">
        <v>26</v>
      </c>
    </row>
    <row r="39" spans="1:10" x14ac:dyDescent="0.25">
      <c r="A39" s="5" t="s">
        <v>74</v>
      </c>
      <c r="B39" s="8">
        <v>312</v>
      </c>
      <c r="C39" s="7" t="s">
        <v>39</v>
      </c>
      <c r="D39" s="61">
        <v>1.26</v>
      </c>
      <c r="E39" s="8">
        <v>2</v>
      </c>
      <c r="F39" s="86">
        <f t="shared" si="0"/>
        <v>2.52</v>
      </c>
      <c r="G39" s="98">
        <v>0</v>
      </c>
      <c r="H39" s="66">
        <v>0</v>
      </c>
      <c r="I39" s="61">
        <f t="shared" si="2"/>
        <v>2.52</v>
      </c>
      <c r="J39" s="16" t="s">
        <v>24</v>
      </c>
    </row>
    <row r="40" spans="1:10" x14ac:dyDescent="0.25">
      <c r="A40" s="5" t="s">
        <v>74</v>
      </c>
      <c r="B40" s="8">
        <v>312</v>
      </c>
      <c r="C40" s="7" t="s">
        <v>39</v>
      </c>
      <c r="D40" s="61">
        <v>0.4</v>
      </c>
      <c r="E40" s="8">
        <v>1</v>
      </c>
      <c r="F40" s="86">
        <f t="shared" si="0"/>
        <v>0.4</v>
      </c>
      <c r="G40" s="98">
        <v>0</v>
      </c>
      <c r="H40" s="66">
        <v>0</v>
      </c>
      <c r="I40" s="67">
        <f t="shared" si="2"/>
        <v>0.4</v>
      </c>
      <c r="J40" s="16" t="s">
        <v>26</v>
      </c>
    </row>
    <row r="41" spans="1:10" x14ac:dyDescent="0.25">
      <c r="A41" s="5" t="s">
        <v>74</v>
      </c>
      <c r="B41" s="8">
        <v>313</v>
      </c>
      <c r="C41" s="7" t="s">
        <v>23</v>
      </c>
      <c r="D41" s="61">
        <v>1.26</v>
      </c>
      <c r="E41" s="8">
        <v>3</v>
      </c>
      <c r="F41" s="86">
        <f t="shared" si="0"/>
        <v>3.7800000000000002</v>
      </c>
      <c r="G41" s="98">
        <v>0</v>
      </c>
      <c r="H41" s="66">
        <v>0</v>
      </c>
      <c r="I41" s="61">
        <f t="shared" si="2"/>
        <v>3.7800000000000002</v>
      </c>
      <c r="J41" s="16" t="s">
        <v>24</v>
      </c>
    </row>
    <row r="42" spans="1:10" ht="15.75" thickBot="1" x14ac:dyDescent="0.3">
      <c r="A42" s="9" t="s">
        <v>74</v>
      </c>
      <c r="B42" s="10">
        <v>314</v>
      </c>
      <c r="C42" s="11" t="s">
        <v>23</v>
      </c>
      <c r="D42" s="73">
        <v>1.26</v>
      </c>
      <c r="E42" s="10">
        <v>3</v>
      </c>
      <c r="F42" s="87">
        <f t="shared" si="0"/>
        <v>3.7800000000000002</v>
      </c>
      <c r="G42" s="100">
        <v>0</v>
      </c>
      <c r="H42" s="74">
        <v>0</v>
      </c>
      <c r="I42" s="73">
        <f t="shared" si="2"/>
        <v>3.7800000000000002</v>
      </c>
      <c r="J42" s="18" t="s">
        <v>24</v>
      </c>
    </row>
    <row r="43" spans="1:10" ht="15.75" thickBot="1" x14ac:dyDescent="0.3">
      <c r="E43" s="88">
        <f>SUM(E4:E42)</f>
        <v>67</v>
      </c>
      <c r="F43" s="83">
        <f>SUM(F4:F42)</f>
        <v>118.95000000000003</v>
      </c>
      <c r="G43" s="97">
        <f>SUM(G4:G42)</f>
        <v>0</v>
      </c>
      <c r="H43" s="83">
        <f>SUM(H4:H42)</f>
        <v>13.070000000000004</v>
      </c>
      <c r="I43" s="97">
        <f>SUM(I4:I42)</f>
        <v>105.88000000000002</v>
      </c>
      <c r="J43" s="59" t="s">
        <v>90</v>
      </c>
    </row>
    <row r="45" spans="1:10" x14ac:dyDescent="0.25">
      <c r="I45" s="99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9" bottom="0.78740157480314965" header="0.31496062992125984" footer="0.31496062992125984"/>
  <pageSetup paperSize="9" orientation="landscape" r:id="rId1"/>
  <headerFooter>
    <oddHeader>&amp;C&amp;UFenster- und Glasflächenverzeichnis&amp;U
&amp;"-,Fett"ASt Berlin Seidelstraße</oddHeader>
    <oddFooter>&amp;C&amp;8Stand: &amp;D / &amp;Z&amp;F / &amp;A / Seite &amp;P von &amp;N</oddFooter>
  </headerFooter>
  <ignoredErrors>
    <ignoredError sqref="I19 I22 I25 I28 I31 I3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BF31-7497-4BE4-939E-BBA1E0D1BE10}">
  <dimension ref="A1:J14"/>
  <sheetViews>
    <sheetView workbookViewId="0">
      <selection activeCell="G3" sqref="G3"/>
    </sheetView>
  </sheetViews>
  <sheetFormatPr baseColWidth="10" defaultRowHeight="15" x14ac:dyDescent="0.25"/>
  <cols>
    <col min="1" max="1" width="8.7109375" customWidth="1"/>
    <col min="2" max="2" width="11.7109375" customWidth="1"/>
    <col min="3" max="3" width="30.7109375" customWidth="1"/>
    <col min="4" max="4" width="9.5703125" bestFit="1" customWidth="1"/>
    <col min="5" max="5" width="5.42578125" bestFit="1" customWidth="1"/>
    <col min="6" max="6" width="10" bestFit="1" customWidth="1"/>
    <col min="7" max="7" width="7.140625" customWidth="1"/>
    <col min="8" max="9" width="8.42578125" bestFit="1" customWidth="1"/>
    <col min="10" max="10" width="30.7109375" customWidth="1"/>
  </cols>
  <sheetData>
    <row r="1" spans="1:10" ht="15.75" thickBot="1" x14ac:dyDescent="0.3"/>
    <row r="2" spans="1:10" x14ac:dyDescent="0.25">
      <c r="A2" s="105" t="s">
        <v>8</v>
      </c>
      <c r="B2" s="107" t="s">
        <v>0</v>
      </c>
      <c r="C2" s="109" t="s">
        <v>1</v>
      </c>
      <c r="D2" s="111" t="s">
        <v>2</v>
      </c>
      <c r="E2" s="113" t="s">
        <v>85</v>
      </c>
      <c r="F2" s="121" t="s">
        <v>84</v>
      </c>
      <c r="G2" s="119" t="s">
        <v>3</v>
      </c>
      <c r="H2" s="115"/>
      <c r="I2" s="120"/>
      <c r="J2" s="117" t="s">
        <v>6</v>
      </c>
    </row>
    <row r="3" spans="1:10" ht="33" customHeight="1" thickBot="1" x14ac:dyDescent="0.3">
      <c r="A3" s="106"/>
      <c r="B3" s="108"/>
      <c r="C3" s="110"/>
      <c r="D3" s="112"/>
      <c r="E3" s="114"/>
      <c r="F3" s="110"/>
      <c r="G3" s="21" t="s">
        <v>4</v>
      </c>
      <c r="H3" s="22" t="s">
        <v>4</v>
      </c>
      <c r="I3" s="23" t="s">
        <v>5</v>
      </c>
      <c r="J3" s="118"/>
    </row>
    <row r="4" spans="1:10" ht="30" x14ac:dyDescent="0.25">
      <c r="A4" s="28" t="s">
        <v>82</v>
      </c>
      <c r="B4" s="35" t="s">
        <v>41</v>
      </c>
      <c r="C4" s="30" t="s">
        <v>61</v>
      </c>
      <c r="D4" s="70">
        <v>0.22</v>
      </c>
      <c r="E4" s="35">
        <v>1</v>
      </c>
      <c r="F4" s="89">
        <f t="shared" ref="F4:F9" si="0">E4*D4</f>
        <v>0.22</v>
      </c>
      <c r="G4" s="70">
        <v>0</v>
      </c>
      <c r="H4" s="71">
        <v>0</v>
      </c>
      <c r="I4" s="72">
        <f t="shared" ref="I4:I9" si="1">F4</f>
        <v>0.22</v>
      </c>
      <c r="J4" s="36" t="s">
        <v>79</v>
      </c>
    </row>
    <row r="5" spans="1:10" x14ac:dyDescent="0.25">
      <c r="A5" s="5" t="s">
        <v>82</v>
      </c>
      <c r="B5" s="8" t="s">
        <v>41</v>
      </c>
      <c r="C5" s="7" t="s">
        <v>10</v>
      </c>
      <c r="D5" s="61">
        <v>1.02</v>
      </c>
      <c r="E5" s="8">
        <v>1</v>
      </c>
      <c r="F5" s="90">
        <f t="shared" si="0"/>
        <v>1.02</v>
      </c>
      <c r="G5" s="61">
        <v>0</v>
      </c>
      <c r="H5" s="66">
        <v>0</v>
      </c>
      <c r="I5" s="66">
        <f t="shared" si="1"/>
        <v>1.02</v>
      </c>
      <c r="J5" s="16" t="s">
        <v>24</v>
      </c>
    </row>
    <row r="6" spans="1:10" x14ac:dyDescent="0.25">
      <c r="A6" s="5" t="s">
        <v>82</v>
      </c>
      <c r="B6" s="8" t="s">
        <v>41</v>
      </c>
      <c r="C6" s="7" t="s">
        <v>76</v>
      </c>
      <c r="D6" s="61">
        <v>1.64</v>
      </c>
      <c r="E6" s="8">
        <v>1</v>
      </c>
      <c r="F6" s="90">
        <f t="shared" si="0"/>
        <v>1.64</v>
      </c>
      <c r="G6" s="61">
        <v>0</v>
      </c>
      <c r="H6" s="66">
        <v>0</v>
      </c>
      <c r="I6" s="66">
        <f t="shared" si="1"/>
        <v>1.64</v>
      </c>
      <c r="J6" s="16" t="s">
        <v>13</v>
      </c>
    </row>
    <row r="7" spans="1:10" x14ac:dyDescent="0.25">
      <c r="A7" s="5" t="s">
        <v>83</v>
      </c>
      <c r="B7" s="8" t="s">
        <v>41</v>
      </c>
      <c r="C7" s="7" t="s">
        <v>10</v>
      </c>
      <c r="D7" s="61">
        <v>0.83</v>
      </c>
      <c r="E7" s="8">
        <v>1</v>
      </c>
      <c r="F7" s="90">
        <f t="shared" si="0"/>
        <v>0.83</v>
      </c>
      <c r="G7" s="61">
        <v>0</v>
      </c>
      <c r="H7" s="66">
        <v>0</v>
      </c>
      <c r="I7" s="66">
        <f t="shared" si="1"/>
        <v>0.83</v>
      </c>
      <c r="J7" s="16" t="s">
        <v>24</v>
      </c>
    </row>
    <row r="8" spans="1:10" x14ac:dyDescent="0.25">
      <c r="A8" s="5" t="s">
        <v>82</v>
      </c>
      <c r="B8" s="8" t="s">
        <v>41</v>
      </c>
      <c r="C8" s="7" t="s">
        <v>10</v>
      </c>
      <c r="D8" s="61">
        <v>0.5</v>
      </c>
      <c r="E8" s="8">
        <v>2</v>
      </c>
      <c r="F8" s="90">
        <f t="shared" si="0"/>
        <v>1</v>
      </c>
      <c r="G8" s="61">
        <v>0</v>
      </c>
      <c r="H8" s="66">
        <v>0</v>
      </c>
      <c r="I8" s="66">
        <f t="shared" si="1"/>
        <v>1</v>
      </c>
      <c r="J8" s="16" t="s">
        <v>11</v>
      </c>
    </row>
    <row r="9" spans="1:10" ht="15.75" thickBot="1" x14ac:dyDescent="0.3">
      <c r="A9" s="9" t="s">
        <v>82</v>
      </c>
      <c r="B9" s="10" t="s">
        <v>77</v>
      </c>
      <c r="C9" s="11" t="s">
        <v>77</v>
      </c>
      <c r="D9" s="73">
        <v>0.92</v>
      </c>
      <c r="E9" s="10">
        <v>17</v>
      </c>
      <c r="F9" s="91">
        <f t="shared" si="0"/>
        <v>15.64</v>
      </c>
      <c r="G9" s="73">
        <v>0</v>
      </c>
      <c r="H9" s="74">
        <v>0</v>
      </c>
      <c r="I9" s="74">
        <f t="shared" si="1"/>
        <v>15.64</v>
      </c>
      <c r="J9" s="18" t="s">
        <v>78</v>
      </c>
    </row>
    <row r="10" spans="1:10" ht="15.75" thickBot="1" x14ac:dyDescent="0.3">
      <c r="E10" s="88">
        <f>SUM(E4:E9)</f>
        <v>23</v>
      </c>
      <c r="F10" s="83">
        <f>SUM(F4:F9)</f>
        <v>20.350000000000001</v>
      </c>
      <c r="G10" s="83">
        <f>SUM(G4:G9)</f>
        <v>0</v>
      </c>
      <c r="H10" s="95">
        <f>SUM(H4:H9)</f>
        <v>0</v>
      </c>
      <c r="I10" s="97">
        <f>SUM(I4:I9)</f>
        <v>20.350000000000001</v>
      </c>
      <c r="J10" s="59" t="s">
        <v>91</v>
      </c>
    </row>
    <row r="14" spans="1:10" x14ac:dyDescent="0.25">
      <c r="H14" s="1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99" bottom="0.78740157480314965" header="0.43" footer="0.31496062992125984"/>
  <pageSetup paperSize="9" orientation="landscape" r:id="rId1"/>
  <headerFooter>
    <oddHeader>&amp;C&amp;UFenster- und Glasflächenverzeichnis&amp;U
&amp;"-,Fett"ASt Berlin Seidelstraße</oddHeader>
    <oddFooter>&amp;C&amp;8Stand: &amp;D / &amp;Z&amp;F / &amp;A /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Flächenaufstellung Gesamt</vt:lpstr>
      <vt:lpstr>Flächenaufstellung EG</vt:lpstr>
      <vt:lpstr>Flächenaufstellung 1. OG</vt:lpstr>
      <vt:lpstr>Flächenaufstellung 2. OG</vt:lpstr>
      <vt:lpstr>Flächenaufstellung 3. OG</vt:lpstr>
      <vt:lpstr>Flächenaufstellung Dachmeßhütte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Berl1-1a</dc:creator>
  <cp:lastModifiedBy>Berl1-1a</cp:lastModifiedBy>
  <cp:lastPrinted>2024-08-06T12:29:27Z</cp:lastPrinted>
  <dcterms:created xsi:type="dcterms:W3CDTF">2024-08-01T09:42:29Z</dcterms:created>
  <dcterms:modified xsi:type="dcterms:W3CDTF">2025-12-09T11:57:53Z</dcterms:modified>
</cp:coreProperties>
</file>