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filterPrivacy="1" codeName="DieseArbeitsmappe" defaultThemeVersion="124226"/>
  <xr:revisionPtr revIDLastSave="0" documentId="13_ncr:1_{9B12D5CA-1786-4F69-A8C1-65B1D8D51E87}" xr6:coauthVersionLast="47" xr6:coauthVersionMax="47" xr10:uidLastSave="{00000000-0000-0000-0000-000000000000}"/>
  <bookViews>
    <workbookView xWindow="-110" yWindow="-110" windowWidth="19420" windowHeight="11500" tabRatio="769" xr2:uid="{00000000-000D-0000-FFFF-FFFF00000000}"/>
  </bookViews>
  <sheets>
    <sheet name="Leistung"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60" i="1" l="1"/>
  <c r="G59" i="1"/>
  <c r="G32" i="1" l="1"/>
  <c r="G51" i="1"/>
  <c r="G48" i="1"/>
  <c r="G45" i="1"/>
  <c r="G43" i="1"/>
  <c r="G39" i="1"/>
  <c r="G40" i="1"/>
  <c r="G38" i="1"/>
  <c r="G36" i="1"/>
  <c r="G35" i="1"/>
  <c r="G30" i="1"/>
  <c r="G28" i="1"/>
  <c r="G27" i="1"/>
  <c r="G26" i="1"/>
  <c r="G25" i="1"/>
  <c r="G22" i="1"/>
  <c r="G20" i="1"/>
  <c r="G17" i="1"/>
  <c r="G15" i="1"/>
  <c r="G14" i="1"/>
  <c r="G12" i="1"/>
  <c r="G10" i="1"/>
  <c r="G62" i="1" l="1"/>
  <c r="G3" i="1" s="1"/>
</calcChain>
</file>

<file path=xl/sharedStrings.xml><?xml version="1.0" encoding="utf-8"?>
<sst xmlns="http://schemas.openxmlformats.org/spreadsheetml/2006/main" count="278" uniqueCount="196">
  <si>
    <t>schriftliche Angebotsausarbeitung
Kriterien bzw. Erwartungen</t>
  </si>
  <si>
    <t>B</t>
  </si>
  <si>
    <t>Leistungspunkte</t>
  </si>
  <si>
    <t>Bewertungs-punkte</t>
  </si>
  <si>
    <t>Firma:</t>
  </si>
  <si>
    <t>Kriterium
(K)</t>
  </si>
  <si>
    <t>Kennung</t>
  </si>
  <si>
    <t>Kurzbezeichnung</t>
  </si>
  <si>
    <t>Gewichtungs-
punktzahl</t>
  </si>
  <si>
    <t>Erläuterungen, Kommentar</t>
  </si>
  <si>
    <t>A / B</t>
  </si>
  <si>
    <t>0 Punkte</t>
  </si>
  <si>
    <t>1 Punkt</t>
  </si>
  <si>
    <t>3 Punkte</t>
  </si>
  <si>
    <t>erfüllt / 
nicht erfüllt</t>
  </si>
  <si>
    <t>Leistungs-punkte</t>
  </si>
  <si>
    <t>A</t>
  </si>
  <si>
    <t>A1</t>
  </si>
  <si>
    <t>A2</t>
  </si>
  <si>
    <t>Ja / Nein</t>
  </si>
  <si>
    <t>A11</t>
  </si>
  <si>
    <t>Wurde nicht 
eingereicht bzw.
 beantwortet</t>
  </si>
  <si>
    <t>Kein regelmäßiges Update. Info per Mail</t>
  </si>
  <si>
    <t>Update 1 x pro Jahr. Info per Mail oder Newsletter</t>
  </si>
  <si>
    <t>2 und mehr Updates pro Jahr. Info Per Mail/Newsletter und im System (z.B. Demo)</t>
  </si>
  <si>
    <r>
      <rPr>
        <b/>
        <sz val="14"/>
        <rFont val="Arial"/>
        <family val="2"/>
      </rPr>
      <t xml:space="preserve">Webbrowser   </t>
    </r>
    <r>
      <rPr>
        <sz val="14"/>
        <rFont val="Arial"/>
        <family val="2"/>
      </rPr>
      <t xml:space="preserve">                                                                                        Bestätigen Sie, dass die von Ihnen zur Verfügung gestellte Umfrageplattform für marktgängige Webbrowser (z. B. Firefox, Chrome, Explorer, Safari) zur Verfügung steht. </t>
    </r>
  </si>
  <si>
    <t>Die Durchführung des Vorgehens wird kaum nachvollziehbar beschrieben. Die Anforderungen werden nicht oder nur bedingt erfüllt.
Max. monatliche Gesamt-Backups</t>
  </si>
  <si>
    <t xml:space="preserve">Die Durchführung des Vorgehens wird teilweise nachvollziehbar beschrieben. Die Anforderungen sind zum großen Teil abgedeckt.
Wöchentliche Gesamt-Backups </t>
  </si>
  <si>
    <t>Die Durchführung des Vorgehens wird detailliert und nachvollziehbar beschrieben. Alle Anforderungen werden vollständig abgedeckt.
Tägliche Gesamt-Backups</t>
  </si>
  <si>
    <r>
      <rPr>
        <b/>
        <sz val="14"/>
        <rFont val="Arial"/>
        <family val="2"/>
      </rPr>
      <t xml:space="preserve">Nutzer-Accounts         </t>
    </r>
    <r>
      <rPr>
        <sz val="14"/>
        <rFont val="Arial"/>
        <family val="2"/>
      </rPr>
      <t xml:space="preserve">                                                                                           Bestätigen Sie, dass die von Ihnen zur Verfügung gestellte Umfrageplattform den Zugriff und die Verwaltung von 40 Nutzer-Accouts/Administratoren gewährleistet.</t>
    </r>
  </si>
  <si>
    <t>B8</t>
  </si>
  <si>
    <t>Die Durchführung des Vorgehens wird kaum nachvollziehbar beschrieben. Die Anforderungen werden nicht oder nur bedingt erfüllt.</t>
  </si>
  <si>
    <t>Die Durchführung des Vorgehens wird teilweise nachvollziehbar beschrieben. Die Anforderungen sind zum großen Teil abgedeckt.</t>
  </si>
  <si>
    <t>Die Durchführung des Vorgehens wird detailliert und nachvollziehbar beschrieben. Alle Anforderungen werden vollständig abgedeckt.</t>
  </si>
  <si>
    <t>B10</t>
  </si>
  <si>
    <t>B12</t>
  </si>
  <si>
    <t>A13</t>
  </si>
  <si>
    <t>B14</t>
  </si>
  <si>
    <t>Das Vorgehen wird kaum nachvollziehbar beschrieben. Es stehen keine weiteren Hilfen zur Verfügung.</t>
  </si>
  <si>
    <t>Das Vorgehen wird teilweise nachvollziehbar beschrieben. Es stehen zusätzliche Hilfsmittel zur Verfügung.</t>
  </si>
  <si>
    <t>Das Vorgehen wird detailliert und nachvollziehbar beschrieben. Dem Anwender steht ein umfangreiches Hilfeportfolio zur Verfügung.</t>
  </si>
  <si>
    <t>A15</t>
  </si>
  <si>
    <t>B16</t>
  </si>
  <si>
    <t xml:space="preserve">Die Darstellung des Supports und eventl. Kosten wird kaum nachvollziehbar beschrieben. </t>
  </si>
  <si>
    <t>Die Darstellung des Supports und eventl. Kosten  wird teilweise nachvollziehbar beschrieben. Der Support umfasst 2 Std./Monat.</t>
  </si>
  <si>
    <t>Die Darstellung des Supports und eventl. Kosten  wird detailliert und nachvollziehbar beschrieben. Der Support ist gestuft (anfangs mehr) und umfasst 2 Std./Monat.</t>
  </si>
  <si>
    <r>
      <rPr>
        <b/>
        <sz val="14"/>
        <rFont val="Arial"/>
        <family val="2"/>
      </rPr>
      <t xml:space="preserve">Gestaltung von Fragen     </t>
    </r>
    <r>
      <rPr>
        <sz val="14"/>
        <rFont val="Arial"/>
        <family val="2"/>
      </rPr>
      <t xml:space="preserve">                                                                             Bitte bestätigen Sie, dass die von der BA geforderten Kriterien an die Gestaltung von Fragen erfüllt werden.</t>
    </r>
  </si>
  <si>
    <t>B18</t>
  </si>
  <si>
    <t>B19</t>
  </si>
  <si>
    <t>B20</t>
  </si>
  <si>
    <t xml:space="preserve">
Wurde nicht 
eingereicht bzw.
 beantwortet</t>
  </si>
  <si>
    <t>Die Übernahme von Programmieraufgaben ist nicht möglich.</t>
  </si>
  <si>
    <t>Die Übernahme von Programmieraufgaben ist möglich.
Der Vorlauf beträgt &gt; 1 Woche.</t>
  </si>
  <si>
    <t>Die Übernahme von Programmieraufgaben ist möglich.
Der Vorlauf beträgt ≤ 1 Woche.</t>
  </si>
  <si>
    <t>B22</t>
  </si>
  <si>
    <t>A23</t>
  </si>
  <si>
    <t>B24</t>
  </si>
  <si>
    <t>&gt; 7 PT</t>
  </si>
  <si>
    <t>= 7 Personentage bis 4 Personentage</t>
  </si>
  <si>
    <t>3 PT und weniger</t>
  </si>
  <si>
    <t>B27</t>
  </si>
  <si>
    <t>B29</t>
  </si>
  <si>
    <t>Die Zugangsmöglichkeiten werden kaum nachvollziehbar beschrieben. Die Anforderungen werden nicht oder nur bedingt erfüllt.</t>
  </si>
  <si>
    <t>Die Zugangsmöglichkeiten werden teilweise nachvollziehbar beschrieben. Die Anforderungen sind zum großen Teil abgedeckt.</t>
  </si>
  <si>
    <t>Die Zugangsmöglichkeiten werden  detailliert und nachvollziehbar beschrieben. Alle Anforderungen werden vollständig abgedeckt.</t>
  </si>
  <si>
    <t>B31</t>
  </si>
  <si>
    <t>Die Angaben zur Anpassung der Systemmeldungen sind kaum nachvollziehbar beschrieben. Die Anforderungen werden nicht oder nur bedingt erfüllt.</t>
  </si>
  <si>
    <t>Die Angaben zur Anpassung der Systemmeldungen sind teilweise nachvollziehbar beschrieben. Die Anforderungen sind zum großen Teil abgedeckt.</t>
  </si>
  <si>
    <t>Die Angaben zur Anpassung der Systemmeldungen sind detailliert und nachvollziehbar beschrieben. Alle Anforderungen werden vollständig abgedeckt.</t>
  </si>
  <si>
    <t>B33</t>
  </si>
  <si>
    <t>Die Anzeigemöglichkeiten werden kaum nachvollziehbar beschrieben. Die Anforderungen werden nicht oder nur bedingt erfüllt.</t>
  </si>
  <si>
    <t>Die Anzeigemöglichkeiten werden teilweise nachvollziehbar beschrieben. Die Anforderungen sind zum großen Teil abgedeckt.</t>
  </si>
  <si>
    <t>Die Anzeigemöglichkeiten werden  detailliert und nachvollziehbar beschrieben. Alle Anforderungen werden vollständig abgedeckt.</t>
  </si>
  <si>
    <t>B34</t>
  </si>
  <si>
    <t>Die Darstellung der Reportingfunktionen ist kaum nachvollziehbar beschrieben. Die Anforderungen werden nicht oder nur bedingt erfüllt.</t>
  </si>
  <si>
    <t>Die Darstellung der Reportingfunktionen ist teilweise nachvollziehbar beschrieben. Die Anforderungen sind zum großen Teil abgedeckt.</t>
  </si>
  <si>
    <t>Die Darstellung der Reportingfunktionen ist detailliert und nachvollziehbar beschrieben. Alle Anforderungen werden vollständig abgedeckt.</t>
  </si>
  <si>
    <t>Die Möglichkeiten werden kaum nachvollziehbar beschrieben. Die Anforderungen werden nicht oder nur bedingt erfüllt.</t>
  </si>
  <si>
    <t>Die Möglichkeiten werden teilweise nachvollziehbar beschrieben. Die Anforderungen sind zum großen Teil abgedeckt.</t>
  </si>
  <si>
    <t>Die Möglichkeiten werden detailliert und nachvollziehbar beschrieben. Alle Anforderungen werden vollständig abgedeckt.</t>
  </si>
  <si>
    <t>Das Sicherheitskonzept wird  kaum nachvollziehbar beschrieben. Die Anforderungen werden nicht oder nur bedingt erfüllt.</t>
  </si>
  <si>
    <t>Das Sicherheitskonzept wird teilweise nachvollziehbar beschrieben. Die Anforderungen sind zum großen Teil abgedeckt.</t>
  </si>
  <si>
    <t>Das Sicherheitskonzept wird detailliert und nachvollziehbar beschrieben. Alle Anforderungen werden vollständig abgedeckt.</t>
  </si>
  <si>
    <r>
      <rPr>
        <b/>
        <sz val="14"/>
        <rFont val="Arial"/>
        <family val="2"/>
      </rPr>
      <t xml:space="preserve">Zertifizierter Serverstandort </t>
    </r>
    <r>
      <rPr>
        <sz val="14"/>
        <rFont val="Arial"/>
        <family val="2"/>
      </rPr>
      <t xml:space="preserve">                                                                     Bitte bestätigen Sie, dass Ihr Unternehmen über einen zertifizierten Serverstandort in Deutschland verfügt.</t>
    </r>
  </si>
  <si>
    <t>2 Punkte</t>
  </si>
  <si>
    <r>
      <rPr>
        <b/>
        <sz val="14"/>
        <rFont val="Arial"/>
        <family val="2"/>
      </rPr>
      <t>Qualifikation</t>
    </r>
    <r>
      <rPr>
        <sz val="14"/>
        <rFont val="Arial"/>
        <family val="2"/>
      </rPr>
      <t xml:space="preserve">                                                                                                    Bitte bestätigen Sie, dass die im Rahmen der Zusammenarbeit eingesetzten Mitarbeiter über die notwendigen Qualifikationen in der Plattform-Entwicklung und dem technischen, wie fachlichen Support verfügen </t>
    </r>
  </si>
  <si>
    <t>A40</t>
  </si>
  <si>
    <t>A41</t>
  </si>
  <si>
    <r>
      <rPr>
        <b/>
        <sz val="14"/>
        <rFont val="Arial"/>
        <family val="2"/>
      </rPr>
      <t>Umgang mit sensiblen Daten</t>
    </r>
    <r>
      <rPr>
        <sz val="14"/>
        <rFont val="Arial"/>
        <family val="2"/>
      </rPr>
      <t xml:space="preserve">                                                                                           Aufgrund des sensiblen Charakters der in der Bundesagentur für Arbeit gespeicherten Daten ist sicherzustellen, dass alle Personen, die mit diesem Auftrag befasst sind, die hierbei erlangten, nicht offenkundigen Informationen weder weitergeben noch in sonstiger Weise verwerten.  Bitte bestätigen Sie die Einhaltung dieser Vorgabe mit JA.</t>
    </r>
  </si>
  <si>
    <r>
      <rPr>
        <b/>
        <sz val="14"/>
        <rFont val="Arial"/>
        <family val="2"/>
      </rPr>
      <t xml:space="preserve">Deutsche Sprache              </t>
    </r>
    <r>
      <rPr>
        <sz val="14"/>
        <rFont val="Arial"/>
        <family val="2"/>
      </rPr>
      <t xml:space="preserve">                                                                           Bitte bestätigen Sie, dass die eingesetzten Mitarbeiter die deutsche Sprache in Wort und Schrift beherrschen</t>
    </r>
  </si>
  <si>
    <r>
      <rPr>
        <b/>
        <sz val="14"/>
        <rFont val="Arial"/>
        <family val="2"/>
      </rPr>
      <t xml:space="preserve">Kalkulation Support Personentage           </t>
    </r>
    <r>
      <rPr>
        <sz val="14"/>
        <rFont val="Arial"/>
        <family val="2"/>
      </rPr>
      <t xml:space="preserve">                                            Geben Sie bitte an, welchen Support (in Personentagen) Sie für die Einrichtung und einen täglichen automatisierten Datentransfer für eine Erhebung mit 1.000.000 Teilnehmerdaten pro Jahr kalkulieren.</t>
    </r>
  </si>
  <si>
    <t>weniger als 150 je min. / weniger als 9.000 je Std.</t>
  </si>
  <si>
    <t>150  jedoch weniger als 300 je min./ 
9.000 jedoch weniger als 18.000 je Std.</t>
  </si>
  <si>
    <t>300 und mehr pro min / 18.000 und mehr je Std.</t>
  </si>
  <si>
    <t>KHG B - Technischer Support, Customizing und Service</t>
  </si>
  <si>
    <t>KHG C - Fragebogenfunktionen</t>
  </si>
  <si>
    <t>KHG D Layout / Corporate Design</t>
  </si>
  <si>
    <t>KHG E Gestaltung von Online-Umfragen</t>
  </si>
  <si>
    <t>KHG F Datenimport, Datenexport / Schnittstellen</t>
  </si>
  <si>
    <t>KHG G Reportingfunktionalitäten</t>
  </si>
  <si>
    <t>KHG H Voraussetzungen für hochwertige Umfragen</t>
  </si>
  <si>
    <t>KHG J Mitarbeiterqualifikation</t>
  </si>
  <si>
    <r>
      <rPr>
        <b/>
        <sz val="14"/>
        <rFont val="Arial"/>
        <family val="2"/>
      </rPr>
      <t xml:space="preserve">Ansprechpartner     </t>
    </r>
    <r>
      <rPr>
        <sz val="14"/>
        <rFont val="Arial"/>
        <family val="2"/>
      </rPr>
      <t xml:space="preserve">                                                                                     Bitte bestätigen Sie, dass ein fester Ansprechpartner und Stellvertreter bei Bedarf zur Verfügung steht und bei Bedarf Montag bis Freitag mit einem der gängigen Kommunikationsmittel (Email, Festnetztelefon, Mobiltelefon) zu den üblichen Bürozeiten (8.00 bis 17.00 Uhr) für den Auftraggeber erreichbar ist.
</t>
    </r>
  </si>
  <si>
    <t>Anlage E.5</t>
  </si>
  <si>
    <t xml:space="preserve">Legende:
A = Ausschlusskriterium (keine Punktevergabe, sondern erfüllt oder nicht erfüllt)
B = Bewertung
K = Kriterium
KHG = Kriterienhauptgruppe
</t>
  </si>
  <si>
    <t>KHG A - Bereitstellung einer webbasierten Umfrageplattform - Grundkriterien</t>
  </si>
  <si>
    <r>
      <rPr>
        <b/>
        <sz val="14"/>
        <rFont val="Arial"/>
        <family val="2"/>
      </rPr>
      <t xml:space="preserve">Erstellung von Fragebögen </t>
    </r>
    <r>
      <rPr>
        <sz val="14"/>
        <rFont val="Arial"/>
        <family val="2"/>
      </rPr>
      <t xml:space="preserve">                                                                   Bitte stellen Sie die Möglichkeiten der Erstellung von Fragebögen mit Ihrer Umfrageplattform im Überblick dar. Gehen Sie hierbei auch auf Nutzung von Vorlagen, Wiederverwendbarkeit von Fragetypen (Fragenbibliothek) und das Anwenden von Filtern/Sprüngen ein. Siehe hierzu Kap. 2.1.4 der LB.</t>
    </r>
  </si>
  <si>
    <r>
      <rPr>
        <b/>
        <sz val="14"/>
        <rFont val="Arial"/>
        <family val="2"/>
      </rPr>
      <t xml:space="preserve">Maximallast E-Mails           </t>
    </r>
    <r>
      <rPr>
        <sz val="14"/>
        <rFont val="Arial"/>
        <family val="2"/>
      </rPr>
      <t xml:space="preserve">                                                                         Geben Sie die Maximallast der E-Mails (Versand pro Minute und Stunde) an; siehe hierzu Kap. 2.1.6 der LB.</t>
    </r>
  </si>
  <si>
    <r>
      <rPr>
        <b/>
        <sz val="14"/>
        <rFont val="Arial"/>
        <family val="2"/>
      </rPr>
      <t xml:space="preserve">Anzahl Einladungsmails / Umfrage-Teilnehmer      </t>
    </r>
    <r>
      <rPr>
        <sz val="14"/>
        <rFont val="Arial"/>
        <family val="2"/>
      </rPr>
      <t xml:space="preserve">                 Bitte bestätigen Sie, das Ihre Umfrageplattform eine unbegrenzte Anzahl (bis 5.000.000) an Einladungsmails und ebenso eine unbegrenzte Anzahl von Umfrage-Teilnehmern zulässt und sich mindestens 50 Erhebungen parallel abwickeln lassen.</t>
    </r>
  </si>
  <si>
    <t>Die Darstellung der Paradaten ist kaum nachvollziehbar beschrieben. Die Anforderungen werden nicht oder nur bedingt erfüllt.</t>
  </si>
  <si>
    <t>Die Darstellung der Paradaten ist teilweise nachvollziehbar beschrieben. Die Anforderungen sind zum großen Teil abgedeckt.</t>
  </si>
  <si>
    <t>Die Darstellung der Paradaten ist detailliert und nachvollziehbar beschrieben. Alle Anforderungen werden vollständig abgedeckt.</t>
  </si>
  <si>
    <t>Die Panelfunktionalität wird kaum nachvollziehbar beschrieben. Die Anforderungen werden nicht oder nur bedingt erfüllt.</t>
  </si>
  <si>
    <t xml:space="preserve">Die Panelfunktionalität wird teilweise nachvollziehbar beschrieben. Die Moglichkeiten sind jedoch eher rudimentär bzw. eine Umgehungslösung </t>
  </si>
  <si>
    <t>Die Panelfunktionalität wird detailliert und nachvollziehbar beschrieben. Der Bieter bietet ein eigenständiges Tool für die Anforderung.</t>
  </si>
  <si>
    <t>Die Offline-Lösungen werden kaum nachvollziehbar beschrieben. Die Anforderungen werden nicht oder nur bedingt erfüllt.</t>
  </si>
  <si>
    <t xml:space="preserve">Die Offline-Lösungen werden teilweise nachvollziehbar beschrieben. Die Moglichkeiten sind jedoch eher eine Umgehungslösung </t>
  </si>
  <si>
    <t>Die Offline-Lösungen werden detailliert und nachvollziehbar beschrieben. Der Bieter bietet ein eigenständiges Tool für die Anforderung.</t>
  </si>
  <si>
    <t xml:space="preserve">Die Möglichkeiten zur Erzeugung/Anpassung unternehmensspezifischer Templates werden kaum nachvollziehbar beschrieben. </t>
  </si>
  <si>
    <t xml:space="preserve">Die Möglichkeiten zur Erzeugung/Anpassung unternehmensspezifischer Templates  werden teilweise nachvollziehbar  beschrieben. </t>
  </si>
  <si>
    <t>Die Möglichkeiten zur Erzeugung/Anpassung unternehmensspezifischer Templates  werden detailliert und nachvollziehbar beschrieben.</t>
  </si>
  <si>
    <t xml:space="preserve">Die Druck- und Exportfunktion für Fragebögen wird kaum nachvollziehbar beschrieben. </t>
  </si>
  <si>
    <t xml:space="preserve">Die Druck- und Exportfunktion für Fragebögen wird teilweise nachvollziehbar beschrieben. </t>
  </si>
  <si>
    <t xml:space="preserve">Die Druck- und Exportfunktion für Fragebögen wird detailliert und nachvollziehbar beschrieben. </t>
  </si>
  <si>
    <t>Die Möglichkeiten des Sample- und Kontakt-Managements werden kaum nachvollziehbar beschrieben. Die Anforderungen werden nicht oder nur bedingt erfüllt.</t>
  </si>
  <si>
    <t>Die Möglichkeiten des Sample- und Kontakt-Managements werden teilweise nachvollziehbar beschrieben. Die Anforderungen sind zum großen Teil abgedeckt.</t>
  </si>
  <si>
    <t>Die Möglichkeiten des Sample- und Kontakt-Managements werden  detailliert und nachvollziehbar beschrieben. Alle Anforderungen werden vollständig abgedeckt.</t>
  </si>
  <si>
    <t xml:space="preserve">Die Möglichkeiten der Erstellung von Fragebögen werden kaum nachvollziehbar beschrieben. </t>
  </si>
  <si>
    <t xml:space="preserve">Die Möglichkeiten nachträglicher Anpassungen werden kaum nachvollziehbar beschrieben. </t>
  </si>
  <si>
    <t xml:space="preserve">Die Möglichkeiten der Erstellung von Fragebögen werden teilweise nachvollziehbar beschrieben. </t>
  </si>
  <si>
    <t xml:space="preserve">Die Möglichkeiten nachträglicher Anpassungen werden teilweise nachvollziehbar beschrieben. </t>
  </si>
  <si>
    <t xml:space="preserve">Die Möglichkeiten der Erstellung von Fragebögen werden detailliert und nachvollziehbar beschrieben. </t>
  </si>
  <si>
    <t xml:space="preserve">Die Möglichkeiten nachträglicher Anpassungen werden detailliert und nachvollziehbar beschrieben. </t>
  </si>
  <si>
    <r>
      <rPr>
        <b/>
        <sz val="14"/>
        <rFont val="Arial"/>
        <family val="2"/>
      </rPr>
      <t xml:space="preserve">Intuitive Leitung          </t>
    </r>
    <r>
      <rPr>
        <sz val="14"/>
        <rFont val="Arial"/>
        <family val="2"/>
      </rPr>
      <t xml:space="preserve">                                                                                    Bitte beschreiben Sie die Möglichkeiten, die in Ihrem System integriert sind, um Anwender weitgehend intuitiv zu leiten, einen Online-Fragebogen anzulegen, Teilnehmer zu integrieren, die Befragung durchzuführen und grob auszuwerten. Siehe hierzu Kap. 2.1.3 und 2.2.1 der LB.
</t>
    </r>
  </si>
  <si>
    <t>KHG K Barrierefreiheit</t>
  </si>
  <si>
    <t>B43</t>
  </si>
  <si>
    <r>
      <rPr>
        <b/>
        <sz val="14"/>
        <rFont val="Arial"/>
        <family val="2"/>
      </rPr>
      <t>Barrierefreiheit der Fragebögen</t>
    </r>
    <r>
      <rPr>
        <sz val="14"/>
        <rFont val="Arial"/>
        <family val="2"/>
      </rPr>
      <t xml:space="preserve">
Stellen Sie dar, inwieweit die Anforderungen an die Barrierefreiheit gemäß BITV 2.0 an  das Frontend (Schnittstelle zu den befragten Personen, also Fragebögen, Panelseiten usw.) erfüllt werden.</t>
    </r>
  </si>
  <si>
    <r>
      <rPr>
        <b/>
        <sz val="14"/>
        <rFont val="Arial"/>
        <family val="2"/>
      </rPr>
      <t>Barrierefreiheit der Administrationsseiten</t>
    </r>
    <r>
      <rPr>
        <sz val="14"/>
        <rFont val="Arial"/>
        <family val="2"/>
      </rPr>
      <t xml:space="preserve">
Stellen Sie dar, inwieweit die Anforderungen an die Barrierefreiheit gemäß BITV 2.0 an das Backend (Administrationsschnittstelle, also Fragebogenerstellung, Verwaltung usw.) erfüllt werden.</t>
    </r>
  </si>
  <si>
    <t>Teilweise nachvollziehbare Erläuterung des Vorgehens zur Erfüllung der Anforderung oder Termin nicht plausibel.</t>
  </si>
  <si>
    <t xml:space="preserve">Nachvollziehbare Erläuterung des Vorgehens und Termin plausibel. </t>
  </si>
  <si>
    <t>Nachvollziehbare Erläuterung des Vorgehens und Konformität für Frontend bereits erreicht.</t>
  </si>
  <si>
    <t>Nachvollziehbare Erläuterung des Vorgehens und Konformität für Backend bereits erreicht.</t>
  </si>
  <si>
    <t>Beschreibung des Vorgehens nicht nachvollziehbar oder Termin nicht plausibel.</t>
  </si>
  <si>
    <t>B3</t>
  </si>
  <si>
    <t>A4</t>
  </si>
  <si>
    <t>B5</t>
  </si>
  <si>
    <t>A6</t>
  </si>
  <si>
    <t>B7</t>
  </si>
  <si>
    <t>A9</t>
  </si>
  <si>
    <r>
      <rPr>
        <b/>
        <sz val="14"/>
        <rFont val="Arial"/>
        <family val="2"/>
      </rPr>
      <t>Deutschsprachiger Support</t>
    </r>
    <r>
      <rPr>
        <sz val="14"/>
        <rFont val="Arial"/>
        <family val="2"/>
      </rPr>
      <t xml:space="preserve">                                                                Bitte bestätigen Sie, dass ein technischer Support deutschsprachig ist und in der Zeit von Montag bis Freitag (8.00 Uhr bis 17.00 Uhr) mit Ausnahme von Feiertagen zur Verfügung steht.</t>
    </r>
  </si>
  <si>
    <t>B17</t>
  </si>
  <si>
    <t>A21</t>
  </si>
  <si>
    <t>B25</t>
  </si>
  <si>
    <t>A26</t>
  </si>
  <si>
    <t>B28</t>
  </si>
  <si>
    <t>A30</t>
  </si>
  <si>
    <t>B32</t>
  </si>
  <si>
    <t>A35</t>
  </si>
  <si>
    <t>B36</t>
  </si>
  <si>
    <t>A37</t>
  </si>
  <si>
    <t>A39</t>
  </si>
  <si>
    <t>B42</t>
  </si>
  <si>
    <r>
      <rPr>
        <b/>
        <sz val="14"/>
        <rFont val="Arial"/>
        <family val="2"/>
      </rPr>
      <t xml:space="preserve">Panelfunktionalität/-verwaltung         </t>
    </r>
    <r>
      <rPr>
        <sz val="14"/>
        <rFont val="Arial"/>
        <family val="2"/>
      </rPr>
      <t xml:space="preserve">                                               Bitte bestätigen Sie, dass Ihre Befragungsplattform eine Panelfunktionalität zur Verwaltung des Panels und Bereitstellung eines Onlineportals ermöglicht.</t>
    </r>
  </si>
  <si>
    <r>
      <rPr>
        <b/>
        <sz val="14"/>
        <rFont val="Arial"/>
        <family val="2"/>
      </rPr>
      <t xml:space="preserve">Schnittstellen   </t>
    </r>
    <r>
      <rPr>
        <sz val="14"/>
        <rFont val="Arial"/>
        <family val="2"/>
      </rPr>
      <t xml:space="preserve">                                                                                                     Bitte bestätigen Sie, dass die von Ihnen zur Verfügung gestellte Umfragesplattform Schnittstellen für den Export der Datenformate XLS, XLSX, CSV, TXT, XML und SPSS zur Verfügung stellt und beim Export ein Unterdrücken von Zeilenumbrüchen bei offenen Angaben möglich ist.</t>
    </r>
  </si>
  <si>
    <r>
      <rPr>
        <b/>
        <sz val="14"/>
        <rFont val="Arial"/>
        <family val="2"/>
      </rPr>
      <t xml:space="preserve">Isolierte Hardware    </t>
    </r>
    <r>
      <rPr>
        <sz val="14"/>
        <rFont val="Arial"/>
        <family val="2"/>
      </rPr>
      <t xml:space="preserve">                       
Bitte bestätigen Sie, dass für die BA-Projekte isolierte Hardware zur Verfügung steht, welche die Datenschutz und IT-Sicherheits-Anforderungen der BA erfüllen.</t>
    </r>
  </si>
  <si>
    <t>KHG I Isolierte Hardware, IT-Sicherheit und Qualität</t>
  </si>
  <si>
    <t xml:space="preserve">Die Möglichkeiten der Multilingualität / der Einsatz fremdsprachiger Zeichensätze decken lediglich eine Sprache ab. </t>
  </si>
  <si>
    <t xml:space="preserve">Die Möglichkeiten der Multilingualität / der Einsatz fremdsprachiger Zeichensätze decken die hauptsächlich verwendeten Sprachen ab. </t>
  </si>
  <si>
    <t>Die Möglichkeiten der Multilingualität / der Einsatz fremdsprachiger Zeichensätze sind unbegrenzt</t>
  </si>
  <si>
    <r>
      <rPr>
        <b/>
        <sz val="14"/>
        <rFont val="Arial"/>
        <family val="2"/>
      </rPr>
      <t xml:space="preserve">Anpassungen         </t>
    </r>
    <r>
      <rPr>
        <sz val="14"/>
        <rFont val="Arial"/>
        <family val="2"/>
      </rPr>
      <t xml:space="preserve">                                                                                        Stellen Sie kurz dar, wie häufig pro Jahr die Umfrageplattform durch regelmäßige, kostenlose Updates an den Marktstandard angepasst wird und inwieweit die Nutzer (Auftraggeber) über die Neuerungen/ Veränderungen informiert/Instruiert werden. </t>
    </r>
  </si>
  <si>
    <r>
      <rPr>
        <b/>
        <sz val="14"/>
        <rFont val="Arial"/>
        <family val="2"/>
      </rPr>
      <t xml:space="preserve">Verfügbarkeit                 </t>
    </r>
    <r>
      <rPr>
        <sz val="14"/>
        <rFont val="Arial"/>
        <family val="2"/>
      </rPr>
      <t xml:space="preserve">                                                                            Bestätigen Sie, dass die von Ihnen zur Verfügung gestellte Umfrageplattform eine ganzjährige Verfügbarkeit von mindestens 99,7% hat und ein Load Balancer eine hohe Performance und einen Lastausgleich gewährleistet.</t>
    </r>
  </si>
  <si>
    <r>
      <rPr>
        <b/>
        <sz val="14"/>
        <rFont val="Arial"/>
        <family val="2"/>
      </rPr>
      <t>Backup-System</t>
    </r>
    <r>
      <rPr>
        <sz val="14"/>
        <rFont val="Arial"/>
        <family val="2"/>
      </rPr>
      <t xml:space="preserve">                                                                                             Stellen Sie kurz dar, wie das Backup-System zu Ihrer Umfrageplattform aufgebaut ist und wie häufig regelmäßige Backups der Daten des Auftraggebers erfolgen. Siehe hierzu Kap 2.1 ff. der LB.</t>
    </r>
  </si>
  <si>
    <r>
      <rPr>
        <b/>
        <sz val="14"/>
        <rFont val="Arial"/>
        <family val="2"/>
      </rPr>
      <t xml:space="preserve">Nutzerrechte        </t>
    </r>
    <r>
      <rPr>
        <sz val="14"/>
        <rFont val="Arial"/>
        <family val="2"/>
      </rPr>
      <t xml:space="preserve">                                                                                  Beschreiben Sie die Möglichkeiten, die das System dem AG bietet, im Hinblick auf Rechte und Rollen bestimmten Nutzern /Accounts/Administratoren differenzierte Rechte und Zugriffe zuzuweisen. Gehen Sie dabei auf die Rechte, Rollen ein, die dem AG zur Verfügung stehen. Siehe hierzu Kap 2.1 ff. der LB.</t>
    </r>
  </si>
  <si>
    <r>
      <rPr>
        <b/>
        <sz val="14"/>
        <rFont val="Arial"/>
        <family val="2"/>
      </rPr>
      <t xml:space="preserve">Offline-Lösungen      </t>
    </r>
    <r>
      <rPr>
        <sz val="13"/>
        <rFont val="Arial"/>
        <family val="2"/>
      </rPr>
      <t xml:space="preserve">                                                                               </t>
    </r>
    <r>
      <rPr>
        <sz val="14"/>
        <rFont val="Arial"/>
        <family val="2"/>
      </rPr>
      <t>Beschreiben Sie bitte, welche Lösungen Ihr System bietet, Umfragen auch offline (ohne Web-Zugang) umzusetzen. Siehe hierzu Kap 2.1.3 der LB.</t>
    </r>
  </si>
  <si>
    <r>
      <rPr>
        <b/>
        <sz val="14"/>
        <rFont val="Arial"/>
        <family val="2"/>
      </rPr>
      <t xml:space="preserve">Funktionen / Features Panelfunktionalitäten       </t>
    </r>
    <r>
      <rPr>
        <sz val="14"/>
        <rFont val="Arial"/>
        <family val="2"/>
      </rPr>
      <t xml:space="preserve">               Beschreiben Sie bitte, welche Funktionen und Features im Bereich Panelfunktionalitäten bereitsgestellt werden. Siehe hierzu Kap. 2.1.8 ff. der LB.</t>
    </r>
  </si>
  <si>
    <r>
      <rPr>
        <b/>
        <sz val="14"/>
        <rFont val="Arial"/>
        <family val="2"/>
      </rPr>
      <t xml:space="preserve">Deutsche Sprache          </t>
    </r>
    <r>
      <rPr>
        <sz val="14"/>
        <rFont val="Arial"/>
        <family val="2"/>
      </rPr>
      <t xml:space="preserve">                                                                                   Bitte bestätigen Sie, dass die Dokumentation zur Umfrageplattform in Deutsch zur Verfügung steht und Sie diese dem Auftraggeber nach Zuschlagserteilung übergeben. Siehe Kap. 2.1 ff. der LB.</t>
    </r>
  </si>
  <si>
    <r>
      <rPr>
        <b/>
        <sz val="14"/>
        <rFont val="Arial"/>
        <family val="2"/>
      </rPr>
      <t xml:space="preserve">Hilfen für Anwender    </t>
    </r>
    <r>
      <rPr>
        <sz val="14"/>
        <rFont val="Arial"/>
        <family val="2"/>
      </rPr>
      <t xml:space="preserve">                                                                                 Stellen Sie kurz dar, welche weiteren Hilfen den Anwendern der BA ggf. auch Online bei der Umsetzung von Befragungen zur Verfügung stehen. Siehe hierzu Kap 2.1 ff. der LB. </t>
    </r>
  </si>
  <si>
    <r>
      <rPr>
        <b/>
        <sz val="14"/>
        <rFont val="Arial"/>
        <family val="2"/>
      </rPr>
      <t xml:space="preserve">Standard-Support  </t>
    </r>
    <r>
      <rPr>
        <sz val="14"/>
        <rFont val="Arial"/>
        <family val="2"/>
      </rPr>
      <t xml:space="preserve">                                                                            Stellen Sie kurz dar, wie der Standard-Support in Ihrem Unternehmen gestaltet ist und in welchem Volumen er im Rahmen der vertraglichen Vereinbarung kostenfrei genutzt werden kann.  Gehen Sie dabei auf folgende Punkte ein:
• Hotline-Nummer / Ticket-System
• Reaktionszeiten bei technischen Problemen
• Fehlerbehebungs- und Wiederherstellungszeit
(Siehe hierzu auch Kap 2.3 der LB
Sofern eine Limitierung der Nutzung des Standard-Supports (z. B. auf eine Nutzung von x Std./Mon.) durch den Bieter gegeben ist, so ist dies im Angebot zu beschreiben (unter Angabe der Anzahl der Personaltage/Personalstunden) und unter der Preisposition 1 bzw. 2 des LVs zu berücksichtigen.</t>
    </r>
  </si>
  <si>
    <r>
      <rPr>
        <b/>
        <sz val="14"/>
        <rFont val="Arial"/>
        <family val="2"/>
      </rPr>
      <t xml:space="preserve">Änderung von Fragen                                </t>
    </r>
    <r>
      <rPr>
        <sz val="14"/>
        <rFont val="Arial"/>
        <family val="2"/>
      </rPr>
      <t xml:space="preserve">                                     Beschreiben Sie bitte kurz, welche Möglichkeiten Ihre Umfrageplattform bietet, rasch Fragen in der Reihenfolge und auch in der Skalierung zu ändern. Siehe hierzu Kap. 2.1.3 ff. der LB.</t>
    </r>
  </si>
  <si>
    <r>
      <rPr>
        <b/>
        <sz val="14"/>
        <rFont val="Arial"/>
        <family val="2"/>
      </rPr>
      <t xml:space="preserve">Mehrsprachige Fragebögen   </t>
    </r>
    <r>
      <rPr>
        <sz val="14"/>
        <rFont val="Arial"/>
        <family val="2"/>
      </rPr>
      <t xml:space="preserve">                                                                    Beschreiben Sie welche Funktionalitäten Ihr System bietet, Fragebögen mehrsprachig, auch in arabischen oder kyrillischen Schriftzeichen, zu gestalten. Siehe hierzu Kap. 2.1.3 ff. der LB.</t>
    </r>
  </si>
  <si>
    <r>
      <rPr>
        <b/>
        <sz val="14"/>
        <rFont val="Arial"/>
        <family val="2"/>
      </rPr>
      <t xml:space="preserve">Programmieraufgaben Fragebogenerstellung           </t>
    </r>
    <r>
      <rPr>
        <sz val="14"/>
        <rFont val="Arial"/>
        <family val="2"/>
      </rPr>
      <t xml:space="preserve">               Stellen Sie kurz dar, ob die Übernahme von Programmieraufgaben zur Fragebogenerstellung durch Ihr Unternehmen theoretisch möglich ist und welchen zeitlichen Vorlauf Sie hierzu benötigen. Siehe hierzu Kap. 2.1.3 ff. der LB.</t>
    </r>
  </si>
  <si>
    <r>
      <rPr>
        <b/>
        <sz val="14"/>
        <rFont val="Arial"/>
        <family val="2"/>
      </rPr>
      <t xml:space="preserve">Unternehmensspezifische Templates          </t>
    </r>
    <r>
      <rPr>
        <sz val="14"/>
        <rFont val="Arial"/>
        <family val="2"/>
      </rPr>
      <t xml:space="preserve">                                   Stellen Sie die Möglichkeiten zur Erzeugung/Anpassung  unternehmensspezifischer Templates (Vorlagen) kurz dar. Inwieweit können unterschiedliche Templates generiert und verwendert werden? Siehe hierzu Kap. 2.1.4 der LB.</t>
    </r>
  </si>
  <si>
    <r>
      <rPr>
        <b/>
        <sz val="14"/>
        <rFont val="Arial"/>
        <family val="2"/>
      </rPr>
      <t xml:space="preserve">Responsive Design         </t>
    </r>
    <r>
      <rPr>
        <sz val="14"/>
        <rFont val="Arial"/>
        <family val="2"/>
      </rPr>
      <t xml:space="preserve">                                                                           Bitte bestätigen Sie, dass der Online-Fragebogen durch Ihr System dem Teilnehmer automatisiert im responsiven Design (adaptives Layout) zur Verfügung gestellt wird. (s. LB Kapitel 2.1.4)</t>
    </r>
  </si>
  <si>
    <r>
      <rPr>
        <b/>
        <sz val="14"/>
        <rFont val="Arial"/>
        <family val="2"/>
      </rPr>
      <t>Druck- und Exportformat</t>
    </r>
    <r>
      <rPr>
        <sz val="14"/>
        <rFont val="Arial"/>
        <family val="2"/>
      </rPr>
      <t xml:space="preserve">                                                                                                      Stellen Sie kurz dar, welche Druck- und Exportfunktion für den erstellten, leeren Online-Fragebögen als PDF und gegebenenfalls auch als HTML zur Verfügung steht, die die tatsächliche Visualisierung der Online-Fragebögen für die Befragten wiederspiegelt, siehe hierzu Kap. 2.1.4 der LB.</t>
    </r>
  </si>
  <si>
    <r>
      <rPr>
        <b/>
        <sz val="14"/>
        <rFont val="Arial"/>
        <family val="2"/>
      </rPr>
      <t xml:space="preserve">WebDav Import      </t>
    </r>
    <r>
      <rPr>
        <sz val="14"/>
        <rFont val="Arial"/>
        <family val="2"/>
      </rPr>
      <t xml:space="preserve">                                                                                        Bitte bestätigen Sie, dass die zur Verfügung gestellten Teilnehmerdaten inkl. der erforderlichen Variablen (z.B. soziodemografische Daten, Bildungsträger, Dienststelle, usw.) automatisiert per WebDav in die Plattformverwaltung importiert werden können. Siehe hierzu Kap 2.1.5 der LB. 
</t>
    </r>
  </si>
  <si>
    <r>
      <rPr>
        <b/>
        <sz val="14"/>
        <rFont val="Arial"/>
        <family val="2"/>
      </rPr>
      <t xml:space="preserve">Sample-Management                   </t>
    </r>
    <r>
      <rPr>
        <sz val="14"/>
        <rFont val="Arial"/>
        <family val="2"/>
      </rPr>
      <t xml:space="preserve">                                                           Stellen Sie die Möglichkeiten des Sample- und Kontaktmanagements - auch bei händischem Teilnehmerdatenimport – kurz dar. Gehen Sie hierbei auch auf die Messung, die Speicherung und den Export von Informationen zur Kontakthistorie der Befragten ein. Siehe hierzu Kap. 2.1.5 der LB.</t>
    </r>
  </si>
  <si>
    <r>
      <rPr>
        <b/>
        <sz val="14"/>
        <rFont val="Arial"/>
        <family val="2"/>
      </rPr>
      <t xml:space="preserve">Zugangsmöglichkeiten Fragebogen    </t>
    </r>
    <r>
      <rPr>
        <sz val="14"/>
        <rFont val="Arial"/>
        <family val="2"/>
      </rPr>
      <t xml:space="preserve">                                Beschreiben Sie kurz, welche Zugangsmöglichkeiten zum Fragebogen (z.B. anonymer Link; Link mit teilnehmerbezogenen, generierbaren Code;  Login/Passwort, QR-Code, ..) Ihr System zur Verfügung stellt. Siehe hierzu Kap. 2.1.5 der LB.</t>
    </r>
  </si>
  <si>
    <r>
      <rPr>
        <b/>
        <sz val="14"/>
        <rFont val="Arial"/>
        <family val="2"/>
      </rPr>
      <t xml:space="preserve">Systemmeldungen             </t>
    </r>
    <r>
      <rPr>
        <sz val="14"/>
        <rFont val="Arial"/>
        <family val="2"/>
      </rPr>
      <t xml:space="preserve">                                                                         Geben Sie bitte an, ob Systemmeldungen z.B. bei Umfragen vom Auftraggeber eigenständig verändert werden können. </t>
    </r>
  </si>
  <si>
    <r>
      <rPr>
        <b/>
        <sz val="14"/>
        <rFont val="Arial"/>
        <family val="2"/>
      </rPr>
      <t xml:space="preserve">Erhalt Fragebogenversion       </t>
    </r>
    <r>
      <rPr>
        <sz val="14"/>
        <rFont val="Arial"/>
        <family val="2"/>
      </rPr>
      <t xml:space="preserve">                                                                   Bitte stellen Sie kurz dar, inwieweit es möglich ist, dass die Befragten eine Version des Fragebogens mit den jeweils abgegebenen Antworten erhalten können. Siehe hierzu Kap. 2.1.3 der LB.</t>
    </r>
  </si>
  <si>
    <r>
      <rPr>
        <b/>
        <sz val="14"/>
        <rFont val="Arial"/>
        <family val="2"/>
      </rPr>
      <t xml:space="preserve">Reportingfunktionen   </t>
    </r>
    <r>
      <rPr>
        <sz val="14"/>
        <rFont val="Arial"/>
        <family val="2"/>
      </rPr>
      <t xml:space="preserve">                                                                                Stellen Sie in einer Übersicht dar, welche Reportfunktionen für eine Analyse der Projekte in Echtzeit zur Verfügung stehen. Stehen darüber hinaus weitere Funktionen für die Gestaltung individueller Reports (ggf. kostenpflichtige Zusatzmodule) zur Verfügung? Siehe hierzu Kap. 2.1.7 der LB.</t>
    </r>
  </si>
  <si>
    <r>
      <rPr>
        <b/>
        <sz val="14"/>
        <rFont val="Arial"/>
        <family val="2"/>
      </rPr>
      <t>Paradaten</t>
    </r>
    <r>
      <rPr>
        <sz val="14"/>
        <rFont val="Arial"/>
        <family val="2"/>
      </rPr>
      <t xml:space="preserve">
Stellen Sie in einer Übersicht dar, welche Paradaten zum Teilnehmerverhalten und individuellen Befragungsverläufen auf Ebene der Befragten bereitsgestellt und exportiert werden können. Siehe hierzu Kap. 2.1.7 der LB.</t>
    </r>
  </si>
  <si>
    <r>
      <rPr>
        <b/>
        <sz val="14"/>
        <rFont val="Arial"/>
        <family val="2"/>
      </rPr>
      <t xml:space="preserve">Sicherheitskonzept        </t>
    </r>
    <r>
      <rPr>
        <sz val="14"/>
        <rFont val="Arial"/>
        <family val="2"/>
      </rPr>
      <t xml:space="preserve">                                                                    Beschreiben Sie Ihr Sicherheitskonzept. Gehen Sie hierbei ein auf:
• räumliche Schutzvorkehrungen
• technische Maßnahmen (sowohl hardware- als auch softwaretechnisch)
• Vorkehrungen gegen Systemausfälle
• personelle und organisatorische Kontroll- und Ablaufprozesse 
  (z. B. Berechtigtenkonzept, log-Dateien)
• Art der gesicherten Datenübertragung
• Einsatz von Verschlüsselung für Datenspeicherung und Zugriff
• Vorhandensein und Rechte eines Super-Administrators
• Vorhandensein eines ausgebildeten Datenschutz- bzw. 
  Sicherheitsbeauftragten
Siehe hierzu Kap. 3 der LB und Anlage 3 TOM</t>
    </r>
  </si>
  <si>
    <r>
      <t>Leistungsbewertung zum Vergabeverfahren 12-25-00470</t>
    </r>
    <r>
      <rPr>
        <b/>
        <sz val="26"/>
        <color rgb="FFFF0000"/>
        <rFont val="Arial"/>
        <family val="2"/>
      </rPr>
      <t xml:space="preserve"> </t>
    </r>
    <r>
      <rPr>
        <b/>
        <sz val="26"/>
        <rFont val="Arial"/>
        <family val="2"/>
      </rPr>
      <t>"Online-Umfrageplattform ZKM"</t>
    </r>
  </si>
  <si>
    <r>
      <rPr>
        <b/>
        <sz val="14"/>
        <rFont val="Arial"/>
        <family val="2"/>
      </rPr>
      <t xml:space="preserve">BSI / IT-Sicherheit Zertifizierung           </t>
    </r>
    <r>
      <rPr>
        <sz val="14"/>
        <rFont val="Arial"/>
        <family val="2"/>
      </rPr>
      <t xml:space="preserve">                                                                                         Bitte bestätigen Sie, dass die Anforderungen aus dem Dokument "Cloud Beschaffung nach EVB-IT" von Ihnen erfüllt werden.</t>
    </r>
  </si>
  <si>
    <t>Maximal können 4.200 Leistungspunkte erreicht werden. Im Minimum sind 2.800 Leistungspunkte zu erreichen. Die Skala der Wertungspunkte reicht von 0 bis 3.</t>
  </si>
  <si>
    <t>A38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</si>
</sst>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1]_-;\-* #,##0.00\ [$€-1]_-;_-* &quot;-&quot;??\ [$€-1]_-"/>
  </numFmts>
  <fonts count="21" x14ac:knownFonts="1">
    <font>
      <sz val="10"/>
      <name val="Arial"/>
    </font>
    <font>
      <sz val="10"/>
      <name val="Arial"/>
      <family val="2"/>
    </font>
    <font>
      <sz val="14"/>
      <name val="Arial"/>
      <family val="2"/>
    </font>
    <font>
      <b/>
      <sz val="12"/>
      <name val="Arial"/>
      <family val="2"/>
    </font>
    <font>
      <b/>
      <sz val="16"/>
      <name val="Arial"/>
      <family val="2"/>
    </font>
    <font>
      <b/>
      <sz val="22"/>
      <name val="Arial"/>
      <family val="2"/>
    </font>
    <font>
      <b/>
      <sz val="14"/>
      <name val="Arial"/>
      <family val="2"/>
    </font>
    <font>
      <b/>
      <sz val="26"/>
      <name val="Arial"/>
      <family val="2"/>
    </font>
    <font>
      <sz val="16"/>
      <name val="Arial"/>
      <family val="2"/>
    </font>
    <font>
      <b/>
      <sz val="14"/>
      <color indexed="18"/>
      <name val="Arial"/>
      <family val="2"/>
    </font>
    <font>
      <b/>
      <sz val="36"/>
      <name val="Arial"/>
      <family val="2"/>
    </font>
    <font>
      <b/>
      <sz val="18"/>
      <name val="Arial"/>
      <family val="2"/>
    </font>
    <font>
      <b/>
      <sz val="11"/>
      <name val="Arial"/>
      <family val="2"/>
    </font>
    <font>
      <b/>
      <sz val="15"/>
      <name val="Arial"/>
      <family val="2"/>
    </font>
    <font>
      <sz val="13"/>
      <name val="Arial"/>
      <family val="2"/>
    </font>
    <font>
      <sz val="14"/>
      <color rgb="FFFF0000"/>
      <name val="Arial"/>
      <family val="2"/>
    </font>
    <font>
      <sz val="16"/>
      <color rgb="FFFF0000"/>
      <name val="Arial"/>
      <family val="2"/>
    </font>
    <font>
      <b/>
      <sz val="20"/>
      <color rgb="FFFF0000"/>
      <name val="Arial"/>
      <family val="2"/>
    </font>
    <font>
      <b/>
      <sz val="26"/>
      <color rgb="FFFF0000"/>
      <name val="Arial"/>
      <family val="2"/>
    </font>
    <font>
      <sz val="10"/>
      <color rgb="FFFF0000"/>
      <name val="Arial"/>
      <family val="2"/>
    </font>
    <font>
      <b/>
      <sz val="11"/>
      <color rgb="FFFF0000"/>
      <name val="Arial"/>
      <family val="2"/>
    </font>
  </fonts>
  <fills count="7">
    <fill>
      <patternFill patternType="none"/>
    </fill>
    <fill>
      <patternFill patternType="gray125"/>
    </fill>
    <fill>
      <patternFill patternType="solid">
        <fgColor indexed="22"/>
        <bgColor indexed="64"/>
      </patternFill>
    </fill>
    <fill>
      <patternFill patternType="mediumGray">
        <bgColor indexed="22"/>
      </patternFill>
    </fill>
    <fill>
      <patternFill patternType="solid">
        <fgColor theme="0" tint="-0.14999847407452621"/>
        <bgColor indexed="64"/>
      </patternFill>
    </fill>
    <fill>
      <patternFill patternType="solid">
        <fgColor theme="0"/>
        <bgColor indexed="64"/>
      </patternFill>
    </fill>
    <fill>
      <patternFill patternType="mediumGray">
        <bgColor theme="0"/>
      </patternFill>
    </fill>
  </fills>
  <borders count="37">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right/>
      <top style="medium">
        <color auto="1"/>
      </top>
      <bottom/>
      <diagonal/>
    </border>
    <border>
      <left/>
      <right style="medium">
        <color auto="1"/>
      </right>
      <top style="medium">
        <color auto="1"/>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auto="1"/>
      </left>
      <right/>
      <top style="medium">
        <color auto="1"/>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30">
    <xf numFmtId="0" fontId="0" fillId="0" borderId="0" xfId="0"/>
    <xf numFmtId="0" fontId="5" fillId="0" borderId="2" xfId="0" applyFont="1" applyBorder="1"/>
    <xf numFmtId="0" fontId="5" fillId="0" borderId="0" xfId="0" applyFont="1" applyBorder="1"/>
    <xf numFmtId="3" fontId="5" fillId="0" borderId="0" xfId="0" applyNumberFormat="1" applyFont="1" applyBorder="1"/>
    <xf numFmtId="0" fontId="0" fillId="0" borderId="0" xfId="0" applyBorder="1"/>
    <xf numFmtId="0" fontId="0" fillId="0" borderId="7" xfId="0" applyBorder="1"/>
    <xf numFmtId="0" fontId="0" fillId="0" borderId="16" xfId="0" applyBorder="1"/>
    <xf numFmtId="0" fontId="10" fillId="0" borderId="0" xfId="0" applyFont="1" applyBorder="1"/>
    <xf numFmtId="0" fontId="3" fillId="0" borderId="0" xfId="0" applyFont="1" applyBorder="1" applyAlignment="1">
      <alignment horizontal="center"/>
    </xf>
    <xf numFmtId="0" fontId="0" fillId="0" borderId="9" xfId="0" applyBorder="1"/>
    <xf numFmtId="0" fontId="0" fillId="0" borderId="14" xfId="0" applyBorder="1"/>
    <xf numFmtId="0" fontId="11" fillId="0" borderId="1" xfId="0" applyFont="1" applyFill="1" applyBorder="1" applyAlignment="1">
      <alignment horizontal="center" vertical="center"/>
    </xf>
    <xf numFmtId="3" fontId="6" fillId="0" borderId="1" xfId="0" applyNumberFormat="1" applyFont="1" applyFill="1" applyBorder="1" applyAlignment="1">
      <alignment horizontal="center" vertical="center"/>
    </xf>
    <xf numFmtId="0" fontId="9" fillId="0" borderId="12" xfId="0" applyFont="1" applyFill="1" applyBorder="1" applyAlignment="1">
      <alignment horizontal="center" wrapText="1"/>
    </xf>
    <xf numFmtId="0" fontId="6" fillId="0" borderId="17" xfId="0" applyFont="1" applyBorder="1" applyAlignment="1" applyProtection="1">
      <alignment horizontal="center" vertical="center" wrapText="1"/>
    </xf>
    <xf numFmtId="0" fontId="6" fillId="0" borderId="20" xfId="0" applyFont="1" applyBorder="1" applyAlignment="1" applyProtection="1">
      <alignment horizontal="center" vertical="center" wrapText="1"/>
    </xf>
    <xf numFmtId="0" fontId="11" fillId="0" borderId="18" xfId="0" applyFont="1" applyFill="1" applyBorder="1" applyAlignment="1">
      <alignment horizontal="center" vertical="center"/>
    </xf>
    <xf numFmtId="0" fontId="13" fillId="0" borderId="0" xfId="0" applyFont="1"/>
    <xf numFmtId="3" fontId="12" fillId="3" borderId="1" xfId="0" applyNumberFormat="1" applyFont="1" applyFill="1" applyBorder="1" applyAlignment="1">
      <alignment horizontal="center" vertical="center"/>
    </xf>
    <xf numFmtId="0" fontId="9" fillId="0" borderId="20" xfId="0" applyFont="1" applyFill="1" applyBorder="1" applyAlignment="1">
      <alignment horizontal="center" vertical="center" wrapText="1"/>
    </xf>
    <xf numFmtId="0" fontId="13" fillId="0" borderId="0" xfId="0" applyFont="1" applyFill="1"/>
    <xf numFmtId="0" fontId="2" fillId="0" borderId="0" xfId="0" applyFont="1" applyFill="1" applyBorder="1" applyAlignment="1">
      <alignment vertical="center" wrapText="1"/>
    </xf>
    <xf numFmtId="0" fontId="0" fillId="0" borderId="0" xfId="0" applyBorder="1" applyAlignment="1">
      <alignment vertical="center"/>
    </xf>
    <xf numFmtId="0" fontId="0" fillId="0" borderId="6" xfId="0" applyBorder="1"/>
    <xf numFmtId="0" fontId="0" fillId="0" borderId="0" xfId="0" applyFill="1" applyBorder="1"/>
    <xf numFmtId="0" fontId="2" fillId="0" borderId="18" xfId="0" applyFont="1" applyFill="1" applyBorder="1" applyAlignment="1">
      <alignment horizontal="center" vertical="center"/>
    </xf>
    <xf numFmtId="0" fontId="2" fillId="0" borderId="1" xfId="0" applyFont="1" applyFill="1" applyBorder="1" applyAlignment="1">
      <alignment horizontal="center" vertical="center"/>
    </xf>
    <xf numFmtId="0" fontId="0" fillId="0" borderId="3" xfId="0" applyFill="1" applyBorder="1"/>
    <xf numFmtId="3" fontId="6" fillId="0" borderId="12" xfId="0" applyNumberFormat="1" applyFont="1" applyFill="1" applyBorder="1" applyAlignment="1" applyProtection="1">
      <alignment horizontal="center" vertical="center"/>
    </xf>
    <xf numFmtId="0" fontId="6" fillId="0" borderId="24" xfId="0" applyFont="1" applyBorder="1" applyAlignment="1" applyProtection="1">
      <alignment horizontal="center" vertical="center" wrapText="1"/>
    </xf>
    <xf numFmtId="3" fontId="6" fillId="0" borderId="12" xfId="0" applyNumberFormat="1" applyFont="1" applyFill="1" applyBorder="1" applyAlignment="1" applyProtection="1">
      <alignment horizontal="center"/>
    </xf>
    <xf numFmtId="0" fontId="4" fillId="0" borderId="12" xfId="0" applyFont="1" applyBorder="1"/>
    <xf numFmtId="0" fontId="11" fillId="0" borderId="26" xfId="0" applyFont="1" applyFill="1" applyBorder="1" applyAlignment="1">
      <alignment horizontal="center" vertical="center"/>
    </xf>
    <xf numFmtId="0" fontId="2" fillId="0" borderId="26" xfId="0" applyNumberFormat="1" applyFont="1" applyFill="1" applyBorder="1" applyAlignment="1">
      <alignment horizontal="center" vertical="center"/>
    </xf>
    <xf numFmtId="3" fontId="6" fillId="0" borderId="26" xfId="0" applyNumberFormat="1" applyFont="1" applyFill="1" applyBorder="1" applyAlignment="1">
      <alignment horizontal="center" vertical="center"/>
    </xf>
    <xf numFmtId="3" fontId="12" fillId="3" borderId="26" xfId="0" applyNumberFormat="1" applyFont="1" applyFill="1" applyBorder="1" applyAlignment="1">
      <alignment horizontal="center" vertical="center"/>
    </xf>
    <xf numFmtId="0" fontId="8" fillId="0" borderId="27" xfId="0" applyFont="1" applyFill="1" applyBorder="1"/>
    <xf numFmtId="0" fontId="1" fillId="0" borderId="3" xfId="0" applyFont="1" applyFill="1" applyBorder="1"/>
    <xf numFmtId="0" fontId="1" fillId="0" borderId="6" xfId="0" applyFont="1" applyBorder="1"/>
    <xf numFmtId="0" fontId="1" fillId="0" borderId="0" xfId="0" applyFont="1"/>
    <xf numFmtId="0" fontId="2" fillId="0" borderId="1" xfId="0" applyFont="1" applyFill="1" applyBorder="1" applyAlignment="1">
      <alignment horizontal="left"/>
    </xf>
    <xf numFmtId="0" fontId="2" fillId="0" borderId="1" xfId="0" applyFont="1" applyFill="1" applyBorder="1" applyAlignment="1" applyProtection="1">
      <alignment horizontal="left" vertical="top" wrapText="1"/>
      <protection locked="0"/>
    </xf>
    <xf numFmtId="3" fontId="14" fillId="5" borderId="1" xfId="0" applyNumberFormat="1" applyFont="1" applyFill="1" applyBorder="1" applyAlignment="1">
      <alignment horizontal="center" vertical="center" wrapText="1"/>
    </xf>
    <xf numFmtId="3" fontId="14" fillId="0" borderId="1" xfId="0" applyNumberFormat="1" applyFont="1" applyFill="1" applyBorder="1" applyAlignment="1">
      <alignment horizontal="center" vertical="center" wrapText="1"/>
    </xf>
    <xf numFmtId="0" fontId="2" fillId="0" borderId="31" xfId="0" applyFont="1" applyFill="1" applyBorder="1" applyAlignment="1" applyProtection="1">
      <alignment horizontal="left" vertical="top" wrapText="1"/>
      <protection locked="0"/>
    </xf>
    <xf numFmtId="0" fontId="2" fillId="0" borderId="1" xfId="0" applyFont="1" applyBorder="1" applyAlignment="1">
      <alignment vertical="top" wrapText="1"/>
    </xf>
    <xf numFmtId="3" fontId="14" fillId="0" borderId="1" xfId="0" quotePrefix="1" applyNumberFormat="1" applyFont="1" applyFill="1" applyBorder="1" applyAlignment="1">
      <alignment horizontal="center" vertical="center" wrapText="1"/>
    </xf>
    <xf numFmtId="0" fontId="1" fillId="0" borderId="32" xfId="0" applyFont="1" applyFill="1" applyBorder="1"/>
    <xf numFmtId="0" fontId="11" fillId="0" borderId="33" xfId="0" applyFont="1" applyFill="1" applyBorder="1" applyAlignment="1">
      <alignment horizontal="center" vertical="center"/>
    </xf>
    <xf numFmtId="0" fontId="2" fillId="0" borderId="33" xfId="0" applyFont="1" applyFill="1" applyBorder="1" applyAlignment="1">
      <alignment horizontal="center" vertical="center"/>
    </xf>
    <xf numFmtId="0" fontId="1" fillId="0" borderId="34" xfId="0" applyFont="1" applyBorder="1"/>
    <xf numFmtId="0" fontId="16" fillId="0" borderId="0" xfId="0" applyFont="1" applyAlignment="1">
      <alignment vertical="center" wrapText="1"/>
    </xf>
    <xf numFmtId="0" fontId="15" fillId="0" borderId="0" xfId="0" applyFont="1" applyFill="1" applyBorder="1" applyAlignment="1">
      <alignment vertical="center" wrapText="1"/>
    </xf>
    <xf numFmtId="0" fontId="16" fillId="0" borderId="0" xfId="0" applyFont="1" applyFill="1" applyBorder="1" applyAlignment="1">
      <alignment vertical="center" wrapText="1"/>
    </xf>
    <xf numFmtId="0" fontId="17" fillId="0" borderId="0" xfId="0" applyFont="1" applyAlignment="1">
      <alignment wrapText="1"/>
    </xf>
    <xf numFmtId="0" fontId="1" fillId="0" borderId="5" xfId="0" applyFont="1" applyFill="1" applyBorder="1"/>
    <xf numFmtId="0" fontId="1" fillId="0" borderId="13" xfId="0" applyFont="1" applyBorder="1"/>
    <xf numFmtId="0" fontId="2" fillId="0" borderId="0" xfId="0" applyFont="1" applyFill="1" applyAlignment="1">
      <alignment vertical="top" wrapText="1"/>
    </xf>
    <xf numFmtId="0" fontId="2" fillId="0" borderId="0" xfId="0" applyFont="1" applyFill="1" applyAlignment="1">
      <alignment horizontal="justify" vertical="top" wrapText="1"/>
    </xf>
    <xf numFmtId="0" fontId="2" fillId="0" borderId="1" xfId="0" applyFont="1" applyFill="1" applyBorder="1" applyAlignment="1">
      <alignment vertical="top" wrapText="1"/>
    </xf>
    <xf numFmtId="0" fontId="4" fillId="0" borderId="0" xfId="0" applyFont="1" applyBorder="1" applyAlignment="1">
      <alignment horizontal="left"/>
    </xf>
    <xf numFmtId="0" fontId="19" fillId="0" borderId="3" xfId="0" applyFont="1" applyFill="1" applyBorder="1"/>
    <xf numFmtId="3" fontId="20" fillId="3" borderId="26" xfId="0" applyNumberFormat="1" applyFont="1" applyFill="1" applyBorder="1" applyAlignment="1">
      <alignment horizontal="center" vertical="center"/>
    </xf>
    <xf numFmtId="0" fontId="19" fillId="0" borderId="6" xfId="0" applyFont="1" applyBorder="1"/>
    <xf numFmtId="0" fontId="19" fillId="0" borderId="0" xfId="0" applyFont="1"/>
    <xf numFmtId="0" fontId="6" fillId="0" borderId="12" xfId="0" applyFont="1" applyFill="1" applyBorder="1" applyAlignment="1">
      <alignment horizontal="left" vertical="center"/>
    </xf>
    <xf numFmtId="0" fontId="14" fillId="0" borderId="1" xfId="0" applyFont="1" applyFill="1" applyBorder="1" applyAlignment="1" applyProtection="1">
      <alignment horizontal="left" vertical="top" wrapText="1"/>
      <protection locked="0"/>
    </xf>
    <xf numFmtId="0" fontId="2" fillId="0" borderId="33" xfId="0" applyFont="1" applyFill="1" applyBorder="1" applyAlignment="1" applyProtection="1">
      <alignment horizontal="left" vertical="top" wrapText="1"/>
      <protection locked="0"/>
    </xf>
    <xf numFmtId="3" fontId="12" fillId="3" borderId="33" xfId="0" applyNumberFormat="1" applyFont="1" applyFill="1" applyBorder="1" applyAlignment="1">
      <alignment horizontal="center" vertical="center"/>
    </xf>
    <xf numFmtId="3" fontId="6" fillId="0" borderId="33" xfId="0" applyNumberFormat="1" applyFont="1" applyFill="1" applyBorder="1" applyAlignment="1">
      <alignment horizontal="center" vertical="center"/>
    </xf>
    <xf numFmtId="0" fontId="1" fillId="0" borderId="2" xfId="0" applyFont="1" applyFill="1" applyBorder="1"/>
    <xf numFmtId="3" fontId="14" fillId="5" borderId="31" xfId="0" applyNumberFormat="1" applyFont="1" applyFill="1" applyBorder="1" applyAlignment="1">
      <alignment horizontal="center" vertical="center" wrapText="1"/>
    </xf>
    <xf numFmtId="0" fontId="1" fillId="0" borderId="35" xfId="0" applyFont="1" applyBorder="1"/>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36" xfId="0" applyFont="1" applyBorder="1" applyAlignment="1">
      <alignment horizontal="center" vertical="center" wrapText="1"/>
    </xf>
    <xf numFmtId="3" fontId="12" fillId="0" borderId="26" xfId="0" applyNumberFormat="1" applyFont="1" applyFill="1" applyBorder="1" applyAlignment="1">
      <alignment horizontal="center" vertical="center"/>
    </xf>
    <xf numFmtId="0" fontId="1" fillId="0" borderId="6" xfId="0" applyFont="1" applyFill="1" applyBorder="1"/>
    <xf numFmtId="0" fontId="16" fillId="0" borderId="0" xfId="0" applyFont="1" applyFill="1" applyAlignment="1">
      <alignment vertical="center" wrapText="1"/>
    </xf>
    <xf numFmtId="0" fontId="0" fillId="0" borderId="0" xfId="0" applyFill="1"/>
    <xf numFmtId="0" fontId="1" fillId="5" borderId="3" xfId="0" applyFont="1" applyFill="1" applyBorder="1"/>
    <xf numFmtId="0" fontId="11" fillId="5" borderId="1" xfId="0" applyFont="1" applyFill="1" applyBorder="1" applyAlignment="1">
      <alignment horizontal="center" vertical="center"/>
    </xf>
    <xf numFmtId="0" fontId="2" fillId="5" borderId="1" xfId="0" applyFont="1" applyFill="1" applyBorder="1" applyAlignment="1">
      <alignment horizontal="center" vertical="center"/>
    </xf>
    <xf numFmtId="0" fontId="2" fillId="5" borderId="1" xfId="0" applyFont="1" applyFill="1" applyBorder="1" applyAlignment="1" applyProtection="1">
      <alignment horizontal="left" vertical="top" wrapText="1"/>
      <protection locked="0"/>
    </xf>
    <xf numFmtId="3" fontId="6" fillId="5" borderId="26" xfId="0" applyNumberFormat="1" applyFont="1" applyFill="1" applyBorder="1" applyAlignment="1">
      <alignment horizontal="center" vertical="center"/>
    </xf>
    <xf numFmtId="3" fontId="12" fillId="6" borderId="26" xfId="0" applyNumberFormat="1" applyFont="1" applyFill="1" applyBorder="1" applyAlignment="1">
      <alignment horizontal="center" vertical="center"/>
    </xf>
    <xf numFmtId="0" fontId="14" fillId="5" borderId="0" xfId="0" applyFont="1" applyFill="1" applyAlignment="1">
      <alignment horizontal="center" vertical="center"/>
    </xf>
    <xf numFmtId="0" fontId="1" fillId="5" borderId="6" xfId="0" applyFont="1" applyFill="1" applyBorder="1"/>
    <xf numFmtId="0" fontId="2" fillId="5" borderId="0" xfId="0" applyFont="1" applyFill="1" applyBorder="1" applyAlignment="1">
      <alignment vertical="center" wrapText="1"/>
    </xf>
    <xf numFmtId="0" fontId="1" fillId="5" borderId="0" xfId="0" applyFont="1" applyFill="1"/>
    <xf numFmtId="3" fontId="6" fillId="2" borderId="28" xfId="0" applyNumberFormat="1" applyFont="1" applyFill="1" applyBorder="1" applyAlignment="1" applyProtection="1">
      <alignment horizontal="left" vertical="center"/>
    </xf>
    <xf numFmtId="3" fontId="6" fillId="2" borderId="15" xfId="0" applyNumberFormat="1" applyFont="1" applyFill="1" applyBorder="1" applyAlignment="1" applyProtection="1">
      <alignment horizontal="left" vertical="center"/>
    </xf>
    <xf numFmtId="3" fontId="6" fillId="2" borderId="29" xfId="0" applyNumberFormat="1" applyFont="1" applyFill="1" applyBorder="1" applyAlignment="1" applyProtection="1">
      <alignment horizontal="left" vertical="center"/>
    </xf>
    <xf numFmtId="3" fontId="6" fillId="2" borderId="30" xfId="0" applyNumberFormat="1" applyFont="1" applyFill="1" applyBorder="1" applyAlignment="1" applyProtection="1">
      <alignment horizontal="left" vertical="center"/>
    </xf>
    <xf numFmtId="0" fontId="1" fillId="0" borderId="28" xfId="0" applyFont="1" applyFill="1" applyBorder="1" applyAlignment="1"/>
    <xf numFmtId="0" fontId="0" fillId="0" borderId="29" xfId="0" applyBorder="1" applyAlignment="1"/>
    <xf numFmtId="0" fontId="0" fillId="0" borderId="9" xfId="0" applyBorder="1" applyAlignment="1"/>
    <xf numFmtId="0" fontId="0" fillId="0" borderId="30" xfId="0" applyBorder="1" applyAlignment="1"/>
    <xf numFmtId="0" fontId="7" fillId="0" borderId="19" xfId="0" applyFont="1" applyBorder="1" applyAlignment="1">
      <alignment horizontal="left" vertical="center" wrapText="1"/>
    </xf>
    <xf numFmtId="0" fontId="7" fillId="0" borderId="15" xfId="0" applyFont="1" applyBorder="1" applyAlignment="1">
      <alignment horizontal="left" vertical="center" wrapText="1"/>
    </xf>
    <xf numFmtId="0" fontId="10" fillId="0" borderId="15" xfId="0" applyFont="1" applyBorder="1" applyAlignment="1">
      <alignment horizontal="right" vertical="center"/>
    </xf>
    <xf numFmtId="0" fontId="0" fillId="0" borderId="15" xfId="0" applyBorder="1" applyAlignment="1">
      <alignment horizontal="right" vertical="center"/>
    </xf>
    <xf numFmtId="0" fontId="9" fillId="0" borderId="17" xfId="0" applyFont="1" applyFill="1" applyBorder="1" applyAlignment="1">
      <alignment horizontal="center" wrapText="1"/>
    </xf>
    <xf numFmtId="0" fontId="0" fillId="0" borderId="11" xfId="0" applyBorder="1" applyAlignment="1">
      <alignment wrapText="1"/>
    </xf>
    <xf numFmtId="0" fontId="9" fillId="0" borderId="20" xfId="0" applyFont="1" applyFill="1" applyBorder="1" applyAlignment="1">
      <alignment horizontal="center" vertical="center" wrapText="1"/>
    </xf>
    <xf numFmtId="0" fontId="0" fillId="0" borderId="12" xfId="0" applyBorder="1" applyAlignment="1">
      <alignment vertical="center" wrapText="1"/>
    </xf>
    <xf numFmtId="0" fontId="9" fillId="0" borderId="21" xfId="0" applyFont="1" applyFill="1" applyBorder="1" applyAlignment="1">
      <alignment horizontal="center" vertical="center" wrapText="1"/>
    </xf>
    <xf numFmtId="0" fontId="0" fillId="0" borderId="13" xfId="0" applyBorder="1" applyAlignment="1">
      <alignment vertical="center" wrapText="1"/>
    </xf>
    <xf numFmtId="0" fontId="9" fillId="0" borderId="17" xfId="0" applyFont="1" applyFill="1" applyBorder="1" applyAlignment="1">
      <alignment horizontal="center" vertical="center" wrapText="1"/>
    </xf>
    <xf numFmtId="0" fontId="0" fillId="0" borderId="11" xfId="0" applyBorder="1" applyAlignment="1">
      <alignment vertical="center" wrapText="1"/>
    </xf>
    <xf numFmtId="0" fontId="0" fillId="0" borderId="12" xfId="0" applyFill="1" applyBorder="1" applyAlignment="1">
      <alignment vertical="center" wrapText="1"/>
    </xf>
    <xf numFmtId="0" fontId="6" fillId="0" borderId="4" xfId="0" applyFont="1" applyBorder="1" applyAlignment="1" applyProtection="1">
      <alignment horizontal="center" vertical="center" wrapText="1"/>
    </xf>
    <xf numFmtId="0" fontId="0" fillId="0" borderId="8" xfId="0" applyBorder="1" applyAlignment="1">
      <alignment horizontal="center" vertical="center" wrapText="1"/>
    </xf>
    <xf numFmtId="0" fontId="0" fillId="0" borderId="22" xfId="0" applyBorder="1" applyAlignment="1">
      <alignment horizontal="center" vertical="center" wrapText="1"/>
    </xf>
    <xf numFmtId="0" fontId="6" fillId="0" borderId="10" xfId="0" applyFont="1" applyBorder="1" applyAlignment="1">
      <alignment vertical="top" wrapText="1"/>
    </xf>
    <xf numFmtId="0" fontId="6" fillId="0" borderId="9" xfId="0" applyFont="1" applyBorder="1" applyAlignment="1">
      <alignment vertical="top"/>
    </xf>
    <xf numFmtId="0" fontId="1" fillId="0" borderId="9" xfId="0" applyFont="1" applyBorder="1" applyAlignment="1">
      <alignment vertical="top"/>
    </xf>
    <xf numFmtId="0" fontId="1" fillId="0" borderId="9" xfId="0" applyFont="1" applyBorder="1" applyAlignment="1"/>
    <xf numFmtId="0" fontId="5" fillId="0" borderId="2" xfId="0" applyFont="1" applyBorder="1" applyAlignment="1"/>
    <xf numFmtId="0" fontId="0" fillId="0" borderId="0" xfId="0" applyBorder="1" applyAlignment="1"/>
    <xf numFmtId="0" fontId="6" fillId="0" borderId="15" xfId="0" applyFont="1" applyFill="1" applyBorder="1" applyAlignment="1">
      <alignment horizontal="center" vertical="center" wrapText="1"/>
    </xf>
    <xf numFmtId="0" fontId="0" fillId="0" borderId="9" xfId="0" applyBorder="1" applyAlignment="1">
      <alignment horizontal="center" vertical="center" wrapText="1"/>
    </xf>
    <xf numFmtId="0" fontId="6" fillId="0" borderId="25" xfId="0" applyFont="1" applyBorder="1" applyAlignment="1" applyProtection="1">
      <alignment horizontal="center" vertical="center" wrapText="1"/>
    </xf>
    <xf numFmtId="0" fontId="0" fillId="0" borderId="23" xfId="0" applyBorder="1" applyAlignment="1">
      <alignment horizontal="center" vertical="center" wrapText="1"/>
    </xf>
    <xf numFmtId="3" fontId="6" fillId="4" borderId="28" xfId="0" applyNumberFormat="1" applyFont="1" applyFill="1" applyBorder="1" applyAlignment="1" applyProtection="1">
      <alignment horizontal="left" vertical="center"/>
    </xf>
    <xf numFmtId="3" fontId="6" fillId="4" borderId="29" xfId="0" applyNumberFormat="1" applyFont="1" applyFill="1" applyBorder="1" applyAlignment="1" applyProtection="1">
      <alignment horizontal="left" vertical="center"/>
    </xf>
    <xf numFmtId="3" fontId="6" fillId="4" borderId="30" xfId="0" applyNumberFormat="1" applyFont="1" applyFill="1" applyBorder="1" applyAlignment="1" applyProtection="1">
      <alignment horizontal="left" vertical="center"/>
    </xf>
    <xf numFmtId="3" fontId="6" fillId="4" borderId="19" xfId="0" applyNumberFormat="1" applyFont="1" applyFill="1" applyBorder="1" applyAlignment="1" applyProtection="1">
      <alignment horizontal="left" vertical="center"/>
    </xf>
    <xf numFmtId="3" fontId="6" fillId="4" borderId="15" xfId="0" applyNumberFormat="1" applyFont="1" applyFill="1" applyBorder="1" applyAlignment="1" applyProtection="1">
      <alignment horizontal="left" vertical="center"/>
    </xf>
    <xf numFmtId="3" fontId="6" fillId="4" borderId="16" xfId="0" applyNumberFormat="1" applyFont="1" applyFill="1" applyBorder="1" applyAlignment="1" applyProtection="1">
      <alignment horizontal="left" vertical="center"/>
    </xf>
  </cellXfs>
  <cellStyles count="2">
    <cellStyle name="Euro" xfId="1" xr:uid="{00000000-0005-0000-0000-000000000000}"/>
    <cellStyle name="Standard"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67"/>
  <sheetViews>
    <sheetView tabSelected="1" topLeftCell="A51" zoomScale="70" zoomScaleNormal="70" zoomScaleSheetLayoutView="50" workbookViewId="0">
      <selection activeCell="D53" sqref="D53"/>
    </sheetView>
  </sheetViews>
  <sheetFormatPr baseColWidth="10" defaultRowHeight="12.5" x14ac:dyDescent="0.25"/>
  <cols>
    <col min="1" max="1" width="3.26953125" customWidth="1"/>
    <col min="2" max="2" width="16.81640625" customWidth="1"/>
    <col min="3" max="3" width="13.7265625" customWidth="1"/>
    <col min="4" max="4" width="71.81640625" customWidth="1"/>
    <col min="5" max="5" width="22.54296875" customWidth="1"/>
    <col min="6" max="6" width="21.1796875" customWidth="1"/>
    <col min="7" max="7" width="16.81640625" customWidth="1"/>
    <col min="8" max="8" width="17.1796875" customWidth="1"/>
    <col min="9" max="12" width="73.7265625" customWidth="1"/>
    <col min="13" max="13" width="30.81640625" customWidth="1"/>
    <col min="14" max="14" width="57" customWidth="1"/>
  </cols>
  <sheetData>
    <row r="1" spans="1:14" ht="50.25" customHeight="1" x14ac:dyDescent="0.25">
      <c r="A1" s="98" t="s">
        <v>192</v>
      </c>
      <c r="B1" s="99"/>
      <c r="C1" s="99"/>
      <c r="D1" s="99"/>
      <c r="E1" s="99"/>
      <c r="F1" s="99"/>
      <c r="G1" s="99"/>
      <c r="H1" s="99"/>
      <c r="I1" s="99"/>
      <c r="J1" s="99"/>
      <c r="K1" s="100" t="s">
        <v>103</v>
      </c>
      <c r="L1" s="101"/>
      <c r="M1" s="6"/>
    </row>
    <row r="2" spans="1:14" ht="30.75" customHeight="1" x14ac:dyDescent="0.9">
      <c r="A2" s="118"/>
      <c r="B2" s="119"/>
      <c r="C2" s="119"/>
      <c r="D2" s="119"/>
      <c r="E2" s="119"/>
      <c r="F2" s="119"/>
      <c r="G2" s="3"/>
      <c r="H2" s="2"/>
      <c r="I2" s="4"/>
      <c r="J2" s="7"/>
      <c r="K2" s="7"/>
      <c r="L2" s="4"/>
      <c r="M2" s="5"/>
    </row>
    <row r="3" spans="1:14" ht="45" x14ac:dyDescent="0.9">
      <c r="A3" s="1"/>
      <c r="B3" s="2" t="s">
        <v>4</v>
      </c>
      <c r="C3" s="4"/>
      <c r="D3" s="22"/>
      <c r="E3" s="2" t="s">
        <v>2</v>
      </c>
      <c r="F3" s="2"/>
      <c r="G3" s="3">
        <f>G62</f>
        <v>0</v>
      </c>
      <c r="H3" s="2"/>
      <c r="I3" s="4"/>
      <c r="J3" s="7"/>
      <c r="K3" s="7"/>
      <c r="L3" s="4"/>
      <c r="M3" s="5"/>
    </row>
    <row r="4" spans="1:14" ht="131.25" customHeight="1" thickBot="1" x14ac:dyDescent="0.45">
      <c r="A4" s="114" t="s">
        <v>104</v>
      </c>
      <c r="B4" s="115"/>
      <c r="C4" s="115"/>
      <c r="D4" s="116"/>
      <c r="E4" s="117"/>
      <c r="F4" s="8"/>
      <c r="G4" s="8"/>
      <c r="H4" s="60" t="s">
        <v>194</v>
      </c>
      <c r="I4" s="4"/>
      <c r="J4" s="4"/>
      <c r="K4" s="9"/>
      <c r="L4" s="9"/>
      <c r="M4" s="10"/>
    </row>
    <row r="5" spans="1:14" ht="36.5" thickBot="1" x14ac:dyDescent="0.3">
      <c r="A5" s="102"/>
      <c r="B5" s="19" t="s">
        <v>5</v>
      </c>
      <c r="C5" s="104" t="s">
        <v>6</v>
      </c>
      <c r="D5" s="106" t="s">
        <v>7</v>
      </c>
      <c r="E5" s="108" t="s">
        <v>8</v>
      </c>
      <c r="F5" s="104" t="s">
        <v>3</v>
      </c>
      <c r="G5" s="106" t="s">
        <v>15</v>
      </c>
      <c r="H5" s="120" t="s">
        <v>14</v>
      </c>
      <c r="I5" s="111" t="s">
        <v>0</v>
      </c>
      <c r="J5" s="112"/>
      <c r="K5" s="112"/>
      <c r="L5" s="113"/>
      <c r="M5" s="122" t="s">
        <v>9</v>
      </c>
    </row>
    <row r="6" spans="1:14" ht="18.5" thickBot="1" x14ac:dyDescent="0.45">
      <c r="A6" s="103"/>
      <c r="B6" s="13" t="s">
        <v>10</v>
      </c>
      <c r="C6" s="105"/>
      <c r="D6" s="107"/>
      <c r="E6" s="109"/>
      <c r="F6" s="110"/>
      <c r="G6" s="107"/>
      <c r="H6" s="121"/>
      <c r="I6" s="14" t="s">
        <v>11</v>
      </c>
      <c r="J6" s="15" t="s">
        <v>12</v>
      </c>
      <c r="K6" s="15" t="s">
        <v>84</v>
      </c>
      <c r="L6" s="29" t="s">
        <v>13</v>
      </c>
      <c r="M6" s="123"/>
    </row>
    <row r="7" spans="1:14" ht="31.75" customHeight="1" x14ac:dyDescent="0.25">
      <c r="A7" s="127" t="s">
        <v>105</v>
      </c>
      <c r="B7" s="128"/>
      <c r="C7" s="128"/>
      <c r="D7" s="128"/>
      <c r="E7" s="128"/>
      <c r="F7" s="128"/>
      <c r="G7" s="128"/>
      <c r="H7" s="128"/>
      <c r="I7" s="128"/>
      <c r="J7" s="128"/>
      <c r="K7" s="128"/>
      <c r="L7" s="128"/>
      <c r="M7" s="129"/>
    </row>
    <row r="8" spans="1:14" ht="138" customHeight="1" x14ac:dyDescent="0.5">
      <c r="A8" s="27"/>
      <c r="B8" s="11" t="s">
        <v>16</v>
      </c>
      <c r="C8" s="26" t="s">
        <v>17</v>
      </c>
      <c r="D8" s="41" t="s">
        <v>102</v>
      </c>
      <c r="E8" s="18"/>
      <c r="F8" s="18"/>
      <c r="G8" s="18"/>
      <c r="H8" s="12" t="s">
        <v>19</v>
      </c>
      <c r="I8" s="18"/>
      <c r="J8" s="18"/>
      <c r="K8" s="18"/>
      <c r="L8" s="18"/>
      <c r="M8" s="23"/>
      <c r="N8" s="54"/>
    </row>
    <row r="9" spans="1:14" ht="78.75" customHeight="1" x14ac:dyDescent="0.25">
      <c r="A9" s="27"/>
      <c r="B9" s="11" t="s">
        <v>16</v>
      </c>
      <c r="C9" s="26" t="s">
        <v>18</v>
      </c>
      <c r="D9" s="41" t="s">
        <v>25</v>
      </c>
      <c r="E9" s="18"/>
      <c r="F9" s="18"/>
      <c r="G9" s="18"/>
      <c r="H9" s="12" t="s">
        <v>19</v>
      </c>
      <c r="I9" s="18"/>
      <c r="J9" s="18"/>
      <c r="K9" s="18"/>
      <c r="L9" s="18"/>
      <c r="M9" s="23"/>
    </row>
    <row r="10" spans="1:14" s="79" customFormat="1" ht="135" customHeight="1" x14ac:dyDescent="0.25">
      <c r="A10" s="37"/>
      <c r="B10" s="11" t="s">
        <v>1</v>
      </c>
      <c r="C10" s="26" t="s">
        <v>143</v>
      </c>
      <c r="D10" s="41" t="s">
        <v>169</v>
      </c>
      <c r="E10" s="34">
        <v>40</v>
      </c>
      <c r="F10" s="34"/>
      <c r="G10" s="34">
        <f>E10*F10</f>
        <v>0</v>
      </c>
      <c r="H10" s="76"/>
      <c r="I10" s="43" t="s">
        <v>21</v>
      </c>
      <c r="J10" s="43" t="s">
        <v>22</v>
      </c>
      <c r="K10" s="43" t="s">
        <v>23</v>
      </c>
      <c r="L10" s="43" t="s">
        <v>24</v>
      </c>
      <c r="M10" s="77"/>
      <c r="N10" s="78"/>
    </row>
    <row r="11" spans="1:14" ht="100.5" customHeight="1" x14ac:dyDescent="0.25">
      <c r="A11" s="37"/>
      <c r="B11" s="11" t="s">
        <v>16</v>
      </c>
      <c r="C11" s="26" t="s">
        <v>144</v>
      </c>
      <c r="D11" s="44" t="s">
        <v>170</v>
      </c>
      <c r="E11" s="18"/>
      <c r="F11" s="18"/>
      <c r="G11" s="18"/>
      <c r="H11" s="12" t="s">
        <v>19</v>
      </c>
      <c r="I11" s="18"/>
      <c r="J11" s="18"/>
      <c r="K11" s="18"/>
      <c r="L11" s="18"/>
      <c r="M11" s="38"/>
      <c r="N11" s="21"/>
    </row>
    <row r="12" spans="1:14" s="39" customFormat="1" ht="96.75" customHeight="1" x14ac:dyDescent="0.25">
      <c r="A12" s="37"/>
      <c r="B12" s="11" t="s">
        <v>1</v>
      </c>
      <c r="C12" s="26" t="s">
        <v>145</v>
      </c>
      <c r="D12" s="44" t="s">
        <v>171</v>
      </c>
      <c r="E12" s="34">
        <v>60</v>
      </c>
      <c r="F12" s="34"/>
      <c r="G12" s="34">
        <f>E12*F12</f>
        <v>0</v>
      </c>
      <c r="H12" s="35"/>
      <c r="I12" s="42" t="s">
        <v>21</v>
      </c>
      <c r="J12" s="43" t="s">
        <v>26</v>
      </c>
      <c r="K12" s="43" t="s">
        <v>27</v>
      </c>
      <c r="L12" s="43" t="s">
        <v>28</v>
      </c>
      <c r="M12" s="38"/>
      <c r="N12" s="51"/>
    </row>
    <row r="13" spans="1:14" ht="100.5" customHeight="1" x14ac:dyDescent="0.25">
      <c r="A13" s="37"/>
      <c r="B13" s="11" t="s">
        <v>16</v>
      </c>
      <c r="C13" s="26" t="s">
        <v>146</v>
      </c>
      <c r="D13" s="44" t="s">
        <v>29</v>
      </c>
      <c r="E13" s="18"/>
      <c r="F13" s="18"/>
      <c r="G13" s="18"/>
      <c r="H13" s="12" t="s">
        <v>19</v>
      </c>
      <c r="I13" s="18"/>
      <c r="J13" s="18"/>
      <c r="K13" s="18"/>
      <c r="L13" s="18"/>
      <c r="M13" s="38"/>
      <c r="N13" s="21"/>
    </row>
    <row r="14" spans="1:14" s="39" customFormat="1" ht="136.5" customHeight="1" x14ac:dyDescent="0.25">
      <c r="A14" s="37"/>
      <c r="B14" s="11" t="s">
        <v>1</v>
      </c>
      <c r="C14" s="26" t="s">
        <v>147</v>
      </c>
      <c r="D14" s="44" t="s">
        <v>172</v>
      </c>
      <c r="E14" s="34">
        <v>60</v>
      </c>
      <c r="F14" s="34"/>
      <c r="G14" s="34">
        <f>E14*F14</f>
        <v>0</v>
      </c>
      <c r="H14" s="35"/>
      <c r="I14" s="42" t="s">
        <v>21</v>
      </c>
      <c r="J14" s="43" t="s">
        <v>31</v>
      </c>
      <c r="K14" s="43" t="s">
        <v>32</v>
      </c>
      <c r="L14" s="43" t="s">
        <v>33</v>
      </c>
      <c r="M14" s="38"/>
      <c r="N14" s="51"/>
    </row>
    <row r="15" spans="1:14" s="64" customFormat="1" ht="96.75" customHeight="1" x14ac:dyDescent="0.25">
      <c r="A15" s="61"/>
      <c r="B15" s="11" t="s">
        <v>1</v>
      </c>
      <c r="C15" s="26" t="s">
        <v>30</v>
      </c>
      <c r="D15" s="66" t="s">
        <v>173</v>
      </c>
      <c r="E15" s="34">
        <v>40</v>
      </c>
      <c r="F15" s="34"/>
      <c r="G15" s="34">
        <f>E15*F15</f>
        <v>0</v>
      </c>
      <c r="H15" s="35"/>
      <c r="I15" s="42" t="s">
        <v>21</v>
      </c>
      <c r="J15" s="43" t="s">
        <v>115</v>
      </c>
      <c r="K15" s="43" t="s">
        <v>116</v>
      </c>
      <c r="L15" s="43" t="s">
        <v>117</v>
      </c>
      <c r="M15" s="63"/>
      <c r="N15" s="51"/>
    </row>
    <row r="16" spans="1:14" s="39" customFormat="1" ht="96.75" customHeight="1" x14ac:dyDescent="0.25">
      <c r="A16" s="37"/>
      <c r="B16" s="11" t="s">
        <v>16</v>
      </c>
      <c r="C16" s="26" t="s">
        <v>148</v>
      </c>
      <c r="D16" s="45" t="s">
        <v>162</v>
      </c>
      <c r="E16" s="18"/>
      <c r="F16" s="18"/>
      <c r="G16" s="18"/>
      <c r="H16" s="12" t="s">
        <v>19</v>
      </c>
      <c r="I16" s="18"/>
      <c r="J16" s="18"/>
      <c r="K16" s="18"/>
      <c r="L16" s="18"/>
      <c r="M16" s="38"/>
      <c r="N16" s="21"/>
    </row>
    <row r="17" spans="1:14" s="39" customFormat="1" ht="96.75" customHeight="1" thickBot="1" x14ac:dyDescent="0.3">
      <c r="A17" s="37"/>
      <c r="B17" s="11" t="s">
        <v>1</v>
      </c>
      <c r="C17" s="26" t="s">
        <v>34</v>
      </c>
      <c r="D17" s="57" t="s">
        <v>174</v>
      </c>
      <c r="E17" s="34">
        <v>80</v>
      </c>
      <c r="F17" s="34"/>
      <c r="G17" s="34">
        <f>E17*F17</f>
        <v>0</v>
      </c>
      <c r="H17" s="35"/>
      <c r="I17" s="42" t="s">
        <v>21</v>
      </c>
      <c r="J17" s="43" t="s">
        <v>112</v>
      </c>
      <c r="K17" s="43" t="s">
        <v>113</v>
      </c>
      <c r="L17" s="43" t="s">
        <v>114</v>
      </c>
      <c r="M17" s="38"/>
      <c r="N17" s="51"/>
    </row>
    <row r="18" spans="1:14" s="17" customFormat="1" ht="30.25" customHeight="1" thickBot="1" x14ac:dyDescent="0.45">
      <c r="A18" s="124" t="s">
        <v>94</v>
      </c>
      <c r="B18" s="125"/>
      <c r="C18" s="125"/>
      <c r="D18" s="125"/>
      <c r="E18" s="125"/>
      <c r="F18" s="125"/>
      <c r="G18" s="125"/>
      <c r="H18" s="125"/>
      <c r="I18" s="125"/>
      <c r="J18" s="125"/>
      <c r="K18" s="125"/>
      <c r="L18" s="125"/>
      <c r="M18" s="126"/>
      <c r="N18" s="20"/>
    </row>
    <row r="19" spans="1:14" ht="94.5" customHeight="1" x14ac:dyDescent="0.4">
      <c r="A19" s="40"/>
      <c r="B19" s="32" t="s">
        <v>16</v>
      </c>
      <c r="C19" s="33" t="s">
        <v>20</v>
      </c>
      <c r="D19" s="44" t="s">
        <v>175</v>
      </c>
      <c r="E19" s="18"/>
      <c r="F19" s="18"/>
      <c r="G19" s="18"/>
      <c r="H19" s="12" t="s">
        <v>19</v>
      </c>
      <c r="I19" s="18"/>
      <c r="J19" s="18"/>
      <c r="K19" s="18"/>
      <c r="L19" s="18"/>
      <c r="M19" s="36"/>
      <c r="N19" s="21"/>
    </row>
    <row r="20" spans="1:14" s="39" customFormat="1" ht="96.75" customHeight="1" x14ac:dyDescent="0.25">
      <c r="A20" s="37"/>
      <c r="B20" s="11" t="s">
        <v>1</v>
      </c>
      <c r="C20" s="26" t="s">
        <v>35</v>
      </c>
      <c r="D20" s="41" t="s">
        <v>176</v>
      </c>
      <c r="E20" s="34">
        <v>40</v>
      </c>
      <c r="F20" s="34"/>
      <c r="G20" s="34">
        <f>E20*F20</f>
        <v>0</v>
      </c>
      <c r="H20" s="35"/>
      <c r="I20" s="42" t="s">
        <v>21</v>
      </c>
      <c r="J20" s="43" t="s">
        <v>38</v>
      </c>
      <c r="K20" s="43" t="s">
        <v>39</v>
      </c>
      <c r="L20" s="43" t="s">
        <v>40</v>
      </c>
      <c r="M20" s="38"/>
      <c r="N20" s="51"/>
    </row>
    <row r="21" spans="1:14" s="39" customFormat="1" ht="96.75" customHeight="1" x14ac:dyDescent="0.25">
      <c r="A21" s="37"/>
      <c r="B21" s="11" t="s">
        <v>16</v>
      </c>
      <c r="C21" s="26" t="s">
        <v>36</v>
      </c>
      <c r="D21" s="41" t="s">
        <v>149</v>
      </c>
      <c r="E21" s="18"/>
      <c r="F21" s="18"/>
      <c r="G21" s="18"/>
      <c r="H21" s="12" t="s">
        <v>19</v>
      </c>
      <c r="I21" s="18"/>
      <c r="J21" s="18"/>
      <c r="K21" s="18"/>
      <c r="L21" s="18"/>
      <c r="M21" s="38"/>
      <c r="N21" s="21"/>
    </row>
    <row r="22" spans="1:14" s="39" customFormat="1" ht="273.75" customHeight="1" thickBot="1" x14ac:dyDescent="0.3">
      <c r="A22" s="37"/>
      <c r="B22" s="11" t="s">
        <v>1</v>
      </c>
      <c r="C22" s="26" t="s">
        <v>37</v>
      </c>
      <c r="D22" s="58" t="s">
        <v>177</v>
      </c>
      <c r="E22" s="34">
        <v>60</v>
      </c>
      <c r="F22" s="34"/>
      <c r="G22" s="34">
        <f>E22*F22</f>
        <v>0</v>
      </c>
      <c r="H22" s="35"/>
      <c r="I22" s="42" t="s">
        <v>21</v>
      </c>
      <c r="J22" s="43" t="s">
        <v>43</v>
      </c>
      <c r="K22" s="43" t="s">
        <v>44</v>
      </c>
      <c r="L22" s="43" t="s">
        <v>45</v>
      </c>
      <c r="M22" s="38"/>
      <c r="N22" s="52"/>
    </row>
    <row r="23" spans="1:14" s="17" customFormat="1" ht="30.25" customHeight="1" thickBot="1" x14ac:dyDescent="0.45">
      <c r="A23" s="124" t="s">
        <v>95</v>
      </c>
      <c r="B23" s="125"/>
      <c r="C23" s="125"/>
      <c r="D23" s="125"/>
      <c r="E23" s="125"/>
      <c r="F23" s="125"/>
      <c r="G23" s="125"/>
      <c r="H23" s="125"/>
      <c r="I23" s="125"/>
      <c r="J23" s="125"/>
      <c r="K23" s="125"/>
      <c r="L23" s="125"/>
      <c r="M23" s="126"/>
      <c r="N23" s="20"/>
    </row>
    <row r="24" spans="1:14" s="39" customFormat="1" ht="96.75" customHeight="1" x14ac:dyDescent="0.25">
      <c r="A24" s="37"/>
      <c r="B24" s="11" t="s">
        <v>16</v>
      </c>
      <c r="C24" s="26" t="s">
        <v>41</v>
      </c>
      <c r="D24" s="41" t="s">
        <v>46</v>
      </c>
      <c r="E24" s="18"/>
      <c r="F24" s="18"/>
      <c r="G24" s="18"/>
      <c r="H24" s="12" t="s">
        <v>19</v>
      </c>
      <c r="I24" s="18"/>
      <c r="J24" s="18"/>
      <c r="K24" s="18"/>
      <c r="L24" s="18"/>
      <c r="M24" s="38"/>
      <c r="N24" s="21"/>
    </row>
    <row r="25" spans="1:14" s="39" customFormat="1" ht="136.5" customHeight="1" x14ac:dyDescent="0.25">
      <c r="A25" s="37"/>
      <c r="B25" s="11" t="s">
        <v>1</v>
      </c>
      <c r="C25" s="26" t="s">
        <v>42</v>
      </c>
      <c r="D25" s="41" t="s">
        <v>106</v>
      </c>
      <c r="E25" s="34">
        <v>100</v>
      </c>
      <c r="F25" s="34"/>
      <c r="G25" s="34">
        <f>E25*F25</f>
        <v>0</v>
      </c>
      <c r="H25" s="35"/>
      <c r="I25" s="42" t="s">
        <v>21</v>
      </c>
      <c r="J25" s="43" t="s">
        <v>127</v>
      </c>
      <c r="K25" s="43" t="s">
        <v>129</v>
      </c>
      <c r="L25" s="43" t="s">
        <v>131</v>
      </c>
      <c r="M25" s="38"/>
      <c r="N25" s="21"/>
    </row>
    <row r="26" spans="1:14" s="39" customFormat="1" ht="96.75" customHeight="1" x14ac:dyDescent="0.25">
      <c r="A26" s="37"/>
      <c r="B26" s="11" t="s">
        <v>1</v>
      </c>
      <c r="C26" s="26" t="s">
        <v>150</v>
      </c>
      <c r="D26" s="41" t="s">
        <v>178</v>
      </c>
      <c r="E26" s="34">
        <v>60</v>
      </c>
      <c r="F26" s="34"/>
      <c r="G26" s="34">
        <f>E26*F26</f>
        <v>0</v>
      </c>
      <c r="H26" s="35"/>
      <c r="I26" s="42" t="s">
        <v>21</v>
      </c>
      <c r="J26" s="43" t="s">
        <v>128</v>
      </c>
      <c r="K26" s="43" t="s">
        <v>130</v>
      </c>
      <c r="L26" s="43" t="s">
        <v>132</v>
      </c>
      <c r="M26" s="38"/>
      <c r="N26" s="21"/>
    </row>
    <row r="27" spans="1:14" s="89" customFormat="1" ht="96.75" customHeight="1" x14ac:dyDescent="0.25">
      <c r="A27" s="80"/>
      <c r="B27" s="81" t="s">
        <v>1</v>
      </c>
      <c r="C27" s="82" t="s">
        <v>47</v>
      </c>
      <c r="D27" s="83" t="s">
        <v>179</v>
      </c>
      <c r="E27" s="84">
        <v>40</v>
      </c>
      <c r="F27" s="84"/>
      <c r="G27" s="84">
        <f>E27*F27</f>
        <v>0</v>
      </c>
      <c r="H27" s="85"/>
      <c r="I27" s="42" t="s">
        <v>50</v>
      </c>
      <c r="J27" s="86" t="s">
        <v>166</v>
      </c>
      <c r="K27" s="86" t="s">
        <v>167</v>
      </c>
      <c r="L27" s="42" t="s">
        <v>168</v>
      </c>
      <c r="M27" s="87"/>
      <c r="N27" s="88"/>
    </row>
    <row r="28" spans="1:14" s="39" customFormat="1" ht="112.5" customHeight="1" thickBot="1" x14ac:dyDescent="0.3">
      <c r="A28" s="37"/>
      <c r="B28" s="11" t="s">
        <v>1</v>
      </c>
      <c r="C28" s="26" t="s">
        <v>48</v>
      </c>
      <c r="D28" s="41" t="s">
        <v>180</v>
      </c>
      <c r="E28" s="34">
        <v>40</v>
      </c>
      <c r="F28" s="34"/>
      <c r="G28" s="34">
        <f>E28*F28</f>
        <v>0</v>
      </c>
      <c r="H28" s="35"/>
      <c r="I28" s="42" t="s">
        <v>21</v>
      </c>
      <c r="J28" s="43" t="s">
        <v>51</v>
      </c>
      <c r="K28" s="43" t="s">
        <v>52</v>
      </c>
      <c r="L28" s="43" t="s">
        <v>53</v>
      </c>
      <c r="M28" s="38"/>
      <c r="N28" s="21"/>
    </row>
    <row r="29" spans="1:14" ht="31.75" customHeight="1" thickBot="1" x14ac:dyDescent="0.3">
      <c r="A29" s="90" t="s">
        <v>96</v>
      </c>
      <c r="B29" s="92"/>
      <c r="C29" s="92"/>
      <c r="D29" s="92"/>
      <c r="E29" s="92"/>
      <c r="F29" s="92"/>
      <c r="G29" s="92"/>
      <c r="H29" s="92"/>
      <c r="I29" s="92"/>
      <c r="J29" s="92"/>
      <c r="K29" s="92"/>
      <c r="L29" s="92"/>
      <c r="M29" s="93"/>
    </row>
    <row r="30" spans="1:14" ht="93" customHeight="1" x14ac:dyDescent="0.25">
      <c r="A30" s="55"/>
      <c r="B30" s="16" t="s">
        <v>1</v>
      </c>
      <c r="C30" s="25" t="s">
        <v>49</v>
      </c>
      <c r="D30" s="41" t="s">
        <v>181</v>
      </c>
      <c r="E30" s="34">
        <v>80</v>
      </c>
      <c r="F30" s="34"/>
      <c r="G30" s="34">
        <f>E30*F30</f>
        <v>0</v>
      </c>
      <c r="H30" s="35"/>
      <c r="I30" s="42" t="s">
        <v>21</v>
      </c>
      <c r="J30" s="43" t="s">
        <v>118</v>
      </c>
      <c r="K30" s="43" t="s">
        <v>119</v>
      </c>
      <c r="L30" s="43" t="s">
        <v>120</v>
      </c>
      <c r="M30" s="34"/>
      <c r="N30" s="21"/>
    </row>
    <row r="31" spans="1:14" s="39" customFormat="1" ht="96.75" customHeight="1" x14ac:dyDescent="0.25">
      <c r="A31" s="37"/>
      <c r="B31" s="11" t="s">
        <v>16</v>
      </c>
      <c r="C31" s="26" t="s">
        <v>151</v>
      </c>
      <c r="D31" s="41" t="s">
        <v>182</v>
      </c>
      <c r="E31" s="18"/>
      <c r="F31" s="18"/>
      <c r="G31" s="18"/>
      <c r="H31" s="12" t="s">
        <v>19</v>
      </c>
      <c r="I31" s="18"/>
      <c r="J31" s="18"/>
      <c r="K31" s="18"/>
      <c r="L31" s="18"/>
      <c r="M31" s="38"/>
      <c r="N31" s="21"/>
    </row>
    <row r="32" spans="1:14" s="39" customFormat="1" ht="119.15" customHeight="1" thickBot="1" x14ac:dyDescent="0.3">
      <c r="A32" s="37"/>
      <c r="B32" s="11" t="s">
        <v>1</v>
      </c>
      <c r="C32" s="26" t="s">
        <v>54</v>
      </c>
      <c r="D32" s="41" t="s">
        <v>183</v>
      </c>
      <c r="E32" s="34">
        <v>30</v>
      </c>
      <c r="F32" s="34"/>
      <c r="G32" s="34">
        <f>E32*F32</f>
        <v>0</v>
      </c>
      <c r="H32" s="35"/>
      <c r="I32" s="42" t="s">
        <v>21</v>
      </c>
      <c r="J32" s="43" t="s">
        <v>121</v>
      </c>
      <c r="K32" s="43" t="s">
        <v>122</v>
      </c>
      <c r="L32" s="43" t="s">
        <v>123</v>
      </c>
      <c r="M32" s="38"/>
      <c r="N32" s="51"/>
    </row>
    <row r="33" spans="1:14" ht="31.75" customHeight="1" thickBot="1" x14ac:dyDescent="0.3">
      <c r="A33" s="90" t="s">
        <v>97</v>
      </c>
      <c r="B33" s="92"/>
      <c r="C33" s="92"/>
      <c r="D33" s="92"/>
      <c r="E33" s="92"/>
      <c r="F33" s="92"/>
      <c r="G33" s="92"/>
      <c r="H33" s="92"/>
      <c r="I33" s="92"/>
      <c r="J33" s="92"/>
      <c r="K33" s="92"/>
      <c r="L33" s="92"/>
      <c r="M33" s="93"/>
    </row>
    <row r="34" spans="1:14" s="39" customFormat="1" ht="166.5" customHeight="1" x14ac:dyDescent="0.25">
      <c r="A34" s="37"/>
      <c r="B34" s="11" t="s">
        <v>16</v>
      </c>
      <c r="C34" s="26" t="s">
        <v>55</v>
      </c>
      <c r="D34" s="41" t="s">
        <v>184</v>
      </c>
      <c r="E34" s="18"/>
      <c r="F34" s="18"/>
      <c r="G34" s="18"/>
      <c r="H34" s="12" t="s">
        <v>19</v>
      </c>
      <c r="I34" s="18"/>
      <c r="J34" s="18"/>
      <c r="K34" s="18"/>
      <c r="L34" s="18"/>
      <c r="M34" s="38"/>
      <c r="N34" s="21"/>
    </row>
    <row r="35" spans="1:14" s="39" customFormat="1" ht="96.75" customHeight="1" x14ac:dyDescent="0.25">
      <c r="A35" s="37"/>
      <c r="B35" s="11" t="s">
        <v>1</v>
      </c>
      <c r="C35" s="26" t="s">
        <v>56</v>
      </c>
      <c r="D35" s="41" t="s">
        <v>90</v>
      </c>
      <c r="E35" s="34">
        <v>60</v>
      </c>
      <c r="F35" s="34"/>
      <c r="G35" s="34">
        <f>E35*F35</f>
        <v>0</v>
      </c>
      <c r="H35" s="35"/>
      <c r="I35" s="42" t="s">
        <v>21</v>
      </c>
      <c r="J35" s="43" t="s">
        <v>57</v>
      </c>
      <c r="K35" s="46" t="s">
        <v>58</v>
      </c>
      <c r="L35" s="43" t="s">
        <v>59</v>
      </c>
      <c r="M35" s="38"/>
      <c r="N35" s="21"/>
    </row>
    <row r="36" spans="1:14" s="39" customFormat="1" ht="133.5" customHeight="1" x14ac:dyDescent="0.25">
      <c r="A36" s="37"/>
      <c r="B36" s="11" t="s">
        <v>1</v>
      </c>
      <c r="C36" s="26" t="s">
        <v>152</v>
      </c>
      <c r="D36" s="41" t="s">
        <v>185</v>
      </c>
      <c r="E36" s="34">
        <v>80</v>
      </c>
      <c r="F36" s="34"/>
      <c r="G36" s="34">
        <f>E36*F36</f>
        <v>0</v>
      </c>
      <c r="H36" s="35"/>
      <c r="I36" s="42" t="s">
        <v>21</v>
      </c>
      <c r="J36" s="43" t="s">
        <v>124</v>
      </c>
      <c r="K36" s="43" t="s">
        <v>125</v>
      </c>
      <c r="L36" s="43" t="s">
        <v>126</v>
      </c>
      <c r="M36" s="38"/>
      <c r="N36" s="52"/>
    </row>
    <row r="37" spans="1:14" s="39" customFormat="1" ht="130.5" customHeight="1" x14ac:dyDescent="0.25">
      <c r="A37" s="37"/>
      <c r="B37" s="11" t="s">
        <v>16</v>
      </c>
      <c r="C37" s="26" t="s">
        <v>153</v>
      </c>
      <c r="D37" s="41" t="s">
        <v>108</v>
      </c>
      <c r="E37" s="18"/>
      <c r="F37" s="18"/>
      <c r="G37" s="18"/>
      <c r="H37" s="12" t="s">
        <v>19</v>
      </c>
      <c r="I37" s="18"/>
      <c r="J37" s="18"/>
      <c r="K37" s="18"/>
      <c r="L37" s="18"/>
      <c r="M37" s="38"/>
      <c r="N37" s="21"/>
    </row>
    <row r="38" spans="1:14" s="39" customFormat="1" ht="81.75" customHeight="1" x14ac:dyDescent="0.25">
      <c r="A38" s="37"/>
      <c r="B38" s="11" t="s">
        <v>1</v>
      </c>
      <c r="C38" s="26" t="s">
        <v>60</v>
      </c>
      <c r="D38" s="41" t="s">
        <v>107</v>
      </c>
      <c r="E38" s="34">
        <v>60</v>
      </c>
      <c r="F38" s="34"/>
      <c r="G38" s="34">
        <f>E38*F38</f>
        <v>0</v>
      </c>
      <c r="H38" s="35"/>
      <c r="I38" s="42" t="s">
        <v>21</v>
      </c>
      <c r="J38" s="43" t="s">
        <v>91</v>
      </c>
      <c r="K38" s="43" t="s">
        <v>92</v>
      </c>
      <c r="L38" s="43" t="s">
        <v>93</v>
      </c>
      <c r="M38" s="38"/>
      <c r="N38" s="21"/>
    </row>
    <row r="39" spans="1:14" s="39" customFormat="1" ht="114.75" customHeight="1" x14ac:dyDescent="0.25">
      <c r="A39" s="37"/>
      <c r="B39" s="11" t="s">
        <v>1</v>
      </c>
      <c r="C39" s="26" t="s">
        <v>154</v>
      </c>
      <c r="D39" s="41" t="s">
        <v>186</v>
      </c>
      <c r="E39" s="34">
        <v>100</v>
      </c>
      <c r="F39" s="34"/>
      <c r="G39" s="34">
        <f>E39*F39</f>
        <v>0</v>
      </c>
      <c r="H39" s="35"/>
      <c r="I39" s="42" t="s">
        <v>21</v>
      </c>
      <c r="J39" s="43" t="s">
        <v>62</v>
      </c>
      <c r="K39" s="43" t="s">
        <v>63</v>
      </c>
      <c r="L39" s="43" t="s">
        <v>64</v>
      </c>
      <c r="M39" s="38"/>
      <c r="N39" s="52"/>
    </row>
    <row r="40" spans="1:14" s="39" customFormat="1" ht="81" customHeight="1" thickBot="1" x14ac:dyDescent="0.3">
      <c r="A40" s="37"/>
      <c r="B40" s="11" t="s">
        <v>1</v>
      </c>
      <c r="C40" s="26" t="s">
        <v>61</v>
      </c>
      <c r="D40" s="41" t="s">
        <v>187</v>
      </c>
      <c r="E40" s="34">
        <v>40</v>
      </c>
      <c r="F40" s="34"/>
      <c r="G40" s="34">
        <f>E40*F40</f>
        <v>0</v>
      </c>
      <c r="H40" s="35"/>
      <c r="I40" s="42" t="s">
        <v>21</v>
      </c>
      <c r="J40" s="43" t="s">
        <v>66</v>
      </c>
      <c r="K40" s="43" t="s">
        <v>67</v>
      </c>
      <c r="L40" s="43" t="s">
        <v>68</v>
      </c>
      <c r="M40" s="38"/>
      <c r="N40" s="21"/>
    </row>
    <row r="41" spans="1:14" ht="31.75" customHeight="1" thickBot="1" x14ac:dyDescent="0.3">
      <c r="A41" s="90" t="s">
        <v>98</v>
      </c>
      <c r="B41" s="92"/>
      <c r="C41" s="92"/>
      <c r="D41" s="92"/>
      <c r="E41" s="92"/>
      <c r="F41" s="92"/>
      <c r="G41" s="92"/>
      <c r="H41" s="92"/>
      <c r="I41" s="92"/>
      <c r="J41" s="92"/>
      <c r="K41" s="92"/>
      <c r="L41" s="92"/>
      <c r="M41" s="93"/>
    </row>
    <row r="42" spans="1:14" s="39" customFormat="1" ht="130.5" customHeight="1" x14ac:dyDescent="0.25">
      <c r="A42" s="37"/>
      <c r="B42" s="11" t="s">
        <v>16</v>
      </c>
      <c r="C42" s="26" t="s">
        <v>155</v>
      </c>
      <c r="D42" s="44" t="s">
        <v>163</v>
      </c>
      <c r="E42" s="18"/>
      <c r="F42" s="18"/>
      <c r="G42" s="18"/>
      <c r="H42" s="12" t="s">
        <v>19</v>
      </c>
      <c r="I42" s="18"/>
      <c r="J42" s="18"/>
      <c r="K42" s="18"/>
      <c r="L42" s="18"/>
      <c r="M42" s="38"/>
      <c r="N42" s="21"/>
    </row>
    <row r="43" spans="1:14" s="39" customFormat="1" ht="96.75" customHeight="1" thickBot="1" x14ac:dyDescent="0.3">
      <c r="A43" s="37"/>
      <c r="B43" s="11" t="s">
        <v>1</v>
      </c>
      <c r="C43" s="26" t="s">
        <v>65</v>
      </c>
      <c r="D43" s="59" t="s">
        <v>188</v>
      </c>
      <c r="E43" s="34">
        <v>30</v>
      </c>
      <c r="F43" s="34"/>
      <c r="G43" s="34">
        <f>E43*F43</f>
        <v>0</v>
      </c>
      <c r="H43" s="35"/>
      <c r="I43" s="42" t="s">
        <v>21</v>
      </c>
      <c r="J43" s="43" t="s">
        <v>70</v>
      </c>
      <c r="K43" s="43" t="s">
        <v>71</v>
      </c>
      <c r="L43" s="43" t="s">
        <v>72</v>
      </c>
      <c r="M43" s="38"/>
      <c r="N43" s="52"/>
    </row>
    <row r="44" spans="1:14" ht="31.75" customHeight="1" thickBot="1" x14ac:dyDescent="0.3">
      <c r="A44" s="90" t="s">
        <v>99</v>
      </c>
      <c r="B44" s="92"/>
      <c r="C44" s="92"/>
      <c r="D44" s="92"/>
      <c r="E44" s="92"/>
      <c r="F44" s="92"/>
      <c r="G44" s="92"/>
      <c r="H44" s="92"/>
      <c r="I44" s="92"/>
      <c r="J44" s="92"/>
      <c r="K44" s="92"/>
      <c r="L44" s="92"/>
      <c r="M44" s="93"/>
    </row>
    <row r="45" spans="1:14" s="39" customFormat="1" ht="143.25" customHeight="1" x14ac:dyDescent="0.25">
      <c r="A45" s="37"/>
      <c r="B45" s="11" t="s">
        <v>1</v>
      </c>
      <c r="C45" s="26" t="s">
        <v>156</v>
      </c>
      <c r="D45" s="41" t="s">
        <v>189</v>
      </c>
      <c r="E45" s="34">
        <v>40</v>
      </c>
      <c r="F45" s="34"/>
      <c r="G45" s="34">
        <f>E45*F45</f>
        <v>0</v>
      </c>
      <c r="H45" s="35"/>
      <c r="I45" s="42" t="s">
        <v>21</v>
      </c>
      <c r="J45" s="43" t="s">
        <v>74</v>
      </c>
      <c r="K45" s="43" t="s">
        <v>75</v>
      </c>
      <c r="L45" s="43" t="s">
        <v>76</v>
      </c>
      <c r="M45" s="38"/>
      <c r="N45" s="52"/>
    </row>
    <row r="46" spans="1:14" s="64" customFormat="1" ht="143.25" customHeight="1" thickBot="1" x14ac:dyDescent="0.3">
      <c r="A46" s="61"/>
      <c r="B46" s="11" t="s">
        <v>1</v>
      </c>
      <c r="C46" s="26" t="s">
        <v>69</v>
      </c>
      <c r="D46" s="41" t="s">
        <v>190</v>
      </c>
      <c r="E46" s="34">
        <v>40</v>
      </c>
      <c r="F46" s="34"/>
      <c r="G46" s="34">
        <v>0</v>
      </c>
      <c r="H46" s="62"/>
      <c r="I46" s="42" t="s">
        <v>21</v>
      </c>
      <c r="J46" s="43" t="s">
        <v>109</v>
      </c>
      <c r="K46" s="43" t="s">
        <v>110</v>
      </c>
      <c r="L46" s="43" t="s">
        <v>111</v>
      </c>
      <c r="M46" s="63"/>
      <c r="N46" s="52"/>
    </row>
    <row r="47" spans="1:14" ht="31.75" customHeight="1" thickBot="1" x14ac:dyDescent="0.3">
      <c r="A47" s="90" t="s">
        <v>100</v>
      </c>
      <c r="B47" s="92"/>
      <c r="C47" s="92"/>
      <c r="D47" s="92"/>
      <c r="E47" s="92"/>
      <c r="F47" s="92"/>
      <c r="G47" s="92"/>
      <c r="H47" s="92"/>
      <c r="I47" s="92"/>
      <c r="J47" s="92"/>
      <c r="K47" s="92"/>
      <c r="L47" s="92"/>
      <c r="M47" s="93"/>
    </row>
    <row r="48" spans="1:14" s="39" customFormat="1" ht="126.75" customHeight="1" thickBot="1" x14ac:dyDescent="0.3">
      <c r="A48" s="37"/>
      <c r="B48" s="11" t="s">
        <v>1</v>
      </c>
      <c r="C48" s="26" t="s">
        <v>73</v>
      </c>
      <c r="D48" s="44" t="s">
        <v>133</v>
      </c>
      <c r="E48" s="34">
        <v>60</v>
      </c>
      <c r="F48" s="34"/>
      <c r="G48" s="34">
        <f>E48*F48</f>
        <v>0</v>
      </c>
      <c r="H48" s="35"/>
      <c r="I48" s="42" t="s">
        <v>21</v>
      </c>
      <c r="J48" s="43" t="s">
        <v>77</v>
      </c>
      <c r="K48" s="43" t="s">
        <v>78</v>
      </c>
      <c r="L48" s="43" t="s">
        <v>79</v>
      </c>
      <c r="M48" s="38"/>
      <c r="N48" s="52"/>
    </row>
    <row r="49" spans="1:14" ht="31.75" customHeight="1" thickBot="1" x14ac:dyDescent="0.3">
      <c r="A49" s="90" t="s">
        <v>165</v>
      </c>
      <c r="B49" s="92"/>
      <c r="C49" s="92"/>
      <c r="D49" s="92"/>
      <c r="E49" s="92"/>
      <c r="F49" s="92"/>
      <c r="G49" s="92"/>
      <c r="H49" s="92"/>
      <c r="I49" s="92"/>
      <c r="J49" s="92"/>
      <c r="K49" s="92"/>
      <c r="L49" s="92"/>
      <c r="M49" s="93"/>
    </row>
    <row r="50" spans="1:14" s="39" customFormat="1" ht="120" customHeight="1" x14ac:dyDescent="0.25">
      <c r="A50" s="37"/>
      <c r="B50" s="11" t="s">
        <v>16</v>
      </c>
      <c r="C50" s="26" t="s">
        <v>157</v>
      </c>
      <c r="D50" s="44" t="s">
        <v>164</v>
      </c>
      <c r="E50" s="18"/>
      <c r="F50" s="18"/>
      <c r="G50" s="18"/>
      <c r="H50" s="12" t="s">
        <v>19</v>
      </c>
      <c r="I50" s="18"/>
      <c r="J50" s="18"/>
      <c r="K50" s="18"/>
      <c r="L50" s="18"/>
      <c r="M50" s="38"/>
      <c r="N50" s="21"/>
    </row>
    <row r="51" spans="1:14" s="39" customFormat="1" ht="322.5" customHeight="1" x14ac:dyDescent="0.25">
      <c r="A51" s="37"/>
      <c r="B51" s="11" t="s">
        <v>1</v>
      </c>
      <c r="C51" s="26" t="s">
        <v>158</v>
      </c>
      <c r="D51" s="44" t="s">
        <v>191</v>
      </c>
      <c r="E51" s="34">
        <v>80</v>
      </c>
      <c r="F51" s="34"/>
      <c r="G51" s="34">
        <f>E51*F51</f>
        <v>0</v>
      </c>
      <c r="H51" s="35"/>
      <c r="I51" s="42" t="s">
        <v>21</v>
      </c>
      <c r="J51" s="43" t="s">
        <v>80</v>
      </c>
      <c r="K51" s="43" t="s">
        <v>81</v>
      </c>
      <c r="L51" s="43" t="s">
        <v>82</v>
      </c>
      <c r="M51" s="38"/>
      <c r="N51" s="21"/>
    </row>
    <row r="52" spans="1:14" s="39" customFormat="1" ht="81.75" customHeight="1" thickBot="1" x14ac:dyDescent="0.3">
      <c r="A52" s="37"/>
      <c r="B52" s="11" t="s">
        <v>16</v>
      </c>
      <c r="C52" s="26" t="s">
        <v>159</v>
      </c>
      <c r="D52" s="44" t="s">
        <v>83</v>
      </c>
      <c r="E52" s="18"/>
      <c r="F52" s="18"/>
      <c r="G52" s="18"/>
      <c r="H52" s="12" t="s">
        <v>19</v>
      </c>
      <c r="I52" s="18"/>
      <c r="J52" s="18"/>
      <c r="K52" s="18"/>
      <c r="L52" s="18"/>
      <c r="M52" s="38"/>
      <c r="N52" s="21"/>
    </row>
    <row r="53" spans="1:14" s="39" customFormat="1" ht="81.75" customHeight="1" thickBot="1" x14ac:dyDescent="0.3">
      <c r="A53" s="37"/>
      <c r="B53" s="11" t="s">
        <v>16</v>
      </c>
      <c r="C53" s="26" t="s">
        <v>195</v>
      </c>
      <c r="D53" s="44" t="s">
        <v>193</v>
      </c>
      <c r="E53" s="18"/>
      <c r="F53" s="18"/>
      <c r="G53" s="18"/>
      <c r="H53" s="12" t="s">
        <v>19</v>
      </c>
      <c r="I53" s="18"/>
      <c r="J53" s="18"/>
      <c r="K53" s="18"/>
      <c r="L53" s="18"/>
      <c r="M53" s="38"/>
      <c r="N53" s="53"/>
    </row>
    <row r="54" spans="1:14" ht="31.75" customHeight="1" thickBot="1" x14ac:dyDescent="0.3">
      <c r="A54" s="90" t="s">
        <v>101</v>
      </c>
      <c r="B54" s="92"/>
      <c r="C54" s="92"/>
      <c r="D54" s="92"/>
      <c r="E54" s="92"/>
      <c r="F54" s="92"/>
      <c r="G54" s="92"/>
      <c r="H54" s="92"/>
      <c r="I54" s="92"/>
      <c r="J54" s="92"/>
      <c r="K54" s="92"/>
      <c r="L54" s="92"/>
      <c r="M54" s="93"/>
    </row>
    <row r="55" spans="1:14" s="39" customFormat="1" ht="115.5" customHeight="1" x14ac:dyDescent="0.25">
      <c r="A55" s="47"/>
      <c r="B55" s="48" t="s">
        <v>16</v>
      </c>
      <c r="C55" s="49" t="s">
        <v>160</v>
      </c>
      <c r="D55" s="44" t="s">
        <v>85</v>
      </c>
      <c r="E55" s="18"/>
      <c r="F55" s="18"/>
      <c r="G55" s="18"/>
      <c r="H55" s="12" t="s">
        <v>19</v>
      </c>
      <c r="I55" s="18"/>
      <c r="J55" s="18"/>
      <c r="K55" s="18"/>
      <c r="L55" s="18"/>
      <c r="M55" s="50"/>
      <c r="N55" s="21"/>
    </row>
    <row r="56" spans="1:14" s="39" customFormat="1" ht="145.5" customHeight="1" x14ac:dyDescent="0.25">
      <c r="A56" s="47"/>
      <c r="B56" s="11" t="s">
        <v>16</v>
      </c>
      <c r="C56" s="26" t="s">
        <v>86</v>
      </c>
      <c r="D56" s="44" t="s">
        <v>88</v>
      </c>
      <c r="E56" s="18"/>
      <c r="F56" s="18"/>
      <c r="G56" s="18"/>
      <c r="H56" s="12" t="s">
        <v>19</v>
      </c>
      <c r="I56" s="18"/>
      <c r="J56" s="18"/>
      <c r="K56" s="18"/>
      <c r="L56" s="18"/>
      <c r="M56" s="50"/>
      <c r="N56" s="21"/>
    </row>
    <row r="57" spans="1:14" s="39" customFormat="1" ht="81.75" customHeight="1" thickBot="1" x14ac:dyDescent="0.3">
      <c r="A57" s="47"/>
      <c r="B57" s="11" t="s">
        <v>16</v>
      </c>
      <c r="C57" s="26" t="s">
        <v>87</v>
      </c>
      <c r="D57" s="41" t="s">
        <v>89</v>
      </c>
      <c r="E57" s="18"/>
      <c r="F57" s="18"/>
      <c r="G57" s="18"/>
      <c r="H57" s="12" t="s">
        <v>19</v>
      </c>
      <c r="I57" s="18"/>
      <c r="J57" s="18"/>
      <c r="K57" s="18"/>
      <c r="L57" s="18"/>
      <c r="M57" s="50"/>
      <c r="N57" s="21"/>
    </row>
    <row r="58" spans="1:14" ht="31.75" customHeight="1" thickBot="1" x14ac:dyDescent="0.3">
      <c r="A58" s="90" t="s">
        <v>134</v>
      </c>
      <c r="B58" s="91"/>
      <c r="C58" s="91"/>
      <c r="D58" s="91"/>
      <c r="E58" s="92"/>
      <c r="F58" s="92"/>
      <c r="G58" s="92"/>
      <c r="H58" s="92"/>
      <c r="I58" s="92"/>
      <c r="J58" s="91"/>
      <c r="K58" s="91"/>
      <c r="L58" s="91"/>
      <c r="M58" s="93"/>
    </row>
    <row r="59" spans="1:14" s="39" customFormat="1" ht="88" x14ac:dyDescent="0.25">
      <c r="A59" s="47"/>
      <c r="B59" s="11" t="s">
        <v>1</v>
      </c>
      <c r="C59" s="26" t="s">
        <v>161</v>
      </c>
      <c r="D59" s="41" t="s">
        <v>136</v>
      </c>
      <c r="E59" s="34">
        <v>40</v>
      </c>
      <c r="F59" s="34"/>
      <c r="G59" s="34">
        <f>E59*F59</f>
        <v>0</v>
      </c>
      <c r="H59" s="35"/>
      <c r="I59" s="42" t="s">
        <v>142</v>
      </c>
      <c r="J59" s="75" t="s">
        <v>138</v>
      </c>
      <c r="K59" s="74" t="s">
        <v>139</v>
      </c>
      <c r="L59" s="74" t="s">
        <v>140</v>
      </c>
      <c r="M59" s="38"/>
      <c r="N59" s="21"/>
    </row>
    <row r="60" spans="1:14" s="39" customFormat="1" ht="88.5" thickBot="1" x14ac:dyDescent="0.3">
      <c r="A60" s="70"/>
      <c r="B60" s="48" t="s">
        <v>1</v>
      </c>
      <c r="C60" s="49" t="s">
        <v>135</v>
      </c>
      <c r="D60" s="67" t="s">
        <v>137</v>
      </c>
      <c r="E60" s="69">
        <v>40</v>
      </c>
      <c r="F60" s="69"/>
      <c r="G60" s="69">
        <f>E60*F60</f>
        <v>0</v>
      </c>
      <c r="H60" s="68"/>
      <c r="I60" s="71" t="s">
        <v>142</v>
      </c>
      <c r="J60" s="73" t="s">
        <v>138</v>
      </c>
      <c r="K60" s="74" t="s">
        <v>139</v>
      </c>
      <c r="L60" s="74" t="s">
        <v>141</v>
      </c>
      <c r="M60" s="72"/>
      <c r="N60" s="21"/>
    </row>
    <row r="61" spans="1:14" s="39" customFormat="1" ht="18" thickBot="1" x14ac:dyDescent="0.3">
      <c r="A61" s="94"/>
      <c r="B61" s="95"/>
      <c r="C61" s="95"/>
      <c r="D61" s="95"/>
      <c r="E61" s="95"/>
      <c r="F61" s="95"/>
      <c r="G61" s="95"/>
      <c r="H61" s="95"/>
      <c r="I61" s="95"/>
      <c r="J61" s="95"/>
      <c r="K61" s="96"/>
      <c r="L61" s="96"/>
      <c r="M61" s="97"/>
      <c r="N61" s="21"/>
    </row>
    <row r="62" spans="1:14" ht="31.75" customHeight="1" thickBot="1" x14ac:dyDescent="0.45">
      <c r="B62" s="65"/>
      <c r="C62" s="65"/>
      <c r="D62" s="65"/>
      <c r="E62" s="28">
        <v>1400</v>
      </c>
      <c r="F62" s="28"/>
      <c r="G62" s="28">
        <f>SUM(G8:G57)</f>
        <v>0</v>
      </c>
      <c r="H62" s="28"/>
      <c r="I62" s="30"/>
      <c r="J62" s="30"/>
      <c r="K62" s="30"/>
      <c r="L62" s="31"/>
      <c r="M62" s="56"/>
    </row>
    <row r="67" spans="2:5" x14ac:dyDescent="0.25">
      <c r="B67" s="24"/>
      <c r="C67" s="24"/>
      <c r="D67" s="24"/>
      <c r="E67" s="24"/>
    </row>
  </sheetData>
  <mergeCells count="25">
    <mergeCell ref="A41:M41"/>
    <mergeCell ref="A44:M44"/>
    <mergeCell ref="A47:M47"/>
    <mergeCell ref="A49:M49"/>
    <mergeCell ref="M5:M6"/>
    <mergeCell ref="A18:M18"/>
    <mergeCell ref="A7:M7"/>
    <mergeCell ref="A29:M29"/>
    <mergeCell ref="A23:M23"/>
    <mergeCell ref="A58:M58"/>
    <mergeCell ref="A61:M61"/>
    <mergeCell ref="A54:M54"/>
    <mergeCell ref="A1:J1"/>
    <mergeCell ref="K1:L1"/>
    <mergeCell ref="A5:A6"/>
    <mergeCell ref="C5:C6"/>
    <mergeCell ref="D5:D6"/>
    <mergeCell ref="E5:E6"/>
    <mergeCell ref="F5:F6"/>
    <mergeCell ref="G5:G6"/>
    <mergeCell ref="I5:L5"/>
    <mergeCell ref="A4:E4"/>
    <mergeCell ref="A2:F2"/>
    <mergeCell ref="H5:H6"/>
    <mergeCell ref="A33:M33"/>
  </mergeCells>
  <printOptions horizontalCentered="1"/>
  <pageMargins left="0.15748031496062992" right="0.55118110236220474" top="0.15748031496062992" bottom="0.15748031496062992" header="0.19685039370078741" footer="0.15748031496062992"/>
  <pageSetup paperSize="9" scale="35" fitToHeight="3"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Leistung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2026-06-08T05:34:37Z</dcterms:created>
  <dcterms:modified xsi:type="dcterms:W3CDTF">2026-06-24T07:28:57Z</dcterms:modified>
</cp:coreProperties>
</file>