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DieseArbeitsmappe" defaultThemeVersion="124226"/>
  <mc:AlternateContent xmlns:mc="http://schemas.openxmlformats.org/markup-compatibility/2006">
    <mc:Choice Requires="x15">
      <x15ac:absPath xmlns:x15ac="http://schemas.microsoft.com/office/spreadsheetml/2010/11/ac" url="O:\Abteilung_ZIB\ZIB15\24-99115_APC\03 Vergabeunterlagen\veröffentlicht\VV3\"/>
    </mc:Choice>
  </mc:AlternateContent>
  <xr:revisionPtr revIDLastSave="0" documentId="13_ncr:1_{85665696-0275-4DD8-9F30-F106310D2B34}" xr6:coauthVersionLast="36" xr6:coauthVersionMax="47" xr10:uidLastSave="{00000000-0000-0000-0000-000000000000}"/>
  <bookViews>
    <workbookView xWindow="0" yWindow="0" windowWidth="32914" windowHeight="14469" xr2:uid="{00000000-000D-0000-FFFF-FFFF00000000}"/>
  </bookViews>
  <sheets>
    <sheet name="Kriterienkatalog" sheetId="1" r:id="rId1"/>
  </sheet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 i="1" l="1"/>
  <c r="D7" i="1"/>
</calcChain>
</file>

<file path=xl/sharedStrings.xml><?xml version="1.0" encoding="utf-8"?>
<sst xmlns="http://schemas.openxmlformats.org/spreadsheetml/2006/main" count="221" uniqueCount="130">
  <si>
    <t>Ja/Nein</t>
  </si>
  <si>
    <t>A</t>
  </si>
  <si>
    <t>Bitte beachten Sie, alle A-Kriterien müssen mit Ja beantwortet werden, um die Bestätigung für die geforderte Leistung zu erbringen. B-Kriterien sind in diesem Verfahren nicht vorgesehen. Der ausgefüllte Kriterienkatalog gehört zur Leistungsbeschreibung und ist mit dem Angebot einzureichen.</t>
  </si>
  <si>
    <t>Spalte D ist vom Bieter Auszufüllen. Bitte Ja/Nein auswählen.</t>
  </si>
  <si>
    <t>Status
A-Kriterien:</t>
  </si>
  <si>
    <t>Bemerkungen bzw. Erläuterungen zur Kriterienauswahl</t>
  </si>
  <si>
    <t>Kriterientyp</t>
  </si>
  <si>
    <t>Prüfung der Auswahl:</t>
  </si>
  <si>
    <t>3.1.2.1.) Materialanforderungen: Die enthalten Kunststoffe der Gehäuse und Gehäuseteile enthalten keine schädliche Stoffe</t>
  </si>
  <si>
    <t>3.1.2.2.) Lieferkette: Die Transparenz der Lieferkette ist gegeben</t>
  </si>
  <si>
    <t>3.1.2.3.) Energieverbrauch: Die Plattform unterstützt Energiesparfunktionen</t>
  </si>
  <si>
    <t>3.1.2.4.) Reparierbarkeit: gegeben</t>
  </si>
  <si>
    <t>3.1.2.7.) Verordnung (EU) 2019/1782: 
Das Gerät muss den Anforderungen der Verordnung (EU) 2019/1782 zur Festlegung von Ökodesign-Anforderungen an externe Netzteile entsprechen</t>
  </si>
  <si>
    <t>3.1.2.8.) Ein-/Ausschalter: vorhanden</t>
  </si>
  <si>
    <t xml:space="preserve">3.1.3.1.) Artikelzustand: Neu und originalverpackt </t>
  </si>
  <si>
    <t>3.1.3.2.) Gehäusefarbe: Farbton Schwarz, Grau, Graphit, Dunkelblau oder Silber</t>
  </si>
  <si>
    <t>3.1.3.3.) Dokumentation: vorhanden und verfügbar zum angebotenen Gerät</t>
  </si>
  <si>
    <t>3.1.4.6.) UEFI/BIOS – PXE:  PXE-Boot wird unterstützt</t>
  </si>
  <si>
    <t xml:space="preserve">3.1.4.10.) USB-Boot: Konfigurierbar über UEFI/BIOS (Aktivierung/Deaktivierung) </t>
  </si>
  <si>
    <t>3.1.4.12.) UEFI/BIOS-Einstellungen Export/Import: Möglichkeit zum Exportieren und Importieren von UEFI/BIOS-Einstellungen</t>
  </si>
  <si>
    <t>3.1.4.15.) Secure Boot Key Management: Unterstützung für das Laden von Secure Boot Keys</t>
  </si>
  <si>
    <t>3.1.4.16.) Firmware Update Utility: Unterstützung für Firmware-Updates unter Windows PE</t>
  </si>
  <si>
    <t>3.1.4.17.) Wake-on-LAN Unterstützung: Konfigurierbar für Remote Management</t>
  </si>
  <si>
    <t>3.1.4.20.) Hersteller-Software Komponenten: Möglichkeit herstellerspezifische Software in BIOS/UEFI zu deaktivieren oder zu entfernen</t>
  </si>
  <si>
    <t>3.1.5.1.) Es besteht die Möglichkeit folgende Garantie-Leistung abzuschließen:
4 Jahre Einsende-/Rücksendeservice | Service-Zeiten 09-16.00 Uhr werktags | Support per Telefon, E-Mail oder Kontakt-Formular | Wiederherstellungszeit bis Eingang eines Austauschgerätes beim Auftraggeber (ab Eingang des Gerätes beim Auftragnehmer) &lt;= 5 Werktage | Die Frist für die Bereitstellung eines Versandlabels (ab Eingang der Meldung beim Auftragnehmer) beträgt 24h werktags | Sowohl Einsendung als auch Rücksendung werden - in Abstimmung mit dem Auftraggeber - vom Auftragnehmer organisiert, Kosten und Risiko des Versandes liegen beim Auftragnehmer. Der Auftraggeber hat aber sicherzustellen, dass die eingesendeten Geräte sicher verpackt werden. Transportschäden aufgrund mangelhafter Verpackung gehen nicht zu Lasten des Auftragnehmers.</t>
  </si>
  <si>
    <t>3.1.6.1.) Es besteht die Möglichkeit folgende Garantie-Leistung abzuschließen:
5 Jahre Einsende-/Rücksendeservice | Service-Zeiten 09-16.00 Uhr werktags | Support per Telefon, E-Mail oder Kontakt-Formular | Wiederherstellungszeit bis Eingang eines Austauschgerätes beim Auftraggeber (ab Eingang des Gerätes beim Auftragnehmer) &lt;= 5 Werktage | Die Frist für die Bereitstellung eines Versandlabels (ab Eingang der Meldung beim Auftragnehmer) beträgt 24h werktags | Sowohl Einsendung als auch Rücksendung werden - in Abstimmung mit dem Auftraggeber - vom Auftragnehmer organisiert, Kosten und Risiko des Versandes liegen beim Auftragnehmer. Der Auftraggeber hat aber sicherzustellen, dass die eingesendeten Geräte sicher verpackt werden. Transportschäden aufgrund mangelhafter Verpackung gehen nicht zu Lasten des Auftragnehmers.</t>
  </si>
  <si>
    <t xml:space="preserve">
Im Angebot enthaltene Garantieleistung.</t>
  </si>
  <si>
    <t>Gehäusekunststoffe müssen frei von halogenhaltigen Polymeren sein (z. B. PVC). Ferner dürfen keine chlor- oder bromhaltigen Flammschutzmittel in Gehäusekunststoffteilen &gt; 25g zugesetzt sein. Maximale Anteile von 0,1% werden als "frei von" akzeptiert. Stoffe, die nach der Verordnung EG Nr.1272/2008 mit den folgenden Gefährlichkeitsmerkmalen eingestuft sind, dürfen den Kunststoffen für Computergehäuse (Teile &gt;25g) nicht zugesetzt sein: Karzinogene Stoffe der Kategorien 1A, 1B, Keimzellmutagene Stoffe der Kategorien 1A, 1B, Reproduktionstoxische Stoffe der Kategorien 1A, 1B.
Die für die Verpackung der IT-Systeme verwendeten Kunststoffe dürfen keine halogenhaltigen Polymere (z. B PVC) enthalten. Bei der Schadstofffreiheit von Kunststoffen wird ein Berücksichtigungsgrenzwert von 0,1% akzeptiert.
Flüssigkristallmischungen dürfen keine Substanzen enthalten, die als krebserzeugend, erbgutverändernd oder fortpflanzungsgefährdend in Kategorie 1, oder 2 oder als giftig bzw. sehr giftig nach Tabelle 3.1 das Anhangs VI der EG-Verordnung 1272/2008 eigestuft sind. Die Hintergrundbeleuchtung des Bildschirms darf kein Quecksilber enthalten.
Bitte legen Sie zum Nachweis eine vollständige Herstellererklärungen dem Angebot bei.</t>
  </si>
  <si>
    <t>Anforderung im Sinne einer nachhaltigen Beschaffung. Füllen Sie das Dokumente "Transparenz_der_Lieferkette" aus und legen dieses dem Angebot bei.</t>
  </si>
  <si>
    <t>Herstellererklärungen (in Deutsch oder Englisch) werden als Nachweis akzeptiert. Bitte legen Sie diese dem Angebot bei.</t>
  </si>
  <si>
    <t>Das Gerät muss über einen Ein- und Ausschalter verfügen. Durch seine Betätigung muss das Gerät mindestens in den Schein-Aus-Zustand (ACPI S5 oder vergleichbar) versetzt werden können.</t>
  </si>
  <si>
    <t>Neuer, unbenutzter und unbeschädigter Artikel in Originalverpackung (soweit eine Verpackung vorhanden ist). Die Verpackung sollte der im Einzelhandel entsprechen. Ausnahme: Der Artikel war ursprünglich in einer Nichteinzelhandelsverpackung verpackt, z. B. unbedruckter Karton oder Plastikhülle.</t>
  </si>
  <si>
    <t>Es sind alle dunklen/silbernen Farbtöne zugelassen. Es sollen sehr helle Kunststoffe die z.B. durch UV-Licht vergilben ausgeschlossen werden, da diese nicht für eine eventuelle spätere Wiedervermarktung geeignet sind.</t>
  </si>
  <si>
    <t>Für alle angebotenen Produkte müssen technische, umwelt- und gesundheitsrelevante Nutzerinformationen zumindest elektronisch (in Deutsch oder Englisch) verfügbar sein (z.B. als Information auf der Hersteller-Internet-Seite)</t>
  </si>
  <si>
    <t>Anforderungen an den optional möglichen Abschluss einer Garantieleistung im Einzelabruf als aufpreispflichtige Ergänzung zur im Angebot enthaltenen Garantie.</t>
  </si>
  <si>
    <t>3.1.2.6.) Zertifizierung des ENERGY STAR: Das Gerät muss die Anforderungen des ENERGY STAR 8.0 erfüllen und entsprechend zertifiziert sein</t>
  </si>
  <si>
    <t>3.1.4.5.) Prozessor: Der Prozessor muss Windows 11 kompatibel sein</t>
  </si>
  <si>
    <t>3.1.1.3.) Prozessor - Eigenschaften
- Architektur: x86-64 (64-Bit Architektur)
- Befehlssätze: Unterstützung für AVX (Advanced Vector Extensions) oder höher
- Betriebsmodi: 64-Bit-Modus (Unterstützung für 64-Bit-Betriebssysteme und Anwendungen)</t>
  </si>
  <si>
    <t>3.1.5 Anforderungen zu Position 2 „Verlängerung der in Position 1 enthaltenen Garantie auf insgesamt 4 Jahre“</t>
  </si>
  <si>
    <t>3.1.6 Anforderungen zu Position 2 „Verlängerung der in Position 1 enthaltenen Garantie auf insgesamt 5 Jahre“</t>
  </si>
  <si>
    <t>3.1.7 Anforderungen zu Position 2 „Zusätzliche Garantie Vor-Ort-Service/Reparatur nächster Werktag für 3 Jahre“</t>
  </si>
  <si>
    <t>3.1.8 Anforderungen zu Position 2 „Zusätzliche Garantie Vor-Ort-Service/Reparatur nächster Werktag für 4 Jahre“</t>
  </si>
  <si>
    <t>3.1.9 Anforderungen zu Position 2 „Zusätzliche Garantie Vor-Ort-Service/Reparatur nächster Werktag für 5 Jahre“</t>
  </si>
  <si>
    <t>3.2.1.) Es besteht die Möglichkeit Unterstützungsleistungen auf Basis Tagessatz (8h) zu beauftragen. Es handelt sich z.B. um Konfigurations-, Installations- oder Integrationsdienstleistungen (z.B. Aufstellen, Anschließen, Gerätetest) durch für die jeweilige Tätigkeiten qualifiziertes Fachpersonal. Die Dienstleistung kann bundesweit bei den Bedarfsträgern erfolgen.  Die angebotenen Preise im Preisblatt verstehen sich inkl. Reise- und Nebenkosten auf Tagessatzbasis Werktags. Die genaue Abstimmung der Arbeitsinhalte erfolgt zwischen Auftragnehmer und Auftraggeber im Einzelabruf.</t>
  </si>
  <si>
    <t>Mechanische Ersatzteile, die bei üblicher Nutzung erforderlich werden können (z. B. Kippschalter), stehen mindestens 5 Jahre nach Liefertermin zur Verfügung. Komponenten/Teile, die regelmäßig die durchschnittliche Lebensdauer des Produktes überdauern, müssen nicht als Ersatzteile vorgehalten werden.</t>
  </si>
  <si>
    <t>3.1.4.1.) Herstellersupport: ab Kauf des Produktes mindestens 5 Jahre inklusive für den Betrieb notwendiger Treiber- und Firmwareaktualisierungen sowie dazugehöriger Sicherheitsupdates</t>
  </si>
  <si>
    <t>3.1.4.3.) TPM-Chip: vorhanden mit einer Version &gt;= 2.0 oder vergleichbarer Sicherheitschip (z. B. Pluton)</t>
  </si>
  <si>
    <t>3.1.4.7.) UEFI/BIOS – Kennwort: Das UEFI/BIOS-Kennwort muss über Netzwerk über ein hersteller-eigenes Tool anpassbar/konfigurierbar sein</t>
  </si>
  <si>
    <t>3.1.4.24.) Kritische Schwachstellen: 
Im Falle des Bekanntwerdens kritischer Schwachstellen im BIOS/UEFI wird der Hersteller die Auftragnehmerin unverzüglich auf die Schwachstelle hinweisen (telefonisch oder per EMail), nach Möglichkeit Hinweise geben wie die Ausnutzung der Schwachstelle verhindert werden kann und innerhalb von 6 Wochen ein Update zur Behebung der Schwachstelle zur Verfügung stellen (mindestens per Download-Möglichkeit). Die geschilderten Unterstützungen sind ab Kauf des Produktes für mindestens 5 Jahre zu leisten.</t>
  </si>
  <si>
    <t>3.1.2.5.) Zertifizierung nach TCO: Das Gerät muss die Anforderungen der TCO-8 Zertifizierung erfüllen und entsprechend zertifiziert sein.</t>
  </si>
  <si>
    <t>3.1.9.1.) Es besteht die Möglichkeit folgende Garantie-Leistung abzuschließen:
5 Jahre Vor-Ort-Service/-Reparatur ab Liefer-Datum / Service-Zeiten 09-16.00 Uhr werktags / Support per Telefon, E-Mail oder Kontakt-Formular / Reaktionszeit 24h an Werktagen (ab Eingang der Meldung beim Auftragnehmer) bis Techniker Vor-Ort beim Auftraggeber / Wiederherstellungszeit bis zum Ende des nächsten Werktag (ab Eingang der Meldung beim Auftragnehmer) / Verbleib von Speichermedien beim Auftraggeber / sind die Komponenten fest verbaut, so verbleit auf Wunsch der Bedarfsträgerin das gesamte Gerät bei der Bedarfsträgerin / alle notwendigen Materialien und Werkzeuge (z. B. Antistatik-Sets und -Matten, Messinstrumente) werden von der Auftragnehmerin gestellt / die Auftragnehmerin muss der Bedarfsträgerin nach Abschluss der Reparatur einen Reparaturbericht zur Verfügung stellen /der Reparaturbericht muss die ggf. neuen Bestandsdaten (insbesondere bei Austausch eines Gerätes) beinhalten.</t>
  </si>
  <si>
    <t>3.1.8.1.) Es besteht die Möglichkeit folgende Garantie-Leistung abzuschließen:
4 Jahre Vor-Ort-Service/-Reparatur ab Liefer-Datum / Service-Zeiten 09-16.00 Uhr werktags / Support per Telefon, E-Mail oder Kontakt-Formular / Reaktionszeit 24h an Werktagen (ab Eingang der Meldung beim Auftragnehmer) bis Techniker Vor-Ort beim Auftraggeber / Wiederherstellungszeit bis zum Ende des nächsten Werktag (ab Eingang der Meldung beim Auftragnehmer) / Verbleib von Speichermedien beim Auftraggeber / sind die Komponenten fest verbaut, so verbleit auf Wunsch der Bedarfsträgerin das gesamte Gerät bei der Bedarfsträgerin / alle notwendigen Materialien und Werkzeuge (z. B. Antistatik-Sets und -Matten, Messinstrumente) werden von der Auftragnehmerin gestellt / die Auftragnehmerin muss der Bedarfsträgerin nach Abschluss der Reparatur einen Reparaturbericht zur Verfügung stellen /der Reparaturbericht muss die ggf. neuen Bestandsdaten (insbesondere bei Austausch eines Gerätes) beinhalten.</t>
  </si>
  <si>
    <t>3.1.7.1.) Es besteht die Möglichkeit folgende Garantie-Leistung abzuschließen:
3 Jahre Vor-Ort-Service/-Reparatur ab Liefer-Datum / Service-Zeiten 09-16.00 Uhr werktags / Support per Telefon, E-Mail oder Kontakt-Formular / Reaktionszeit 24h an Werktagen (ab Eingang der Meldung beim Auftragnehmer) bis Techniker Vor-Ort beim Auftraggeber / Wiederherstellungszeit bis zum Ende des nächsten Werktag (ab Eingang der Meldung beim Auftragnehmer) / Verbleib von Speichermedien beim Auftraggeber / sind die Komponenten fest verbaut, so verbleit auf Wunsch der Bedarfsträgerin das gesamte Gerät bei der Bedarfsträgerin / alle notwendigen Materialien und Werkzeuge (z. B. Antistatik-Sets und -Matten, Messinstrumente) werden von der Auftragnehmerin gestellt / die Auftragnehmerin muss der Bedarfsträgerin nach Abschluss der Reparatur einen Reparaturbericht zur Verfügung stellen /der Reparaturbericht muss die ggf. neuen Bestandsdaten (insbesondere bei Austausch eines Gerätes) beinhalten.</t>
  </si>
  <si>
    <t>3.1.4.9.) Herstellerspezifische UEFI/BIOS-Tools: 
- Bereitstellung der Hersteller-Tools zur Konfiguration des BIOS/UEFI z. B. für Zwecke des Exports/Imports von Einstellungen</t>
  </si>
  <si>
    <t xml:space="preserve">3.1.2.10.) Endmontage: Die Endmontage des Gerätes muss in der EU erfolgen. </t>
  </si>
  <si>
    <t xml:space="preserve">3.1.1.9.) Schnittstelle Netzwerk: 
- mindestens eine (1) RJ45-Buchse 
- mindestens 1.000 MBit Datenübertragungsrate 
- Netzwerkanschluss muss im Gerät integriert sein, externe Lösungen nicht zulässig
- Unterstützung für IPv4 und IPv6 Protokolle 
- Unterstützung für WOL und PXE 2.1 (oder höher)                                                 </t>
  </si>
  <si>
    <t xml:space="preserve">3.1.1.10.) Schnittstelle WLAN/Bluetooth: 
- WLAN: Unterstützung von mindestens Wi-Fi 6 (IEEE 802.11ax) oder Wi-Fi 6E (oder neuer) 
- Bluetooth: Unterstützung von mindestens Bluetooth 5.4 (oder neuer)
- WLAN/Bluetooth-Modul sowie Antennen müssen vollständig im Gerät integriert sein, externe Lösungen nicht zulässig
</t>
  </si>
  <si>
    <t>3.1.1.12.) Diebstahlschutz: Anschlussmöglichkeit für mechanischen Diebstahlschutz vorhanden</t>
  </si>
  <si>
    <t xml:space="preserve">3.1.1.13.) Geräuschemission: 
- keine messbaren Geräusche 
- Systeme sind ohne Lüfter (und ohne bewegliche Teile) zu liefern
</t>
  </si>
  <si>
    <t xml:space="preserve">3.1.1.15.) Betriebssystem: 
- Windows 11 Pro vorinstalliert (OEM-Lizenz)
</t>
  </si>
  <si>
    <t>3.1.1.16.) Enthaltene Garantie-Leistungen: 
3 Jahre Einsende-/Rücksendeservice ab Liefer-Datum | Verlängerungsoption 2-mal jeweils um 1 Jahr | Service-Zeiten 09-16.00 Uhr werktags | Support per Telefon, E-Mail oder Kontakt-Formular | Wiederherstellungszeit bis Eingang eines Austauschgerätes beim Auftraggeber (ab Eingang des Gerätes beim Auftragnehmer) &lt;= 5 Werktage | Die Frist für die Bereitstellung eines Versandlabels (ab Eingang der Meldung beim Auftragnehmer) beträgt 24h werktags | Sowohl Einsendung als auch Rücksendung werden - in Abstimmung mit dem Auftraggeber - vom Auftragnehmer organisiert, Kosten und Risiko des Versandes liegen beim Auftragnehmer. Der Auftraggeber hat aber sicherzustellen, dass die eingesendeten Geräte sicher verpackt werden. Im Falle einer Einsendung/Rücksendung gehen Transportschäden aufgrund mangelhafter Verpackung durch den Auftraggeber nicht zu Lasten des Auftragnehmers.</t>
  </si>
  <si>
    <t>3.1.1.17.) CE-Kennzeichnung: vorhanden</t>
  </si>
  <si>
    <t>3.1.1.18.) Leistung: Das Gerät muss für den Dauerbetrieb (24/7) geeignet sein.</t>
  </si>
  <si>
    <t xml:space="preserve">3.1.1.2.) Motherboard:
- Schnittstellenstandard: PCI Express 4.0 oder höher
- Erweiterungssteckplätze: nicht zwingend erforderlich, können aber vorhanden sein
- integrierte Komponenten: Sound, LAN (RJ45), USB-Controller, M.2-Schnittstelle, akustischer Signalgeber (Buzzer)
- SATA3-Anschlüsse nicht erforderlich, können aber vorhanden sein
</t>
  </si>
  <si>
    <t>3.1.1.1.) Gehäuse: Small Form Factor (SFF), Volumen maximal 3 Liter</t>
  </si>
  <si>
    <t xml:space="preserve">Da eine Vielzahl von Konfigurationen am Markt existiert, sind hier nur Mindestkonfigurationen dargestellt, so dass auch Geräte mit höheren USB-Versionen oder mehr USB-Schnittstellen angeboten werden können.
</t>
  </si>
  <si>
    <t>Die Endmontage des Gerätes muss  in der EU erfolgen, um kurze Lieferzeiten zu gewährleisten und kurzfristig Ersatzteile für Reparaturen bereitstellen zu können sowie aus Sicherheitsgründen. Ein entsprechender Nachweis (Lieferantenerklärung oder Herstellererklärung) ist dem Angebot beizulegen.</t>
  </si>
  <si>
    <t>3.1.4.2.) UEFI: vorhanden | Version &gt;= 2.11</t>
  </si>
  <si>
    <t>3.1.4.18.) Support für Virtualisierung inkl. virtualisierungsbasierte Sicherheit</t>
  </si>
  <si>
    <t>Kriterienkatalog Leistung ZIB 15.08 - 99115/24/VV : 3 - Nachhaltige Mini Arbeitsplatzcomputer (produktneutral) für die Bundespolizei und Zusatzleistungen</t>
  </si>
  <si>
    <t>3.1.1 Technische Anforderungen zu Position 1 "Nachhaltige Mini Arbeitsplatzcomputer (produktneutral) für die Bundespolizei"</t>
  </si>
  <si>
    <t>3.1.2 Nachhaltigkeits-Anforderungen zu Position 1 "Nachhaltige Mini Arbeitsplatzcomputer (produktneutral) für die Bundespolizei"</t>
  </si>
  <si>
    <t>3.1.3 Weitere Anforderungen zu Position 1 "Nachhaltige Mini Arbeitsplatzcomputer (produktneutral) für die Bundespolizei"</t>
  </si>
  <si>
    <t>3.1.4 Anforderungen IT-Betrieb zu Position 1 "Nachhaltige Mini Arbeitsplatzcomputer (produktneutral) für die Bundesolizei"</t>
  </si>
  <si>
    <t xml:space="preserve">3.1.1.11.) Schnittstelle - Audio:
- mindestens ein (1) Anschluss für USB-Headset (Kopfhörer mit Mikrofon) muss vorhanden sein
- weitere Audio-Ausgabe und -Eingabe über USB muss möglich sein      
- alle Audio-Schnittstellen müssen im Gerät integriert sein, externe Lösungen sind nicht zulässig                                                                </t>
  </si>
  <si>
    <t>3.1.1.14.) Netzteil: 
- muss für eine netzseitige Spannung von 230 V bei 50 Hz ausgelegt sein 
- direkt im Gerät verbaut, alternativ ist auch ein externes Netzteil zulässig  
- ausreichend dimensioniert, dass es den maximalen Systemverbrauch mit ausreichenden Reserven abdeckt, um eine Überlastung zu vermeiden und die Lebensdauer zu erhöhen
- aktive Leistungsfaktorkorrektur (Active Power Factor Correction, Active PFC)</t>
  </si>
  <si>
    <t>Das System muss über eine integrierte Stromversorgung verfügen, alternativ ist auch ein externes Netzteil zulässig. Das Netzteil muss für den Anschluss an das deutsche Energieversorgungsnetz (230 V, 50 Hz) ausgelegt und ausreichend dimensioniert sein, um den maximalen Systemverbrauch mit Reserven abzudecken. Es muss die aktive Leistungsfaktorkorrektur (Active PFC) unterstützen und für den dauerhaften 24/7-Betrieb geeignet sein. Die Auslegung und Leistung sind vom Hersteller zu spezifizieren und zu bestätigen. Das Netzteil muss aktuelle Sicherheits- und Effizienzstandards erfüllen (CE-Kennzeichnung, Energieeffizienz mindestens 80 PLUS Bronze). Das Netzkabel muss im Lieferumfang enthalten sein. Ein mechanischer Netzschalter (Hard-Switch) ist optional, im ausgeschalteten Zustand (Soft-Off, S5) darf das Gerät maximal 1 W Leistungsaufnahme haben.</t>
  </si>
  <si>
    <t>Das Gerät muss über eine gültige CE-Kennzeichnung verfügen. Der Hersteller muss die Konformität bestätigen und nachweisen.</t>
  </si>
  <si>
    <t>Der Herstellersupport muss ab Kauf des Produktes mindestens fünf Jahre gewährleistet sein und die Bereitstellung aller für den Betrieb erforderlichen Treiber- und Firmwareaktualisierungen (insbesondere UEFI/BIOS-Updates) einschließlich der dazugehörigen Sicherheitsupdates umfassen. Die Aktualisierungen müssen über offizielle Kanäle des Herstellers öffentlich zugänglich sein und auch nach Einstellung des Produktvertriebs (End of Sale) für den genannten Zeitraum verfügbar bleiben.</t>
  </si>
  <si>
    <t>Das Gerät muss über eine UEFI-Firmware verfügen, die mindestens der Spezifikation UEFI Version 2.11 entspricht oder kompatibel ist und vom Hersteller gepflegt und aktualisiert wird.</t>
  </si>
  <si>
    <t>Das Gerät muss über einen TPM-Chip (Trusted Platform Module) verfügen, der mindestens der Version 2.0 entspricht, oder alternativ einen vergleichbaren Sicherheitschip (z. B. Microsoft Pluton) implementieren. Der Sicherheitschip muss für Betriebssystemfunktionen wie BitLocker, Secure Boot und weitere hardwarebasierte Sicherheitsmechanismen genutzt werden können und vom Hersteller zertifiziert und aktivierbar über die UEFI-/BIOS-Einstellungen des Gerätes bereitgestellt werden. Die Funktionsfähigkeit des Chips kann vom Auftraggeber anhand eines Tests mit Standardfunktionen des Betriebssystems überprüft werden.</t>
  </si>
  <si>
    <t>Der Prozessor muss vollständig kompatibel mit Windows 11 sein und alle für das Betriebssystem erforderlichen Funktionen unterstützen, einschließlich Sicherheitschip, Secure Boot und erforderliche Virtualisierungsfunktionen.</t>
  </si>
  <si>
    <t>Das Gerät muss im UEFI-/BIOS-Modus die Verwaltung von Kennwörtern unterstützen. Das UEFI/BIOS-Kennwort muss über ein herstellereigenes Tool aus der Ferne (Netzwerk) konfigurierbar und anpassbar sein, sodass Änderungen ohne physischen Zugriff auf das Gerät möglich sind.</t>
  </si>
  <si>
    <t>Das Gerät muss die Möglichkeit bieten, UEFI-/BIOS-Updates über Microsoft Endpoint Manager (MEM) durchzuführen, sodass Firmwareaktualisierungen automatisiert, wiederholbar und ohne manuellen Eingriff am Gerät bereitgestellt werden können.</t>
  </si>
  <si>
    <t>Der Hersteller muss herstellerspezifische UEFI-/BIOS-Tools bereitstellen, die es ermöglichen, die BIOS/UEFI-Einstellungen sowohl lokal als auch remote (Netzwerk) zu importieren und zu exportieren.</t>
  </si>
  <si>
    <t>3.1.4.13.) Secure Boot: Secure Boot muss konfigurierbar sein (Aktivierung/Deaktivierung)</t>
  </si>
  <si>
    <t>Die Seriennummer, die Modellbezeichnung und der Hersteller müssen so hinterlegt sein, dass diese Informationen über Windows Management Instrumentation (WMI) und PowerShell ausgelesen werden können.</t>
  </si>
  <si>
    <t>Das Gerät muss die Möglichkeit bieten, Secure Boot Keys zu laden, sodass die Verwaltung von Schlüsseln im UEFI/BIOS für aktiviertes Secure Boot durchgeführt werden kann. Die Verwaltung (Laden, Aktualisieren und Entfernen von Secure-Boot-Keys) muss auch remote über Management-Tools skript- bzw. automatisierbar möglich sein und zentral, z. B. über Softwareverteilungsmechanismen - insbesondere MEM - ausrollbar sein.</t>
  </si>
  <si>
    <t>Der Hersteller muss ein Update-Utility bereitstellen, das die Durchführung von Firmware-/UEFI-Updates unter Windows PE ermöglicht, sodass Updates auch in vorinstallierten oder abgekapselten Systemumgebungen durchgeführt werden können.</t>
  </si>
  <si>
    <t>Das Gerät muss Wake-on-LAN (WOL) unterstützen und diese Funktion für Remote Management konfigurierbar bereitstellen, sodass das System aus der Ferne eingeschaltet/geweckt werden kann. Darüber hinaus muss die Wake-on-LAN-Funktion im UEFI/BIOS vollständig aktivier- und deaktivierbar sein.</t>
  </si>
  <si>
    <t>Das Gerät muss mindestens moderne Hardware-Virtualisierung unterstützen, einschließlich Intel VT-x oder AMD-V mit Second Level Address Translation (SLAT) sowie IOMMU-basierter DMA-Schutzmechanismen (z. B. Intel EPT/VT-d oder AMD RVI/AMD-Vi), und für die Nutzung von Virtualization-Based Security, wie Credential Guard, Device Guard unter Windows geeignet sein. Sämtliche genannten Virtualisierungsfunktionen müssen über BIOS/UEFI aktivier- und deaktivierbar sein.</t>
  </si>
  <si>
    <t>Es muss die Möglichkeit bestehen, herstellerspezifische Software-Komponenten im BIOS/UEFI entweder zu deaktivieren oder vollständig zu entfernen.</t>
  </si>
  <si>
    <t>3.1.4.21.) Wartungszugänge des Herstellers: 
Eventuell vorhandene Wartungszugänge, die es dem Hersteller oder Lieferanten ermöglichen, Schutzmechanismen zu umgehen oder Interaktionen ohne Zustimmung des Nutzers durchzuführen, müssen vollständig dokumentiert und offengelegt werden. Es muss die Möglichkeit bestehen, diese Wartungszugänge zu deaktivieren, sodass ausschließlich der Auftraggeber die Kontrolle über das Gerät behält.</t>
  </si>
  <si>
    <t>3.1.4.22.) DMA-fähige Schnittstellen: 
Es muss die Möglichkeit bestehen, alle extern zugänglichen DMA-fähigen Schnittstellen (z. B. Thunderbolt, USB4 über USB-C) über BIOS/UEFI vollständig zu deaktivieren, um unerwünschte Zugriffe (insb. direkte Speicherzugriffe) zu verhindern.</t>
  </si>
  <si>
    <t>3.1.4.23.) BIOS/UEFI: 
Im BIOS/UEFI müssen Mechanismen vorhanden sein, die Manipulationen an der Firmware verhindern, z. B. Rollback-Schutz, Write-Protect, sodass Änderungen nur autorisiert und nachvollziehbar durchgeführt werden können.</t>
  </si>
  <si>
    <t>3.1.4.25.) Schadstiftende Hard-/Software: 
Die der Auftragnehmerin überlassenen Produkte müssen frei von schadenstiftender Hard- und Software sein. Schadenstiftende Hard- oder Software ist definiert als Hardware oder Software mit nicht vereinbarter Funktion, die die Verfügbarkeit, Vertraulichkeit oder Integrität von Daten, Ressourcen oder Dienstleistungen gefährden oder beeinträchtigen kann, wie beispielsweise Viren, Würmer oder Trojanische Pferde. Diese Anforderung gilt für jedes gelieferte Produkt, einschließlich vorläufiger oder Vorabüberlassungen zu Testzwecken.</t>
  </si>
  <si>
    <t>3.1.4.26.) Vorkonfiguration BIOS/UEFI: 
Der Auftraggeber definiert Standard-Einstellungen für BIOS/UEFI, die bei Auslieferung der Geräte als Werkseinstellungen festgelegt werden. Es muss die Möglichkeit bestehen, dass der Auftraggeber eigene BIOS/UEFI-Einstellungen vorgibt, die die Auftragnehmerin auf alle angebotenen Systeme als Default-Werte ausrollt (Vorkonfektionierung).</t>
  </si>
  <si>
    <t xml:space="preserve">3.1.1.5.) Arbeitsspeicher: 
- Kapazität &gt;= 16 GB 
- Typ DDR5  
- Dual-Channel-Betrieb durch 2 verbaute Module
- Taktung 4.800 MHz (oder höher) 
- muss auf mindestens 128 GB RAM erweiterbar sein (durch Tausch der Module)
</t>
  </si>
  <si>
    <t xml:space="preserve">3.1.1.7.) Grafik: 
- in den Prozessor integrierte Grafiklösung
- native 4K-Auflösung (≥ 3840 × 2160 Pixel ohne Upscaling) bei 60 Hz 
- gleichzeitige Nutzung von mindestens zwei Monitoren mit unabhängigen Ausgaben
- DirectX-12.1.-fähig (oder höher)
- mindestens drei (3) integrierte Videoausgänge, unterstützen jeweils mindestens den Standard DisplayPort 1.2 (oder höher) mit Standard-Stecker Typ A oder HDMI 2.0 (oder höher) mit Standard-Stecker Typ A, alternativ Unterstützung für DPP Alt Mode (USB Type-C)
- Grafik-Schnittstellen im Gerät integriert
- externe Grafikkarten oder Adapter ausgeschlossen                             
                                                          </t>
  </si>
  <si>
    <t>3.1.3.4.) Gerätekennzeichnung: 
Jedes Gerät ist mit einem wasser- und wischfesten Barcodeaufkleber gemäß Spezifikation in der Leistungsbeschreibung zu versehen.</t>
  </si>
  <si>
    <t>WLAN- und Bluetooth-Module müssen bei Auslieferung per Werkseinstellung im UEFI-/BIOS deaktiviert sein, beide Module können bei Bedarf vom Auftraggeber aktiviert werden.</t>
  </si>
  <si>
    <t>Der Mini Arbeitsplatzcomputer muss über eine Anschlussmöglichkeit für den Einsatz eines mechanischen Diebstahlschutzes verfügen, z. B. Kensington-Lock oder eine gleichwertige Lösung. Die Anschlussmöglichkeit muss im Gerät integriert sein - externe Adapter oder nachträgliche Umbauten sind nicht zulässig.
Der Diebstahlschutz selbst muss nicht im Angebot enthalten sein.</t>
  </si>
  <si>
    <t>Der Mini Arbeitsplatzcomputer muss vollständig lüfterlos (passiv gekühlt) ausgeführt sein. Das Gerät darf keine aktiven, beweglichen mechanischen Komponenten (z. B. Lüfter, mechanische Festplatten) enthalten. Die Geräuschemission beträgt 0 dB(A) in allen Betriebszuständen. Das passive Kühlkonzept muss für den dauerhaften 24/7-Betrieb ausgelegt sein. Die lüfterlose Ausführung ist vom Hersteller zu spezifizieren und zu bestätigen.</t>
  </si>
  <si>
    <t>Der Mini Arbeitsplatzcomputer muss für den Dauerbetrieb (24/7) geeignet sein. Es sind ausschließlich Komponenten einzusetzen, die ausdrücklich für den 24/7-Betrieb freigegeben sind. Die Einhaltung ist durch Herstellerdatenblätter, Zertifikate oder Herstellererklärungen nachzuweisen.</t>
  </si>
  <si>
    <t>3.1.1.19.) VESA-Halterung: Das System muss mit VESA MIS-D 100 Halterungen verwendet werden können.</t>
  </si>
  <si>
    <t xml:space="preserve">Die Rücknahme der Geräte erfolgt bei Bedarf des Kunden bei einer vom Auftragnehmer benannten Annahmestelle gemäß Elektro- und Elektronikgerätegesetz. Eine entsprechende BSI-Zertifizierung des Entsorgers ist erforderlich. </t>
  </si>
  <si>
    <t>3.1.2.9.) Rücknahme von ITK-Altgeräten: Möglichkeit besteht</t>
  </si>
  <si>
    <t>3.1.1.5.1.) Auswahloption Arbeitsspeicher: 
- Auswahloption für eine Kapaität von 32 GB (wie 3.1.1.5.)</t>
  </si>
  <si>
    <t>Der Mini Arbeitsplatzcomputer muss über eine Windows 11 Pro OEM-Lizenz verfügen. Die Lizenz kann vorinstalliert geliefert werden, sodass das Gerät direkt einsatzbereit ist. Es muss die Möglichkeit bestehen, dass der Auftraggeber ein eigenes Installationsimage einsetzen kann.
In jedem Fall müssen alle erforderlichen Gerätetreiber für Windows 11 Pro 24H2 LTSC vom Hersteller verfügbar sein, um eine vollständige Funktionalität sicherzustellen.</t>
  </si>
  <si>
    <t>Der Hersteller muss für alle Geräte desselben Typs eine einheitliche, verbindliche Modellbezeichnung definieren. Diese Modellbezeichnung muss unter anderem über das Windows Management Instrumentation (WMI) ermittelbar sein und ist z. B. über das Tool MSInfo32.exe unter der Bezeichnung „System Model“ auslesbar. Dies ist erforderlich, damit die Geräte im Rahmen der zentralen Softwareverteilung über Microsoft Endpoint Manager (MEM) korrekt zugeordnet werden können und die entsprechenden Gerätetreiber automatisch installiert werden. Die Vorgabe der Einheitlichkeit gilt auch für Fälle der Modellpflege während der Vertragslaufzeit, bei denen eine Anpassung der Modellbezeichnung erforderlich wird. Änderungen müssen weiterhin eine konsistente Zuordnung der Gerätetreiber gewährleisten.</t>
  </si>
  <si>
    <t>3.1.4.4.) Betriebssystemunterstützung: 
Geräte- und Chipsatztreiber müssen kompatibel mit Windows 11 Enterprise LTSC 2024 und Windows 11 Professional sein</t>
  </si>
  <si>
    <t>ARM-Prozessoren oder andere nicht x86-kompatible Architekturen sind ausgeschlossen.</t>
  </si>
  <si>
    <t>Die Auswechselbarkeit des Festspeichers muss im Sinne der Nachhaltigkeit möglich sein.
Der Festspeicher darf nicht fest verlötet sein und muss als austauschbares Speichermedium ausgeführt sein, dessen Wechsel durch den Auftraggeber ohne Spezialwerkzeug und ohne Verlust der Gerätefunktion möglich ist. Der eingesetzte Festspeicher muss für den Einsatz in passiv gekühlten Systemen sowie für den 24/7-Dauerbetrieb geeignet und vom Hersteller entsprechend freigegeben sein.</t>
  </si>
  <si>
    <t>3.1.1.8.) Schnittstellen - USB:
- insgesamt mindestens sieben (7) USB-Anschlüsse
Davon müssen enthalten sein: 
- mindestens zwei (2) Anschlüsse mit Standard USB 2.0 vom Typ A
- mindestens drei (3) Anschlüsse mit Standard USB 3.x (oder höher) vom Typ A
- mindestens zwei (2) USB-Anschluss vom Typ USB-C mit Standard USB 3.2 Gen. 2 (oder höher)
Davon müssen mindestens zwei (2) USB-Anschlüsse an der Front-Seite sein. Davon ein (1) Anschluss als USB-C und ein (1) Anschluss als Typ A mit Standard USB 3.x (oder höher).
Alle Anschlüsse müssen im Gerät integriert sein</t>
  </si>
  <si>
    <t>3.1.4.8.) UEFI/BIOS-Update-Option: Unterstützung für UEFI/BIOS-Updates</t>
  </si>
  <si>
    <t>3.1.4.11.) Bezeichnung Systemmodell: 
- die Definition einer verbindlichen Modellbezeichnung für alle Geräte des selben Typs ist durch den Hersteller erforderlich
- diese ist im WMI hinterlegt und über das Tool "MSInfo32.exe" unter der Bezeichnung "System Model" auslesbar</t>
  </si>
  <si>
    <t>3.1.4.14.) Seriennummer - WMI: 
Unterstützung für das Auslesen der Seriennummer, des Modells und des Herstellers per WMI und PowerShell</t>
  </si>
  <si>
    <t>3.1.4.19.) Möglichkeit die BIOS/UEFI-Konfiguration aller physischen Komponenten des Systems remote zu ändern</t>
  </si>
  <si>
    <t>Das Gerät muss die Möglichkeit bieten, alle BIOS-/UEFI-Einstellungen der physischen Komponenten des Systems über ein vom Hersteller bereitgestelltes Tool (inkl. Dokumentation) oder PowerShell zentral zu ändern. Dies ermöglicht eine automatisierte, reproduzierbare und netzwerkbasierte Konfiguration ohne physischen Zugriff auf die Geräte.</t>
  </si>
  <si>
    <t>Aufgrund der Vielzahl von Bedarfsträgern können die Unterstützungsleistungen nicht abschließend definiert werden, beschränken sich in der Regel jedoch auf einen Transport, Aufstellen und Anschließen. Die Konkretisierung der Leistung erfolgt im Einzelauftrag durch die Bedarfsträgerin in Abstimmung mit der Auftragnehmerin.</t>
  </si>
  <si>
    <t>Das Gehäuse des Mini Arbeitsplatzcomputers darf ein Gesamtvolumen von 3 Litern (Small Form Factor) nicht überschreiten. Im optimalen Fall wird - basierend auf Erfahrungswerten mit bisheriger, vergleichbarer Hardware - von einem Gehäusevolumen von 2 Litern (Ultra Small Form Factor) ausgegangen. Die genannte Obergrenze von 3 Litern dient lediglich als theoretischer Spielraum, falls sich ein Volumen von 2 Litern beispielsweise aufgrund von Kühlungsanforderungen als schwer realisierbar erweisen sollte. Außerdem muss die Gehäuseoberfläche so konstruiert sein, dass sie weitestgehend geschlossen ist (Staubschutz) und die Abwärme des Prozessors direkt an die Umgebungsluft abgibt (z. B. durch integrierte Kühlrippen oder ein massives Gehäuse-Design aus wärmeleitfähigem Metall).</t>
  </si>
  <si>
    <t>3.1.1.4.) Prozessor - Leistungsparameter: 
- es muss ein Produkt basierend auf Intel-vPro Enterprise- oder AMD-Ryzen-Pro-Plattform angeboten werden, Geräte mit ARM-Prozessoren sind nicht zulässig
Parameter für Intel-Plattform:
- Serie: Core Ultra Serie 2, Model 5 (oder höher) / Formfaktor Desktop, CPU-Sockel LGA1851 / mind. 6 Kerne oder
- Serie: Intel Core (i3) mind. der 14. Generation / Formfaktor Desktop, CPU-Sockel LGA1700 / mind. 4 Kerne
- integrierte NPU (Intel AI Boost) oder falls keine integrierte NPU, dann muss die iGPU die gängigen Video-Codecs (H.264/HEVC/AV1) hardwareseitig beschleunigen können
- Grafik integriert
Parameter für AMD-Plattform:
- Serie Ryzen Pro 8000, Model 5 (oder höher)
- Formfaktor Desktop, CPU-Sockel LGA1718 (AM5)
- integrierte NPU (AMD Ryzen AI)
- Grafik integriert
- mindestens 6 Kerne
- Leistungsaufnahme: muss die thermische Stabilität im lüfterlosen Gehäuse garantieren und darf einen TDP von 35 Watt nicht überschreiten, z. B. Intel T-Modelle oder AMD GE-Modelle</t>
  </si>
  <si>
    <t>Der eingesetzte Arbeitsspeicher muss für den Einsatz in passiv gekühlten Systemen sowie für den 24/7-Dauerbetrieb geeignet und vom Hersteller entsprechend freigegeben sein. Der Austausch der Module muss durch den Auftraggeber ohne Spezialwerkzeuge und ohne Verlust der Gerätefunktion möglich sein.</t>
  </si>
  <si>
    <t>3.1.1.6.1.) Auswahloption Festplatte: 
- Auswahloption für eine Kapaität von 512 GB (wie 3.1.1.6.)</t>
  </si>
  <si>
    <t>3.1.1.6.) Festplatte: 
- Kapazität &gt;= 256 GB (Typ: PCIe M.2 NVMe SSD mit mindestens PCIe 3.0 ×4)
- Datenrate Lesen: &gt;= 1500 MByte/s
- Datenrate Schreiben: &gt;= 1000 MByte/s
- TBW (Total Bytes Written): ≥ 300 TB
- MTBF/MTTF: ≥ 1,5 Mio. Stunden
- für 24/7-Dauerbetrieb geeignet (Herstellerangabe)
- auswechselbar</t>
  </si>
  <si>
    <t>3.2 Anforderungen zu Position 4 „Unterstützungsleistungen Aufstellung/Inbetriebnahme auf Basis Tagessatz (8h)“</t>
  </si>
  <si>
    <t>3.1.4.27.) Microsoft UEFI-CA-Zertifikat: Das angebotene Gerät verfügt über das aktuelle Microsoft UEFI-CA-Zertifikat (aktuell: UEFI-CA-2023).</t>
  </si>
  <si>
    <t xml:space="preserve">3.1.4.28.) ECOS SecureBootStick: Unterstützung und Funktionsfähigkeit des ECOS SecureBootStick 
</t>
  </si>
  <si>
    <t>Der Mini Arbeitsplatzcomputer muss eine vollständige hardwareseitige Kompatibilität und Unterstützung eines ECOS SecureBootStick ohne Deaktivierung von Sicherheitsfunktionen gewährleisten. 
Hersteller: https://www.ecos.de/
Beispielhaftes Modell: Ecos SecureBootStick SX/ZX</t>
  </si>
  <si>
    <t>Der Nachweis, dass alternativ gleichwertig oder bessere CPU eingesetzt werden, obliegt dem Bieter. Akzeptiert werden diesbezüglich Prozessor-Herstellererklärungen. Das thermische Management muss einen stabilen Betrieb unter Dauerlast (z. B. mehrstündige Videokonferenzen) bei einer Umgebungstemperatur von bis zu 35 Grad Celsius gewährleisten.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</si>
</sst>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 _€_-;\-* #,##0.00\ _€_-;_-* &quot;-&quot;??\ _€_-;_-@_-"/>
  </numFmts>
  <fonts count="16"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1"/>
      <color rgb="FFFF0000"/>
      <name val="Calibri"/>
      <family val="2"/>
      <scheme val="minor"/>
    </font>
    <font>
      <b/>
      <sz val="12"/>
      <name val="Calibri"/>
      <family val="2"/>
      <scheme val="minor"/>
    </font>
    <font>
      <b/>
      <sz val="12"/>
      <color theme="4"/>
      <name val="Calibri"/>
      <family val="2"/>
      <scheme val="minor"/>
    </font>
    <font>
      <sz val="12"/>
      <name val="Calibri"/>
      <family val="2"/>
      <scheme val="minor"/>
    </font>
    <font>
      <b/>
      <sz val="11"/>
      <color theme="4"/>
      <name val="Calibri"/>
      <family val="2"/>
      <scheme val="minor"/>
    </font>
    <font>
      <b/>
      <sz val="11"/>
      <color rgb="FFC00000"/>
      <name val="Calibri"/>
      <family val="2"/>
      <scheme val="minor"/>
    </font>
    <font>
      <b/>
      <sz val="11"/>
      <name val="Calibri"/>
      <family val="2"/>
      <scheme val="minor"/>
    </font>
    <font>
      <sz val="11"/>
      <name val="Calibri"/>
      <family val="2"/>
      <scheme val="minor"/>
    </font>
    <font>
      <b/>
      <u/>
      <sz val="11"/>
      <name val="Calibri"/>
      <family val="2"/>
      <scheme val="minor"/>
    </font>
    <font>
      <sz val="11"/>
      <color theme="1"/>
      <name val="Calibri"/>
      <family val="2"/>
      <scheme val="minor"/>
    </font>
    <font>
      <sz val="11"/>
      <color rgb="FFFF0000"/>
      <name val="Calibri"/>
      <family val="2"/>
      <scheme val="minor"/>
    </font>
    <font>
      <sz val="9"/>
      <color rgb="FFFF0000"/>
      <name val="Calibri"/>
      <family val="2"/>
      <scheme val="minor"/>
    </font>
  </fonts>
  <fills count="6">
    <fill>
      <patternFill patternType="none"/>
    </fill>
    <fill>
      <patternFill patternType="gray125"/>
    </fill>
    <fill>
      <patternFill patternType="solid">
        <fgColor theme="6" tint="0.59999389629810485"/>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bgColor indexed="64"/>
      </patternFill>
    </fill>
  </fills>
  <borders count="46">
    <border>
      <left/>
      <right/>
      <top/>
      <bottom/>
      <diagonal/>
    </border>
    <border>
      <left style="thick">
        <color auto="1"/>
      </left>
      <right/>
      <top style="thick">
        <color auto="1"/>
      </top>
      <bottom/>
      <diagonal/>
    </border>
    <border>
      <left/>
      <right style="thick">
        <color auto="1"/>
      </right>
      <top style="thick">
        <color auto="1"/>
      </top>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diagonal/>
    </border>
    <border>
      <left style="thick">
        <color auto="1"/>
      </left>
      <right/>
      <top/>
      <bottom style="thin">
        <color auto="1"/>
      </bottom>
      <diagonal/>
    </border>
    <border>
      <left/>
      <right style="thick">
        <color auto="1"/>
      </right>
      <top/>
      <bottom style="thin">
        <color auto="1"/>
      </bottom>
      <diagonal/>
    </border>
    <border>
      <left style="thick">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right style="thick">
        <color auto="1"/>
      </right>
      <top style="medium">
        <color auto="1"/>
      </top>
      <bottom style="medium">
        <color auto="1"/>
      </bottom>
      <diagonal/>
    </border>
    <border>
      <left/>
      <right style="thick">
        <color auto="1"/>
      </right>
      <top/>
      <bottom/>
      <diagonal/>
    </border>
    <border>
      <left style="thick">
        <color auto="1"/>
      </left>
      <right/>
      <top style="thin">
        <color auto="1"/>
      </top>
      <bottom style="thick">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right style="thick">
        <color auto="1"/>
      </right>
      <top style="thin">
        <color auto="1"/>
      </top>
      <bottom style="thick">
        <color auto="1"/>
      </bottom>
      <diagonal/>
    </border>
    <border>
      <left style="thin">
        <color auto="1"/>
      </left>
      <right style="thin">
        <color auto="1"/>
      </right>
      <top style="thick">
        <color auto="1"/>
      </top>
      <bottom style="medium">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thick">
        <color auto="1"/>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style="thick">
        <color auto="1"/>
      </left>
      <right/>
      <top/>
      <bottom/>
      <diagonal/>
    </border>
    <border>
      <left style="thin">
        <color auto="1"/>
      </left>
      <right style="thin">
        <color auto="1"/>
      </right>
      <top style="thin">
        <color auto="1"/>
      </top>
      <bottom style="thin">
        <color auto="1"/>
      </bottom>
      <diagonal/>
    </border>
    <border>
      <left/>
      <right style="thick">
        <color auto="1"/>
      </right>
      <top style="thin">
        <color auto="1"/>
      </top>
      <bottom style="medium">
        <color auto="1"/>
      </bottom>
      <diagonal/>
    </border>
    <border>
      <left style="thick">
        <color auto="1"/>
      </left>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ck">
        <color auto="1"/>
      </top>
      <bottom style="thick">
        <color auto="1"/>
      </bottom>
      <diagonal/>
    </border>
    <border>
      <left/>
      <right style="thick">
        <color auto="1"/>
      </right>
      <top/>
      <bottom style="medium">
        <color auto="1"/>
      </bottom>
      <diagonal/>
    </border>
    <border>
      <left style="medium">
        <color auto="1"/>
      </left>
      <right style="medium">
        <color auto="1"/>
      </right>
      <top style="medium">
        <color auto="1"/>
      </top>
      <bottom style="medium">
        <color auto="1"/>
      </bottom>
      <diagonal/>
    </border>
    <border>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bottom/>
      <diagonal/>
    </border>
    <border>
      <left style="thick">
        <color auto="1"/>
      </left>
      <right/>
      <top style="thin">
        <color auto="1"/>
      </top>
      <bottom style="medium">
        <color auto="1"/>
      </bottom>
      <diagonal/>
    </border>
    <border>
      <left style="thin">
        <color auto="1"/>
      </left>
      <right style="thick">
        <color auto="1"/>
      </right>
      <top style="thin">
        <color auto="1"/>
      </top>
      <bottom style="medium">
        <color auto="1"/>
      </bottom>
      <diagonal/>
    </border>
    <border>
      <left style="thin">
        <color auto="1"/>
      </left>
      <right style="thick">
        <color auto="1"/>
      </right>
      <top style="thin">
        <color auto="1"/>
      </top>
      <bottom style="thin">
        <color auto="1"/>
      </bottom>
      <diagonal/>
    </border>
    <border>
      <left style="thick">
        <color auto="1"/>
      </left>
      <right style="medium">
        <color auto="1"/>
      </right>
      <top style="medium">
        <color auto="1"/>
      </top>
      <bottom style="medium">
        <color auto="1"/>
      </bottom>
      <diagonal/>
    </border>
  </borders>
  <cellStyleXfs count="2">
    <xf numFmtId="0" fontId="0" fillId="0" borderId="0"/>
    <xf numFmtId="43" fontId="13" fillId="0" borderId="0" applyFont="0" applyFill="0" applyBorder="0" applyAlignment="0" applyProtection="0"/>
  </cellStyleXfs>
  <cellXfs count="78">
    <xf numFmtId="0" fontId="0" fillId="0" borderId="0" xfId="0"/>
    <xf numFmtId="0" fontId="0" fillId="0" borderId="0" xfId="0" applyAlignment="1">
      <alignment horizontal="center" vertical="center" wrapText="1"/>
    </xf>
    <xf numFmtId="0" fontId="3" fillId="3" borderId="1" xfId="0" applyFont="1" applyFill="1" applyBorder="1" applyAlignment="1">
      <alignment vertical="center" wrapText="1"/>
    </xf>
    <xf numFmtId="0" fontId="1" fillId="2" borderId="9" xfId="0" applyFont="1" applyFill="1" applyBorder="1" applyAlignment="1">
      <alignment horizontal="center" vertical="center" wrapText="1"/>
    </xf>
    <xf numFmtId="0" fontId="0" fillId="0" borderId="0" xfId="0" applyAlignment="1">
      <alignment vertical="center" wrapText="1"/>
    </xf>
    <xf numFmtId="0" fontId="4" fillId="0" borderId="0" xfId="0" applyFont="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4" borderId="25" xfId="0" applyFont="1" applyFill="1" applyBorder="1" applyAlignment="1">
      <alignment horizontal="left" vertical="center"/>
    </xf>
    <xf numFmtId="0" fontId="1" fillId="3" borderId="2" xfId="0" applyFont="1" applyFill="1" applyBorder="1" applyAlignment="1">
      <alignment horizontal="center" vertical="center" wrapText="1"/>
    </xf>
    <xf numFmtId="0" fontId="10" fillId="4" borderId="27" xfId="0" applyFont="1" applyFill="1" applyBorder="1" applyAlignment="1">
      <alignment horizontal="center" vertical="center" wrapText="1"/>
    </xf>
    <xf numFmtId="0" fontId="1" fillId="0" borderId="28" xfId="0" applyFont="1" applyBorder="1" applyAlignment="1" applyProtection="1">
      <alignment horizontal="center" vertical="center" wrapText="1"/>
      <protection locked="0"/>
    </xf>
    <xf numFmtId="0" fontId="1" fillId="0" borderId="17" xfId="0" applyFont="1" applyBorder="1" applyAlignment="1" applyProtection="1">
      <alignment horizontal="center" vertical="center" wrapText="1"/>
      <protection locked="0"/>
    </xf>
    <xf numFmtId="0" fontId="12" fillId="4" borderId="1" xfId="0" applyFont="1" applyFill="1" applyBorder="1" applyAlignment="1">
      <alignment horizontal="left" vertical="center"/>
    </xf>
    <xf numFmtId="0" fontId="7" fillId="4" borderId="3" xfId="0" applyFont="1" applyFill="1" applyBorder="1" applyAlignment="1">
      <alignment horizontal="justify" vertical="top" wrapText="1"/>
    </xf>
    <xf numFmtId="43" fontId="6" fillId="4" borderId="14" xfId="1" applyFont="1" applyFill="1" applyBorder="1" applyAlignment="1">
      <alignment horizontal="center" vertical="center" wrapText="1"/>
    </xf>
    <xf numFmtId="43" fontId="0" fillId="0" borderId="0" xfId="1" applyFont="1" applyAlignment="1">
      <alignment vertical="center" wrapText="1"/>
    </xf>
    <xf numFmtId="0" fontId="2" fillId="2" borderId="31" xfId="0" applyFont="1" applyFill="1" applyBorder="1" applyAlignment="1">
      <alignment horizontal="center" vertical="center" wrapText="1"/>
    </xf>
    <xf numFmtId="0" fontId="1" fillId="0" borderId="32" xfId="0" applyFont="1" applyBorder="1" applyAlignment="1" applyProtection="1">
      <alignment horizontal="center" vertical="center" wrapText="1"/>
      <protection locked="0"/>
    </xf>
    <xf numFmtId="0" fontId="1" fillId="0" borderId="33" xfId="0" applyFont="1" applyBorder="1" applyAlignment="1" applyProtection="1">
      <alignment horizontal="center" vertical="center" wrapText="1"/>
      <protection locked="0"/>
    </xf>
    <xf numFmtId="0" fontId="1" fillId="2" borderId="34"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0" borderId="38" xfId="0" applyFont="1" applyBorder="1" applyAlignment="1" applyProtection="1">
      <alignment horizontal="center" vertical="center" wrapText="1"/>
      <protection locked="0"/>
    </xf>
    <xf numFmtId="0" fontId="1" fillId="2" borderId="39" xfId="0" applyFont="1" applyFill="1" applyBorder="1" applyAlignment="1">
      <alignment horizontal="center" vertical="center" wrapText="1"/>
    </xf>
    <xf numFmtId="0" fontId="1" fillId="0" borderId="40" xfId="0" applyFont="1" applyBorder="1" applyAlignment="1" applyProtection="1">
      <alignment horizontal="center" vertical="center" wrapText="1"/>
      <protection locked="0"/>
    </xf>
    <xf numFmtId="0" fontId="7" fillId="4" borderId="3" xfId="0" applyFont="1" applyFill="1" applyBorder="1" applyAlignment="1">
      <alignment horizontal="left" vertical="top" wrapText="1"/>
    </xf>
    <xf numFmtId="0" fontId="6" fillId="4" borderId="41" xfId="0" applyFont="1" applyFill="1" applyBorder="1" applyAlignment="1">
      <alignment horizontal="center" vertical="center" wrapText="1"/>
    </xf>
    <xf numFmtId="0" fontId="6" fillId="4" borderId="28" xfId="0" applyFont="1" applyFill="1" applyBorder="1" applyAlignment="1">
      <alignment horizontal="center" vertical="center" wrapText="1"/>
    </xf>
    <xf numFmtId="0" fontId="7" fillId="4" borderId="27" xfId="0" applyFont="1" applyFill="1" applyBorder="1" applyAlignment="1">
      <alignment horizontal="left" vertical="top" wrapText="1"/>
    </xf>
    <xf numFmtId="0" fontId="7" fillId="4" borderId="6" xfId="0" applyFont="1" applyFill="1" applyBorder="1" applyAlignment="1">
      <alignment horizontal="justify" vertical="top" wrapText="1"/>
    </xf>
    <xf numFmtId="0" fontId="0" fillId="0" borderId="0" xfId="0" applyAlignment="1">
      <alignment vertical="top" wrapText="1"/>
    </xf>
    <xf numFmtId="0" fontId="5" fillId="5" borderId="0" xfId="0" applyFont="1" applyFill="1" applyAlignment="1">
      <alignment vertical="top" wrapText="1"/>
    </xf>
    <xf numFmtId="0" fontId="2" fillId="2" borderId="8" xfId="0" applyFont="1" applyFill="1" applyBorder="1" applyAlignment="1">
      <alignment vertical="top" wrapText="1"/>
    </xf>
    <xf numFmtId="0" fontId="7" fillId="4" borderId="27" xfId="0" applyFont="1" applyFill="1" applyBorder="1" applyAlignment="1">
      <alignment horizontal="justify" vertical="top" wrapText="1"/>
    </xf>
    <xf numFmtId="0" fontId="7" fillId="4" borderId="42" xfId="0" applyFont="1" applyFill="1" applyBorder="1" applyAlignment="1">
      <alignment horizontal="justify" vertical="top" wrapText="1"/>
    </xf>
    <xf numFmtId="0" fontId="2" fillId="2" borderId="8" xfId="0" quotePrefix="1" applyFont="1" applyFill="1" applyBorder="1" applyAlignment="1">
      <alignment vertical="top" wrapText="1"/>
    </xf>
    <xf numFmtId="0" fontId="7" fillId="4" borderId="12" xfId="0" applyFont="1" applyFill="1" applyBorder="1" applyAlignment="1">
      <alignment horizontal="left" vertical="top" wrapText="1"/>
    </xf>
    <xf numFmtId="0" fontId="2" fillId="2" borderId="30" xfId="0" applyFont="1" applyFill="1" applyBorder="1" applyAlignment="1">
      <alignment vertical="top" wrapText="1"/>
    </xf>
    <xf numFmtId="0" fontId="4" fillId="4" borderId="2" xfId="0" applyFont="1" applyFill="1" applyBorder="1" applyAlignment="1">
      <alignment vertical="top" wrapText="1"/>
    </xf>
    <xf numFmtId="0" fontId="8" fillId="4" borderId="11" xfId="0" applyFont="1" applyFill="1" applyBorder="1" applyAlignment="1">
      <alignment vertical="top" wrapText="1"/>
    </xf>
    <xf numFmtId="0" fontId="9" fillId="4" borderId="26" xfId="0" applyFont="1" applyFill="1" applyBorder="1" applyAlignment="1">
      <alignment horizontal="left" vertical="top" wrapText="1"/>
    </xf>
    <xf numFmtId="0" fontId="1" fillId="2" borderId="10" xfId="0" applyFont="1" applyFill="1" applyBorder="1" applyAlignment="1">
      <alignment vertical="top" wrapText="1"/>
    </xf>
    <xf numFmtId="0" fontId="11" fillId="4" borderId="4" xfId="0" applyFont="1" applyFill="1" applyBorder="1" applyAlignment="1">
      <alignment vertical="top" wrapText="1"/>
    </xf>
    <xf numFmtId="0" fontId="0" fillId="4" borderId="4" xfId="0" applyFill="1" applyBorder="1" applyAlignment="1">
      <alignment vertical="top" wrapText="1"/>
    </xf>
    <xf numFmtId="0" fontId="11" fillId="4" borderId="29" xfId="0" applyFont="1" applyFill="1" applyBorder="1" applyAlignment="1">
      <alignment vertical="top" wrapText="1"/>
    </xf>
    <xf numFmtId="49" fontId="11" fillId="4" borderId="7" xfId="0" applyNumberFormat="1" applyFont="1" applyFill="1" applyBorder="1" applyAlignment="1">
      <alignment vertical="top" wrapText="1"/>
    </xf>
    <xf numFmtId="0" fontId="11" fillId="4" borderId="5" xfId="0" applyFont="1" applyFill="1" applyBorder="1" applyAlignment="1">
      <alignment vertical="top" wrapText="1"/>
    </xf>
    <xf numFmtId="0" fontId="11" fillId="4" borderId="43" xfId="0" applyFont="1" applyFill="1" applyBorder="1" applyAlignment="1">
      <alignment vertical="top" wrapText="1"/>
    </xf>
    <xf numFmtId="0" fontId="1" fillId="2" borderId="35" xfId="0" applyFont="1" applyFill="1" applyBorder="1" applyAlignment="1">
      <alignment vertical="top" wrapText="1"/>
    </xf>
    <xf numFmtId="0" fontId="14" fillId="0" borderId="0" xfId="0" applyFont="1" applyAlignment="1">
      <alignment horizontal="center" vertical="center" wrapText="1"/>
    </xf>
    <xf numFmtId="43" fontId="14" fillId="0" borderId="0" xfId="1" applyFont="1" applyAlignment="1">
      <alignment horizontal="center" vertical="center" wrapText="1"/>
    </xf>
    <xf numFmtId="0" fontId="15" fillId="0" borderId="0" xfId="0" applyFont="1" applyAlignment="1">
      <alignment horizontal="center" vertical="center" wrapText="1"/>
    </xf>
    <xf numFmtId="0" fontId="7" fillId="4" borderId="45" xfId="0" applyFont="1" applyFill="1" applyBorder="1" applyAlignment="1">
      <alignment horizontal="left" vertical="top" wrapText="1"/>
    </xf>
    <xf numFmtId="0" fontId="11" fillId="4" borderId="29" xfId="0" applyFont="1" applyFill="1" applyBorder="1" applyAlignment="1">
      <alignment vertical="center" wrapText="1"/>
    </xf>
    <xf numFmtId="0" fontId="0" fillId="4" borderId="18" xfId="0" applyFill="1" applyBorder="1" applyAlignment="1">
      <alignment horizontal="left" vertical="center" wrapText="1"/>
    </xf>
    <xf numFmtId="0" fontId="0" fillId="4" borderId="18" xfId="0" applyFill="1" applyBorder="1" applyAlignment="1">
      <alignment vertical="center" wrapText="1"/>
    </xf>
    <xf numFmtId="0" fontId="11" fillId="4" borderId="7" xfId="0" applyFont="1" applyFill="1" applyBorder="1" applyAlignment="1">
      <alignment vertical="center" wrapText="1"/>
    </xf>
    <xf numFmtId="0" fontId="11" fillId="4" borderId="4" xfId="0" applyFont="1" applyFill="1" applyBorder="1" applyAlignment="1">
      <alignment vertical="center" wrapText="1"/>
    </xf>
    <xf numFmtId="0" fontId="0" fillId="4" borderId="4" xfId="0" applyFill="1" applyBorder="1" applyAlignment="1">
      <alignment vertical="center" wrapText="1"/>
    </xf>
    <xf numFmtId="0" fontId="0" fillId="4" borderId="4" xfId="0" applyFill="1" applyBorder="1" applyAlignment="1">
      <alignment horizontal="left" vertical="center" wrapText="1"/>
    </xf>
    <xf numFmtId="0" fontId="0" fillId="4" borderId="7" xfId="0" applyFill="1" applyBorder="1" applyAlignment="1">
      <alignment horizontal="left" vertical="center" wrapText="1"/>
    </xf>
    <xf numFmtId="0" fontId="0" fillId="4" borderId="7" xfId="0" applyFill="1" applyBorder="1" applyAlignment="1">
      <alignment vertical="center" wrapText="1"/>
    </xf>
    <xf numFmtId="0" fontId="11" fillId="4" borderId="11" xfId="0" applyFont="1" applyFill="1" applyBorder="1" applyAlignment="1">
      <alignment vertical="center" wrapText="1"/>
    </xf>
    <xf numFmtId="49" fontId="11" fillId="4" borderId="7" xfId="0" applyNumberFormat="1" applyFont="1" applyFill="1" applyBorder="1" applyAlignment="1">
      <alignment vertical="center" wrapText="1"/>
    </xf>
    <xf numFmtId="49" fontId="11" fillId="4" borderId="5" xfId="0" applyNumberFormat="1" applyFont="1" applyFill="1" applyBorder="1" applyAlignment="1">
      <alignment vertical="center" wrapText="1"/>
    </xf>
    <xf numFmtId="49" fontId="11" fillId="4" borderId="44" xfId="0" applyNumberFormat="1" applyFont="1" applyFill="1" applyBorder="1" applyAlignment="1">
      <alignment vertical="center" wrapText="1"/>
    </xf>
    <xf numFmtId="49" fontId="11" fillId="4" borderId="11" xfId="0" applyNumberFormat="1" applyFont="1" applyFill="1" applyBorder="1" applyAlignment="1">
      <alignment vertical="center" wrapText="1"/>
    </xf>
    <xf numFmtId="0" fontId="11" fillId="4" borderId="5" xfId="0" applyFont="1" applyFill="1" applyBorder="1" applyAlignment="1">
      <alignment vertical="center" wrapText="1"/>
    </xf>
    <xf numFmtId="0" fontId="11" fillId="4" borderId="5" xfId="0" applyFont="1" applyFill="1" applyBorder="1" applyAlignment="1">
      <alignment horizontal="left" vertical="center" wrapText="1"/>
    </xf>
    <xf numFmtId="0" fontId="5" fillId="4" borderId="22" xfId="0" applyFont="1" applyFill="1" applyBorder="1" applyAlignment="1">
      <alignment horizontal="left" vertical="top" wrapText="1"/>
    </xf>
    <xf numFmtId="0" fontId="5" fillId="4" borderId="24" xfId="0" applyFont="1" applyFill="1" applyBorder="1" applyAlignment="1">
      <alignment horizontal="left" vertical="top" wrapText="1"/>
    </xf>
    <xf numFmtId="0" fontId="5" fillId="4" borderId="23" xfId="0" applyFont="1" applyFill="1" applyBorder="1" applyAlignment="1">
      <alignment horizontal="left" vertical="top" wrapText="1"/>
    </xf>
    <xf numFmtId="0" fontId="4" fillId="4" borderId="20" xfId="0" applyFont="1" applyFill="1" applyBorder="1" applyAlignment="1">
      <alignment horizontal="left" vertical="center" wrapText="1"/>
    </xf>
    <xf numFmtId="0" fontId="4" fillId="4" borderId="21" xfId="0" applyFont="1" applyFill="1" applyBorder="1" applyAlignment="1">
      <alignment horizontal="left" vertical="center" wrapText="1"/>
    </xf>
  </cellXfs>
  <cellStyles count="2">
    <cellStyle name="Komma" xfId="1" builtinId="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1:F87"/>
  <sheetViews>
    <sheetView tabSelected="1" zoomScaleNormal="100" workbookViewId="0">
      <pane ySplit="7" topLeftCell="A20" activePane="bottomLeft" state="frozen"/>
      <selection pane="bottomLeft" activeCell="D23" sqref="D23"/>
    </sheetView>
  </sheetViews>
  <sheetFormatPr baseColWidth="10" defaultColWidth="11.3046875" defaultRowHeight="14.6" x14ac:dyDescent="0.4"/>
  <cols>
    <col min="1" max="1" width="2.69140625" style="4" customWidth="1"/>
    <col min="2" max="2" width="140" style="34" customWidth="1"/>
    <col min="3" max="3" width="16.69140625" style="1" customWidth="1"/>
    <col min="4" max="4" width="11.3046875" style="1" customWidth="1"/>
    <col min="5" max="5" width="117.69140625" style="34" customWidth="1"/>
    <col min="6" max="6" width="15.3046875" style="53" customWidth="1"/>
    <col min="7" max="16384" width="11.3046875" style="4"/>
  </cols>
  <sheetData>
    <row r="1" spans="2:6" ht="15" thickBot="1" x14ac:dyDescent="0.45">
      <c r="F1" s="55"/>
    </row>
    <row r="2" spans="2:6" ht="26.25" customHeight="1" thickTop="1" x14ac:dyDescent="0.4">
      <c r="B2" s="73" t="s">
        <v>2</v>
      </c>
      <c r="C2" s="5"/>
      <c r="D2" s="16" t="s">
        <v>7</v>
      </c>
      <c r="E2" s="42"/>
    </row>
    <row r="3" spans="2:6" ht="30.65" customHeight="1" x14ac:dyDescent="0.4">
      <c r="B3" s="74"/>
      <c r="C3" s="5"/>
      <c r="D3" s="13" t="s">
        <v>4</v>
      </c>
      <c r="E3" s="43" t="str">
        <f>IF(COUNTIF(D9:D88,"Ja")=69,"Komplett erfüllt, Angebot wird zugelassen","Nicht komplett erfüllt, Angebot wird ausgeschlossen")</f>
        <v>Nicht komplett erfüllt, Angebot wird ausgeschlossen</v>
      </c>
    </row>
    <row r="4" spans="2:6" ht="8.9" customHeight="1" thickBot="1" x14ac:dyDescent="0.45">
      <c r="B4" s="75"/>
      <c r="C4" s="5"/>
      <c r="D4" s="11"/>
      <c r="E4" s="44"/>
    </row>
    <row r="5" spans="2:6" ht="20.25" customHeight="1" thickTop="1" thickBot="1" x14ac:dyDescent="0.45">
      <c r="B5" s="35"/>
      <c r="C5" s="5"/>
    </row>
    <row r="6" spans="2:6" ht="28.95" customHeight="1" thickTop="1" thickBot="1" x14ac:dyDescent="0.45">
      <c r="D6" s="76" t="s">
        <v>3</v>
      </c>
      <c r="E6" s="77"/>
    </row>
    <row r="7" spans="2:6" ht="53.25" customHeight="1" thickTop="1" thickBot="1" x14ac:dyDescent="0.45">
      <c r="B7" s="2" t="s">
        <v>69</v>
      </c>
      <c r="C7" s="10"/>
      <c r="D7" s="10" t="str">
        <f>COUNTIF(D9:D86,"Ja") &amp; " von 69
 A-Kriterien erfüllt"</f>
        <v>0 von 69
 A-Kriterien erfüllt</v>
      </c>
      <c r="E7" s="12" t="s">
        <v>5</v>
      </c>
    </row>
    <row r="8" spans="2:6" ht="20.25" customHeight="1" thickBot="1" x14ac:dyDescent="0.45">
      <c r="B8" s="36" t="s">
        <v>70</v>
      </c>
      <c r="C8" s="24" t="s">
        <v>6</v>
      </c>
      <c r="D8" s="25" t="s">
        <v>0</v>
      </c>
      <c r="E8" s="45"/>
    </row>
    <row r="9" spans="2:6" ht="114" customHeight="1" x14ac:dyDescent="0.4">
      <c r="B9" s="33" t="s">
        <v>64</v>
      </c>
      <c r="C9" s="6" t="s">
        <v>1</v>
      </c>
      <c r="D9" s="26"/>
      <c r="E9" s="61" t="s">
        <v>120</v>
      </c>
    </row>
    <row r="10" spans="2:6" ht="80.7" customHeight="1" x14ac:dyDescent="0.4">
      <c r="B10" s="29" t="s">
        <v>63</v>
      </c>
      <c r="C10" s="7" t="s">
        <v>1</v>
      </c>
      <c r="D10" s="14"/>
      <c r="E10" s="46"/>
    </row>
    <row r="11" spans="2:6" ht="65.25" customHeight="1" x14ac:dyDescent="0.4">
      <c r="B11" s="17" t="s">
        <v>37</v>
      </c>
      <c r="C11" s="7" t="s">
        <v>1</v>
      </c>
      <c r="D11" s="14"/>
      <c r="E11" s="62" t="s">
        <v>111</v>
      </c>
    </row>
    <row r="12" spans="2:6" ht="306" customHeight="1" x14ac:dyDescent="0.4">
      <c r="B12" s="29" t="s">
        <v>121</v>
      </c>
      <c r="C12" s="7" t="s">
        <v>1</v>
      </c>
      <c r="D12" s="14"/>
      <c r="E12" s="62" t="s">
        <v>129</v>
      </c>
    </row>
    <row r="13" spans="2:6" ht="96.45" customHeight="1" x14ac:dyDescent="0.4">
      <c r="B13" s="29" t="s">
        <v>97</v>
      </c>
      <c r="C13" s="7" t="s">
        <v>1</v>
      </c>
      <c r="D13" s="14"/>
      <c r="E13" s="47" t="s">
        <v>122</v>
      </c>
    </row>
    <row r="14" spans="2:6" ht="34.950000000000003" customHeight="1" x14ac:dyDescent="0.4">
      <c r="B14" s="17" t="s">
        <v>107</v>
      </c>
      <c r="C14" s="7" t="s">
        <v>1</v>
      </c>
      <c r="D14" s="14"/>
      <c r="E14" s="47"/>
    </row>
    <row r="15" spans="2:6" ht="141.75" customHeight="1" x14ac:dyDescent="0.4">
      <c r="B15" s="17" t="s">
        <v>124</v>
      </c>
      <c r="C15" s="7" t="s">
        <v>1</v>
      </c>
      <c r="D15" s="14"/>
      <c r="E15" s="62" t="s">
        <v>112</v>
      </c>
    </row>
    <row r="16" spans="2:6" ht="31.75" x14ac:dyDescent="0.4">
      <c r="B16" s="17" t="s">
        <v>123</v>
      </c>
      <c r="C16" s="7" t="s">
        <v>1</v>
      </c>
      <c r="D16" s="14"/>
      <c r="E16" s="47"/>
    </row>
    <row r="17" spans="2:5" ht="143.15" customHeight="1" x14ac:dyDescent="0.4">
      <c r="B17" s="29" t="s">
        <v>98</v>
      </c>
      <c r="C17" s="7" t="s">
        <v>1</v>
      </c>
      <c r="D17" s="14"/>
      <c r="E17" s="47"/>
    </row>
    <row r="18" spans="2:5" ht="189.75" customHeight="1" x14ac:dyDescent="0.4">
      <c r="B18" s="17" t="s">
        <v>113</v>
      </c>
      <c r="C18" s="7" t="s">
        <v>1</v>
      </c>
      <c r="D18" s="14"/>
      <c r="E18" s="62" t="s">
        <v>65</v>
      </c>
    </row>
    <row r="19" spans="2:5" ht="96" customHeight="1" x14ac:dyDescent="0.4">
      <c r="B19" s="17" t="s">
        <v>55</v>
      </c>
      <c r="C19" s="7" t="s">
        <v>1</v>
      </c>
      <c r="D19" s="14"/>
      <c r="E19" s="47"/>
    </row>
    <row r="20" spans="2:5" ht="64.2" customHeight="1" x14ac:dyDescent="0.4">
      <c r="B20" s="29" t="s">
        <v>56</v>
      </c>
      <c r="C20" s="7" t="s">
        <v>1</v>
      </c>
      <c r="D20" s="14"/>
      <c r="E20" s="63" t="s">
        <v>100</v>
      </c>
    </row>
    <row r="21" spans="2:5" ht="65.150000000000006" customHeight="1" x14ac:dyDescent="0.4">
      <c r="B21" s="17" t="s">
        <v>74</v>
      </c>
      <c r="C21" s="7" t="s">
        <v>1</v>
      </c>
      <c r="D21" s="14"/>
      <c r="E21" s="47"/>
    </row>
    <row r="22" spans="2:5" ht="59.7" customHeight="1" x14ac:dyDescent="0.4">
      <c r="B22" s="17" t="s">
        <v>57</v>
      </c>
      <c r="C22" s="7" t="s">
        <v>1</v>
      </c>
      <c r="D22" s="14"/>
      <c r="E22" s="64" t="s">
        <v>101</v>
      </c>
    </row>
    <row r="23" spans="2:5" ht="57.45" customHeight="1" x14ac:dyDescent="0.4">
      <c r="B23" s="17" t="s">
        <v>58</v>
      </c>
      <c r="C23" s="7" t="s">
        <v>1</v>
      </c>
      <c r="D23" s="14"/>
      <c r="E23" s="65" t="s">
        <v>102</v>
      </c>
    </row>
    <row r="24" spans="2:5" ht="104.5" customHeight="1" x14ac:dyDescent="0.4">
      <c r="B24" s="29" t="s">
        <v>75</v>
      </c>
      <c r="C24" s="7" t="s">
        <v>1</v>
      </c>
      <c r="D24" s="14"/>
      <c r="E24" s="65" t="s">
        <v>76</v>
      </c>
    </row>
    <row r="25" spans="2:5" ht="87.75" customHeight="1" x14ac:dyDescent="0.4">
      <c r="B25" s="17" t="s">
        <v>59</v>
      </c>
      <c r="C25" s="7" t="s">
        <v>1</v>
      </c>
      <c r="D25" s="14"/>
      <c r="E25" s="60" t="s">
        <v>108</v>
      </c>
    </row>
    <row r="26" spans="2:5" ht="195" customHeight="1" x14ac:dyDescent="0.4">
      <c r="B26" s="32" t="s">
        <v>60</v>
      </c>
      <c r="C26" s="7" t="s">
        <v>1</v>
      </c>
      <c r="D26" s="14"/>
      <c r="E26" s="60" t="s">
        <v>26</v>
      </c>
    </row>
    <row r="27" spans="2:5" ht="22.2" customHeight="1" x14ac:dyDescent="0.4">
      <c r="B27" s="17" t="s">
        <v>61</v>
      </c>
      <c r="C27" s="7" t="s">
        <v>1</v>
      </c>
      <c r="D27" s="22"/>
      <c r="E27" s="65" t="s">
        <v>77</v>
      </c>
    </row>
    <row r="28" spans="2:5" ht="94.2" customHeight="1" x14ac:dyDescent="0.4">
      <c r="B28" s="37" t="s">
        <v>62</v>
      </c>
      <c r="C28" s="31" t="s">
        <v>1</v>
      </c>
      <c r="D28" s="22"/>
      <c r="E28" s="66" t="s">
        <v>103</v>
      </c>
    </row>
    <row r="29" spans="2:5" ht="22.2" customHeight="1" thickBot="1" x14ac:dyDescent="0.45">
      <c r="B29" s="38" t="s">
        <v>104</v>
      </c>
      <c r="C29" s="30" t="s">
        <v>1</v>
      </c>
      <c r="D29" s="28"/>
      <c r="E29" s="48"/>
    </row>
    <row r="30" spans="2:5" ht="20.25" customHeight="1" thickBot="1" x14ac:dyDescent="0.45">
      <c r="B30" s="36" t="s">
        <v>71</v>
      </c>
      <c r="C30" s="8" t="s">
        <v>6</v>
      </c>
      <c r="D30" s="3" t="s">
        <v>0</v>
      </c>
      <c r="E30" s="45"/>
    </row>
    <row r="31" spans="2:5" ht="179.7" customHeight="1" x14ac:dyDescent="0.4">
      <c r="B31" s="33" t="s">
        <v>8</v>
      </c>
      <c r="C31" s="7" t="s">
        <v>1</v>
      </c>
      <c r="D31" s="26"/>
      <c r="E31" s="67" t="s">
        <v>27</v>
      </c>
    </row>
    <row r="32" spans="2:5" ht="34.950000000000003" customHeight="1" x14ac:dyDescent="0.4">
      <c r="B32" s="17" t="s">
        <v>9</v>
      </c>
      <c r="C32" s="7" t="s">
        <v>1</v>
      </c>
      <c r="D32" s="14"/>
      <c r="E32" s="68" t="s">
        <v>28</v>
      </c>
    </row>
    <row r="33" spans="2:5" ht="22.2" customHeight="1" x14ac:dyDescent="0.4">
      <c r="B33" s="17" t="s">
        <v>10</v>
      </c>
      <c r="C33" s="7" t="s">
        <v>1</v>
      </c>
      <c r="D33" s="14"/>
      <c r="E33" s="69"/>
    </row>
    <row r="34" spans="2:5" ht="49.4" customHeight="1" x14ac:dyDescent="0.4">
      <c r="B34" s="17" t="s">
        <v>11</v>
      </c>
      <c r="C34" s="7" t="s">
        <v>1</v>
      </c>
      <c r="D34" s="14"/>
      <c r="E34" s="67" t="s">
        <v>44</v>
      </c>
    </row>
    <row r="35" spans="2:5" ht="22.2" customHeight="1" x14ac:dyDescent="0.4">
      <c r="B35" s="29" t="s">
        <v>49</v>
      </c>
      <c r="C35" s="7" t="s">
        <v>1</v>
      </c>
      <c r="D35" s="14"/>
      <c r="E35" s="67" t="s">
        <v>29</v>
      </c>
    </row>
    <row r="36" spans="2:5" ht="22.2" customHeight="1" x14ac:dyDescent="0.4">
      <c r="B36" s="17" t="s">
        <v>35</v>
      </c>
      <c r="C36" s="7" t="s">
        <v>1</v>
      </c>
      <c r="D36" s="14"/>
      <c r="E36" s="67" t="s">
        <v>29</v>
      </c>
    </row>
    <row r="37" spans="2:5" ht="39" customHeight="1" x14ac:dyDescent="0.4">
      <c r="B37" s="29" t="s">
        <v>12</v>
      </c>
      <c r="C37" s="7" t="s">
        <v>1</v>
      </c>
      <c r="D37" s="14"/>
      <c r="E37" s="49"/>
    </row>
    <row r="38" spans="2:5" ht="34.950000000000003" customHeight="1" x14ac:dyDescent="0.4">
      <c r="B38" s="17" t="s">
        <v>13</v>
      </c>
      <c r="C38" s="7" t="s">
        <v>1</v>
      </c>
      <c r="D38" s="14"/>
      <c r="E38" s="67" t="s">
        <v>30</v>
      </c>
    </row>
    <row r="39" spans="2:5" ht="33" customHeight="1" x14ac:dyDescent="0.4">
      <c r="B39" s="17" t="s">
        <v>106</v>
      </c>
      <c r="C39" s="7" t="s">
        <v>1</v>
      </c>
      <c r="D39" s="22"/>
      <c r="E39" s="67" t="s">
        <v>105</v>
      </c>
    </row>
    <row r="40" spans="2:5" ht="48.75" customHeight="1" thickBot="1" x14ac:dyDescent="0.45">
      <c r="B40" s="32" t="s">
        <v>54</v>
      </c>
      <c r="C40" s="7" t="s">
        <v>1</v>
      </c>
      <c r="D40" s="15"/>
      <c r="E40" s="70" t="s">
        <v>66</v>
      </c>
    </row>
    <row r="41" spans="2:5" ht="20.25" customHeight="1" thickTop="1" thickBot="1" x14ac:dyDescent="0.45">
      <c r="B41" s="39" t="s">
        <v>72</v>
      </c>
      <c r="C41" s="8" t="s">
        <v>6</v>
      </c>
      <c r="D41" s="23" t="s">
        <v>0</v>
      </c>
      <c r="E41" s="45"/>
    </row>
    <row r="42" spans="2:5" ht="46.95" customHeight="1" x14ac:dyDescent="0.4">
      <c r="B42" s="17" t="s">
        <v>14</v>
      </c>
      <c r="C42" s="7" t="s">
        <v>1</v>
      </c>
      <c r="D42" s="21"/>
      <c r="E42" s="62" t="s">
        <v>31</v>
      </c>
    </row>
    <row r="43" spans="2:5" ht="31.95" customHeight="1" x14ac:dyDescent="0.4">
      <c r="B43" s="17" t="s">
        <v>15</v>
      </c>
      <c r="C43" s="7" t="s">
        <v>1</v>
      </c>
      <c r="D43" s="14"/>
      <c r="E43" s="62" t="s">
        <v>32</v>
      </c>
    </row>
    <row r="44" spans="2:5" ht="33" customHeight="1" x14ac:dyDescent="0.4">
      <c r="B44" s="17" t="s">
        <v>16</v>
      </c>
      <c r="C44" s="7" t="s">
        <v>1</v>
      </c>
      <c r="D44" s="22"/>
      <c r="E44" s="71" t="s">
        <v>33</v>
      </c>
    </row>
    <row r="45" spans="2:5" ht="33" customHeight="1" thickBot="1" x14ac:dyDescent="0.45">
      <c r="B45" s="37" t="s">
        <v>99</v>
      </c>
      <c r="C45" s="7" t="s">
        <v>1</v>
      </c>
      <c r="D45" s="15"/>
      <c r="E45" s="51"/>
    </row>
    <row r="46" spans="2:5" ht="22.5" customHeight="1" thickTop="1" thickBot="1" x14ac:dyDescent="0.45">
      <c r="B46" s="36" t="s">
        <v>73</v>
      </c>
      <c r="C46" s="8" t="s">
        <v>6</v>
      </c>
      <c r="D46" s="23" t="s">
        <v>0</v>
      </c>
      <c r="E46" s="45"/>
    </row>
    <row r="47" spans="2:5" ht="64.400000000000006" customHeight="1" x14ac:dyDescent="0.4">
      <c r="B47" s="29" t="s">
        <v>45</v>
      </c>
      <c r="C47" s="7" t="s">
        <v>1</v>
      </c>
      <c r="D47" s="21"/>
      <c r="E47" s="71" t="s">
        <v>78</v>
      </c>
    </row>
    <row r="48" spans="2:5" ht="30" customHeight="1" x14ac:dyDescent="0.4">
      <c r="B48" s="17" t="s">
        <v>67</v>
      </c>
      <c r="C48" s="7" t="s">
        <v>1</v>
      </c>
      <c r="D48" s="14"/>
      <c r="E48" s="71" t="s">
        <v>79</v>
      </c>
    </row>
    <row r="49" spans="2:6" ht="75" customHeight="1" x14ac:dyDescent="0.4">
      <c r="B49" s="17" t="s">
        <v>46</v>
      </c>
      <c r="C49" s="7" t="s">
        <v>1</v>
      </c>
      <c r="D49" s="14"/>
      <c r="E49" s="71" t="s">
        <v>80</v>
      </c>
    </row>
    <row r="50" spans="2:6" ht="33.75" customHeight="1" x14ac:dyDescent="0.4">
      <c r="B50" s="29" t="s">
        <v>110</v>
      </c>
      <c r="C50" s="7" t="s">
        <v>1</v>
      </c>
      <c r="D50" s="14"/>
      <c r="E50" s="71"/>
    </row>
    <row r="51" spans="2:6" ht="30.65" customHeight="1" x14ac:dyDescent="0.4">
      <c r="B51" s="17" t="s">
        <v>36</v>
      </c>
      <c r="C51" s="7" t="s">
        <v>1</v>
      </c>
      <c r="D51" s="14"/>
      <c r="E51" s="71" t="s">
        <v>81</v>
      </c>
    </row>
    <row r="52" spans="2:6" ht="22.2" customHeight="1" x14ac:dyDescent="0.4">
      <c r="B52" s="17" t="s">
        <v>17</v>
      </c>
      <c r="C52" s="7" t="s">
        <v>1</v>
      </c>
      <c r="D52" s="14"/>
      <c r="E52" s="71"/>
    </row>
    <row r="53" spans="2:6" ht="57" customHeight="1" x14ac:dyDescent="0.4">
      <c r="B53" s="17" t="s">
        <v>47</v>
      </c>
      <c r="C53" s="7" t="s">
        <v>1</v>
      </c>
      <c r="D53" s="14"/>
      <c r="E53" s="71" t="s">
        <v>82</v>
      </c>
    </row>
    <row r="54" spans="2:6" ht="31.2" customHeight="1" x14ac:dyDescent="0.4">
      <c r="B54" s="17" t="s">
        <v>114</v>
      </c>
      <c r="C54" s="7" t="s">
        <v>1</v>
      </c>
      <c r="D54" s="14"/>
      <c r="E54" s="71" t="s">
        <v>83</v>
      </c>
    </row>
    <row r="55" spans="2:6" ht="33" customHeight="1" x14ac:dyDescent="0.4">
      <c r="B55" s="17" t="s">
        <v>53</v>
      </c>
      <c r="C55" s="7" t="s">
        <v>1</v>
      </c>
      <c r="D55" s="14"/>
      <c r="E55" s="71" t="s">
        <v>84</v>
      </c>
    </row>
    <row r="56" spans="2:6" ht="22.2" customHeight="1" x14ac:dyDescent="0.4">
      <c r="B56" s="17" t="s">
        <v>18</v>
      </c>
      <c r="C56" s="7" t="s">
        <v>1</v>
      </c>
      <c r="D56" s="14"/>
      <c r="E56" s="71"/>
    </row>
    <row r="57" spans="2:6" ht="109.5" customHeight="1" x14ac:dyDescent="0.4">
      <c r="B57" s="17" t="s">
        <v>115</v>
      </c>
      <c r="C57" s="7" t="s">
        <v>1</v>
      </c>
      <c r="D57" s="14"/>
      <c r="E57" s="71" t="s">
        <v>109</v>
      </c>
    </row>
    <row r="58" spans="2:6" ht="22.2" customHeight="1" x14ac:dyDescent="0.4">
      <c r="B58" s="17" t="s">
        <v>19</v>
      </c>
      <c r="C58" s="7" t="s">
        <v>1</v>
      </c>
      <c r="D58" s="14"/>
      <c r="E58" s="50"/>
    </row>
    <row r="59" spans="2:6" ht="22.2" customHeight="1" x14ac:dyDescent="0.4">
      <c r="B59" s="17" t="s">
        <v>85</v>
      </c>
      <c r="C59" s="7" t="s">
        <v>1</v>
      </c>
      <c r="D59" s="14"/>
      <c r="E59" s="50"/>
    </row>
    <row r="60" spans="2:6" ht="31.95" customHeight="1" x14ac:dyDescent="0.4">
      <c r="B60" s="29" t="s">
        <v>116</v>
      </c>
      <c r="C60" s="7" t="s">
        <v>1</v>
      </c>
      <c r="D60" s="14"/>
      <c r="E60" s="71" t="s">
        <v>86</v>
      </c>
    </row>
    <row r="61" spans="2:6" ht="58.2" customHeight="1" x14ac:dyDescent="0.4">
      <c r="B61" s="17" t="s">
        <v>20</v>
      </c>
      <c r="C61" s="7" t="s">
        <v>1</v>
      </c>
      <c r="D61" s="14"/>
      <c r="E61" s="71" t="s">
        <v>87</v>
      </c>
    </row>
    <row r="62" spans="2:6" s="19" customFormat="1" ht="29.7" customHeight="1" x14ac:dyDescent="0.4">
      <c r="B62" s="17" t="s">
        <v>21</v>
      </c>
      <c r="C62" s="18" t="s">
        <v>1</v>
      </c>
      <c r="D62" s="14"/>
      <c r="E62" s="72" t="s">
        <v>88</v>
      </c>
      <c r="F62" s="54"/>
    </row>
    <row r="63" spans="2:6" ht="44.7" customHeight="1" x14ac:dyDescent="0.4">
      <c r="B63" s="17" t="s">
        <v>22</v>
      </c>
      <c r="C63" s="7" t="s">
        <v>1</v>
      </c>
      <c r="D63" s="14"/>
      <c r="E63" s="72" t="s">
        <v>89</v>
      </c>
    </row>
    <row r="64" spans="2:6" ht="58.2" customHeight="1" x14ac:dyDescent="0.4">
      <c r="B64" s="17" t="s">
        <v>68</v>
      </c>
      <c r="C64" s="7" t="s">
        <v>1</v>
      </c>
      <c r="D64" s="14"/>
      <c r="E64" s="71" t="s">
        <v>90</v>
      </c>
    </row>
    <row r="65" spans="2:5" ht="47.25" customHeight="1" x14ac:dyDescent="0.4">
      <c r="B65" s="17" t="s">
        <v>117</v>
      </c>
      <c r="C65" s="7" t="s">
        <v>1</v>
      </c>
      <c r="D65" s="14"/>
      <c r="E65" s="71" t="s">
        <v>118</v>
      </c>
    </row>
    <row r="66" spans="2:5" ht="29.7" customHeight="1" x14ac:dyDescent="0.4">
      <c r="B66" s="17" t="s">
        <v>23</v>
      </c>
      <c r="C66" s="7" t="s">
        <v>1</v>
      </c>
      <c r="D66" s="14"/>
      <c r="E66" s="71" t="s">
        <v>91</v>
      </c>
    </row>
    <row r="67" spans="2:5" ht="64.95" customHeight="1" x14ac:dyDescent="0.4">
      <c r="B67" s="29" t="s">
        <v>92</v>
      </c>
      <c r="C67" s="7" t="s">
        <v>1</v>
      </c>
      <c r="D67" s="14"/>
      <c r="E67" s="50"/>
    </row>
    <row r="68" spans="2:5" ht="50.7" customHeight="1" x14ac:dyDescent="0.4">
      <c r="B68" s="29" t="s">
        <v>93</v>
      </c>
      <c r="C68" s="7" t="s">
        <v>1</v>
      </c>
      <c r="D68" s="14"/>
      <c r="E68" s="50"/>
    </row>
    <row r="69" spans="2:5" ht="49.4" customHeight="1" x14ac:dyDescent="0.4">
      <c r="B69" s="29" t="s">
        <v>94</v>
      </c>
      <c r="C69" s="7" t="s">
        <v>1</v>
      </c>
      <c r="D69" s="14"/>
      <c r="E69" s="50"/>
    </row>
    <row r="70" spans="2:5" ht="81" customHeight="1" x14ac:dyDescent="0.4">
      <c r="B70" s="29" t="s">
        <v>48</v>
      </c>
      <c r="C70" s="7" t="s">
        <v>1</v>
      </c>
      <c r="D70" s="14"/>
      <c r="E70" s="50"/>
    </row>
    <row r="71" spans="2:5" ht="84" customHeight="1" x14ac:dyDescent="0.4">
      <c r="B71" s="29" t="s">
        <v>95</v>
      </c>
      <c r="C71" s="7" t="s">
        <v>1</v>
      </c>
      <c r="D71" s="14"/>
      <c r="E71" s="50"/>
    </row>
    <row r="72" spans="2:5" ht="67.400000000000006" customHeight="1" x14ac:dyDescent="0.4">
      <c r="B72" s="29" t="s">
        <v>96</v>
      </c>
      <c r="C72" s="7" t="s">
        <v>1</v>
      </c>
      <c r="D72" s="22"/>
      <c r="E72" s="50"/>
    </row>
    <row r="73" spans="2:5" ht="22" customHeight="1" thickBot="1" x14ac:dyDescent="0.45">
      <c r="B73" s="32" t="s">
        <v>126</v>
      </c>
      <c r="C73" s="7" t="s">
        <v>1</v>
      </c>
      <c r="D73" s="22"/>
      <c r="E73" s="50"/>
    </row>
    <row r="74" spans="2:5" ht="74.599999999999994" customHeight="1" thickBot="1" x14ac:dyDescent="0.45">
      <c r="B74" s="56" t="s">
        <v>127</v>
      </c>
      <c r="C74" s="7" t="s">
        <v>1</v>
      </c>
      <c r="D74" s="28"/>
      <c r="E74" s="57" t="s">
        <v>128</v>
      </c>
    </row>
    <row r="75" spans="2:5" ht="20.25" customHeight="1" thickBot="1" x14ac:dyDescent="0.45">
      <c r="B75" s="36" t="s">
        <v>38</v>
      </c>
      <c r="C75" s="8" t="s">
        <v>6</v>
      </c>
      <c r="D75" s="3" t="s">
        <v>0</v>
      </c>
      <c r="E75" s="45"/>
    </row>
    <row r="76" spans="2:5" ht="109.95" customHeight="1" thickBot="1" x14ac:dyDescent="0.45">
      <c r="B76" s="40" t="s">
        <v>24</v>
      </c>
      <c r="C76" s="9" t="s">
        <v>1</v>
      </c>
      <c r="D76" s="15"/>
      <c r="E76" s="58" t="s">
        <v>34</v>
      </c>
    </row>
    <row r="77" spans="2:5" ht="20.25" customHeight="1" thickTop="1" thickBot="1" x14ac:dyDescent="0.45">
      <c r="B77" s="36" t="s">
        <v>39</v>
      </c>
      <c r="C77" s="8" t="s">
        <v>6</v>
      </c>
      <c r="D77" s="3" t="s">
        <v>0</v>
      </c>
      <c r="E77" s="45"/>
    </row>
    <row r="78" spans="2:5" ht="112.4" customHeight="1" thickBot="1" x14ac:dyDescent="0.45">
      <c r="B78" s="40" t="s">
        <v>25</v>
      </c>
      <c r="C78" s="9" t="s">
        <v>1</v>
      </c>
      <c r="D78" s="15"/>
      <c r="E78" s="59" t="s">
        <v>34</v>
      </c>
    </row>
    <row r="79" spans="2:5" ht="20.25" customHeight="1" thickTop="1" thickBot="1" x14ac:dyDescent="0.45">
      <c r="B79" s="36" t="s">
        <v>40</v>
      </c>
      <c r="C79" s="8" t="s">
        <v>6</v>
      </c>
      <c r="D79" s="3" t="s">
        <v>0</v>
      </c>
      <c r="E79" s="45"/>
    </row>
    <row r="80" spans="2:5" ht="125.7" customHeight="1" thickBot="1" x14ac:dyDescent="0.45">
      <c r="B80" s="40" t="s">
        <v>52</v>
      </c>
      <c r="C80" s="9" t="s">
        <v>1</v>
      </c>
      <c r="D80" s="15"/>
      <c r="E80" s="59" t="s">
        <v>34</v>
      </c>
    </row>
    <row r="81" spans="2:5" ht="20.25" customHeight="1" thickTop="1" thickBot="1" x14ac:dyDescent="0.45">
      <c r="B81" s="36" t="s">
        <v>41</v>
      </c>
      <c r="C81" s="8" t="s">
        <v>6</v>
      </c>
      <c r="D81" s="3" t="s">
        <v>0</v>
      </c>
      <c r="E81" s="45"/>
    </row>
    <row r="82" spans="2:5" ht="128.69999999999999" customHeight="1" thickBot="1" x14ac:dyDescent="0.45">
      <c r="B82" s="40" t="s">
        <v>51</v>
      </c>
      <c r="C82" s="9" t="s">
        <v>1</v>
      </c>
      <c r="D82" s="15"/>
      <c r="E82" s="58" t="s">
        <v>34</v>
      </c>
    </row>
    <row r="83" spans="2:5" ht="20.25" customHeight="1" thickTop="1" thickBot="1" x14ac:dyDescent="0.45">
      <c r="B83" s="36" t="s">
        <v>42</v>
      </c>
      <c r="C83" s="8" t="s">
        <v>6</v>
      </c>
      <c r="D83" s="3" t="s">
        <v>0</v>
      </c>
      <c r="E83" s="45"/>
    </row>
    <row r="84" spans="2:5" ht="130.4" customHeight="1" thickBot="1" x14ac:dyDescent="0.45">
      <c r="B84" s="40" t="s">
        <v>50</v>
      </c>
      <c r="C84" s="9" t="s">
        <v>1</v>
      </c>
      <c r="D84" s="15"/>
      <c r="E84" s="59" t="s">
        <v>34</v>
      </c>
    </row>
    <row r="85" spans="2:5" ht="20.25" customHeight="1" thickTop="1" thickBot="1" x14ac:dyDescent="0.45">
      <c r="B85" s="41" t="s">
        <v>125</v>
      </c>
      <c r="C85" s="20" t="s">
        <v>6</v>
      </c>
      <c r="D85" s="27" t="s">
        <v>0</v>
      </c>
      <c r="E85" s="52"/>
    </row>
    <row r="86" spans="2:5" ht="78.650000000000006" customHeight="1" thickBot="1" x14ac:dyDescent="0.45">
      <c r="B86" s="40" t="s">
        <v>43</v>
      </c>
      <c r="C86" s="9" t="s">
        <v>1</v>
      </c>
      <c r="D86" s="15"/>
      <c r="E86" s="59" t="s">
        <v>119</v>
      </c>
    </row>
    <row r="87" spans="2:5" ht="15" thickTop="1" x14ac:dyDescent="0.4"/>
  </sheetData>
  <sheetProtection algorithmName="SHA-512" hashValue="kVFzgMOH9M1ROYtUl+gkBSZzEjbHmW17JZoOguk4jnKm9LdaKRLKDfANhPrrXb185fz3w4ZPcacX9N/Qtc+QWw==" saltValue="ORl+OuNzDFNcsyOprhA5/Q==" spinCount="100000" sheet="1" selectLockedCells="1"/>
  <mergeCells count="2">
    <mergeCell ref="B2:B4"/>
    <mergeCell ref="D6:E6"/>
  </mergeCells>
  <dataValidations count="1">
    <dataValidation type="list" allowBlank="1" showInputMessage="1" showErrorMessage="1" sqref="D47:D74 D86 D78 D84 D80 D82 D76 D42:D45 D31:D40 D9:D29" xr:uid="{00000000-0002-0000-0000-000000000000}">
      <formula1>"Ja,Nein"</formula1>
    </dataValidation>
  </dataValidation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Kriterienkatalog</vt:lpstr>
    </vt:vector>
  </TitlesOfParts>
  <Company>Beschaffungsamt des BMI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Richter Sven</dc:creator>
  <cp:lastModifiedBy>Behrendt, Dirk</cp:lastModifiedBy>
  <cp:lastPrinted>2021-02-03T10:45:36Z</cp:lastPrinted>
  <dcterms:created xsi:type="dcterms:W3CDTF">2021-01-24T15:39:54Z</dcterms:created>
  <dcterms:modified xsi:type="dcterms:W3CDTF">2026-04-24T09:03:06Z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-1114293835</vt:i4>
  </property>
  <property fmtid="{D5CDD505-2E9C-101B-9397-08002B2CF9AE}" pid="3" name="_NewReviewCycle">
    <vt:lpwstr/>
  </property>
  <property fmtid="{D5CDD505-2E9C-101B-9397-08002B2CF9AE}" pid="4" name="_EmailSubject">
    <vt:lpwstr>Verfahren 99115/24 "Nachhaltige APC" - überarbeitete Leistungsbeschreibung und Kriterienkatalog  ; [ENTSCHLÜSSELT]] ; [SIGN:OK]</vt:lpwstr>
  </property>
  <property fmtid="{D5CDD505-2E9C-101B-9397-08002B2CF9AE}" pid="5" name="_AuthorEmail">
    <vt:lpwstr>Christoph.Regner@polizei.bund.de</vt:lpwstr>
  </property>
  <property fmtid="{D5CDD505-2E9C-101B-9397-08002B2CF9AE}" pid="6" name="_AuthorEmailDisplayName">
    <vt:lpwstr>Regner, Christoph (P)</vt:lpwstr>
  </property>
  <property fmtid="{D5CDD505-2E9C-101B-9397-08002B2CF9AE}" pid="7" name="_ReviewingToolsShownOnce">
    <vt:lpwstr/>
  </property>
</Properties>
</file>