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GFS03\G13a\EVergabe\BAM _ V E R F A H R E N\Verfahren 2026\10 26\2. Vorbereitungsordner\"/>
    </mc:Choice>
  </mc:AlternateContent>
  <xr:revisionPtr revIDLastSave="0" documentId="8_{001A92C6-44C4-47EA-A0F2-D72833EFC46E}" xr6:coauthVersionLast="47" xr6:coauthVersionMax="47" xr10:uidLastSave="{00000000-0000-0000-0000-000000000000}"/>
  <bookViews>
    <workbookView xWindow="2685" yWindow="2685" windowWidth="25230" windowHeight="12645" xr2:uid="{00000000-000D-0000-FFFF-FFFF00000000}"/>
  </bookViews>
  <sheets>
    <sheet name="Preisbla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F27" i="1"/>
  <c r="F33" i="1" l="1"/>
  <c r="F32" i="1"/>
  <c r="F30" i="1"/>
  <c r="F29" i="1"/>
  <c r="F28" i="1"/>
  <c r="F26" i="1"/>
  <c r="F25" i="1"/>
  <c r="F24" i="1"/>
  <c r="F23" i="1"/>
  <c r="F22" i="1"/>
  <c r="F36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<sst xmlns="http://schemas.openxmlformats.org/spreadsheetml/2006/main" count="79" uniqueCount="66">
  <si>
    <t>Pos.</t>
  </si>
  <si>
    <t>Artikel</t>
  </si>
  <si>
    <t>Anzahl</t>
  </si>
  <si>
    <t xml:space="preserve">Hinweise: </t>
  </si>
  <si>
    <t>Menge/VE</t>
  </si>
  <si>
    <t>Gesamtpreis 
(€ netto)</t>
  </si>
  <si>
    <t>Einzelpreis 
(€ netto)</t>
  </si>
  <si>
    <t>Gesamtsumme:</t>
  </si>
  <si>
    <t>-Tragen Sie in der Spalte "Einzelpreis (€ netto)" die jeweiligen Einzelpreise ein. 
-Die angegebene Anzahl verteilt sich gem. Bedarfsabfrage i. d. R. gleichmäßig auf die Jahre der Laufzeit der Rahmenvereinbarung (dieses ist eine Schätzung; tatsächliche Abruffrequenzen können variieren).
-Sofern eine Umrechnung auf die angegebene Menge/Verpackungseinheit erforderlich ist, führen Sie das entsprechende Produkt in Ihrer Liste "Angaben zu abweichenden Mengen/Verpackungseinheiten" auf (s. Verfahrensbeschreibung und Besondere Bewerbungsbedingungen).
-Übertragen Sie die ermittelte Gesamtsumme in das Angebotsformular.
-Die eingetragenen Mengen dienen lediglich der Ermittlung des Wertungspreises. Es besteht kein Anspruch auf Abnahme der Produkte in den angegebenen Mengen (s. Rahmenvereinbarung).</t>
  </si>
  <si>
    <t>wie Pos. 3, jedoch Palette</t>
  </si>
  <si>
    <t>wie Pos. 5, jedoch Palette</t>
  </si>
  <si>
    <t>wie Pos. 7, jedoch Palette</t>
  </si>
  <si>
    <t>wie Pos. 19, jedoch Eimer</t>
  </si>
  <si>
    <t>wie Pos. 22, jedoch 1 Paket á 10 Sätze</t>
  </si>
  <si>
    <t>Spannringdeckelfass, 30 Liter, PE, Griffmulde/Fallgriffe, mit UN-X-Zulassung</t>
  </si>
  <si>
    <t>Spannringdeckelfass, 60 Liter, PE, Griffmulde/Fallgriffe, mit UN-X-Zulassung</t>
  </si>
  <si>
    <t>1 Sack á 100 Liter</t>
  </si>
  <si>
    <t>1 Sack á 18 Liter/10 kg</t>
  </si>
  <si>
    <t>1 Palette á 78 Sack</t>
  </si>
  <si>
    <t>1 Sack á 36,5 Liter/20 kg</t>
  </si>
  <si>
    <t>1 Palette á 36 Sack</t>
  </si>
  <si>
    <t>1 Sack á 39 Liter/20 kg</t>
  </si>
  <si>
    <t>1 Sack á 40 Liter</t>
  </si>
  <si>
    <t>1 Sack á 31,25 Liter/20 kg</t>
  </si>
  <si>
    <t>1 Sack á 19 Liter/10 kg</t>
  </si>
  <si>
    <t>1 Sack á 75 Liter/8 kg</t>
  </si>
  <si>
    <t>1 Sack á 37 Liter/20 kg</t>
  </si>
  <si>
    <t>1 Sack á 50 Liter/8 kg</t>
  </si>
  <si>
    <t>1 Sack á 100 Liter/9 kg</t>
  </si>
  <si>
    <t>1 Sack á 45 l/10 kg</t>
  </si>
  <si>
    <t>1 Dose á 800 g</t>
  </si>
  <si>
    <t>1 Eimer á 5 kg</t>
  </si>
  <si>
    <t>1 Rolle</t>
  </si>
  <si>
    <t>1 Satz</t>
  </si>
  <si>
    <t>1 Paket</t>
  </si>
  <si>
    <t>25 Stück</t>
  </si>
  <si>
    <t>1 Stück</t>
  </si>
  <si>
    <t>4 Stück</t>
  </si>
  <si>
    <t>2 Stück</t>
  </si>
  <si>
    <t>wie Pos. 22, jedoch aus recyceltem Material (PE)</t>
  </si>
  <si>
    <t>Umweltschutzsatz, im PE-Beutel eingeschweißt: 20 Stck. Ölbindetücher 45 cm x 45 cm, 10 Stck. Entsorgungsbeutel PE; beigelegt: 1 Stck. Handfeger mit kurzem Stiel, 1 Stck. Fensterleder 30 cm x 30 cm</t>
  </si>
  <si>
    <t>Umweltschutzsatz, wie Pos. 25, jedoch im Notfall-Etui (55 cm x 52 cm) aus PVC-Planenstoff</t>
  </si>
  <si>
    <t xml:space="preserve">Ölsperre, mit Polypropylen gefüllte Schläuche, mittels Karabiner-Haken untereinander verbindbar; Ölaufnahme: 320 l/VE; Farbe: weiß, Durchmesser 200 mm, Länge 3 Meter </t>
  </si>
  <si>
    <t xml:space="preserve">Ölsperre, mit Polypropylen gefüllte Schläuche, mittels Karabiner-Haken untereinander verbindbar; Ölaufnahme: 270 l/VE; Farbe: weiß, Durchmesser 200 mm, Länge 5 Meter </t>
  </si>
  <si>
    <t>Entsorgungsbeutel PE, 20 Liter, 80 cm x 50 cm</t>
  </si>
  <si>
    <t>Öl- und Chemikalienbindemittel, Typ I + II/SF (Polyurethanwürfel, Kantenlänge 50 mm, Raumgewicht 330 g/l, schwimmfähig)</t>
  </si>
  <si>
    <t>Ölbindemittel, Typ I + II + III/R (100% hydrophobierte Naturfaser, Aufnahmevermögen 65 Vol.%)</t>
  </si>
  <si>
    <t>Bindemittel (Eisen-Magnesium-Silikat (Basis), nicht brennbar, Eigengewicht 75 g/l)</t>
  </si>
  <si>
    <t>Umweltschutzsatz, wie Pos. 25, jedoch im Kunststoffkoffer (Innenmaß 49 cm x 34 cm x 13 cm)</t>
  </si>
  <si>
    <t>Ölbinder Typ I/R und II/R, Leichtes Aufsaugmittel (Perlit, Körnung 1-3 mm, Schüttgewicht 75 g/L, Ölaufnahmevermögen 38 Vol.%)</t>
  </si>
  <si>
    <t>Ölbinder Typ I/R und II/R, Leichtes Aufsaugmittel (Perlit, Körnung 0,5-2 mm, Schüttgewicht 160 g/L, Ölaufnahmevermögen 46 Vol.%)</t>
  </si>
  <si>
    <t>Öl- und Chemikalienbindemittel, Schweres Universalaufsaugmittel, Typ III/R (kalzinierte Diatomeenerde, Körnung 0,5-1,0 mm, Schüttgewicht 510 g/l, Ölaufnahmevermögen 45 Vol.%)</t>
  </si>
  <si>
    <t>Öl- und Chemikalienbindemittel, Schweres Universalaufsaugmittel, Typ III/R (kalzinierte Diatomeenerde, Körnung 0,5-1,0 mm, Schüttgewicht 550 g/l, Ölaufnahmevermögen 45 Vol.%)</t>
  </si>
  <si>
    <t>Öl- und Chemikalienbindemittel, Schweres Universalaufsaugmittel, Typ III/R (kalzinierte Diatomeenerde, Körnung 1-3 mm, Schüttgewicht 550 g/l, Ölaufnahmevermögen 42 Vol.%)</t>
  </si>
  <si>
    <t>Ölbindegranulat, schwimmfähig, Typ I, II + III/R SF (Polyurethan, Körnung 0,5-4 mm, Schüttgewicht 210 g/l, Ölaufnahmevermögen 62 Vol.%)</t>
  </si>
  <si>
    <t>Allwetter-Ölbindegranulat, nicht schwimmfähig, Typ III/R (Polyurethan, Körnung 0,5-4 mm, Schüttgewicht 270 g/l, Ölaufnahmevermögen 40 Vol.%)</t>
  </si>
  <si>
    <t>Öl- und Chemikalienbindemittel, Universalaufsaugmittel, Typ III/R (Calciumsilikathydrat (Basis), Körnung 0,5-5,5 mm, Schüttgewicht 430 g/l, Ölaufnahmevermögen 67 Gew.%)</t>
  </si>
  <si>
    <t>Ölbindegranulat, Typ III/R (Calciumsilikathydrat (Basis), Körnung 0,25-1,2 mm, Schüttgewicht 640 g/l, Ölaufnahmevermögen 29 Vol.%)</t>
  </si>
  <si>
    <t>Ölbindemittel, Typ III/R (Borke, Körnung 0,125-4 mm, Schüttgewicht 560 g/l, Aufnahmekapazität 0,8 l/kg)</t>
  </si>
  <si>
    <t>Ölbindemittel, Typ I + II + III/R (Kork, Körnung 0,5-4 mm, Schüttgewicht 100 g/l, Aufnahmekapazität 3,7 l/kg)</t>
  </si>
  <si>
    <t>Ölbindemittel, Typ III/R (Mais-Spindel-Granulat, Körnung 0,5-1,5 mm, Schüttgewicht 540 g/l, Aufnahmevermögen 30 Vol.%)</t>
  </si>
  <si>
    <t>Öl- und Chemikalienbinder für alle Flüssigkeiten (Polymer (Basis), Aufnahmevermögen Öl: 0,56 l/kg)</t>
  </si>
  <si>
    <t>Ölwehrsatz, im PE-Beutel eingeschweißt (20 Stck. Ölbindetücher 45 cm x 45 cm, 10 Stck. Entsorgungsbeutel PE)</t>
  </si>
  <si>
    <t>gestrichen</t>
  </si>
  <si>
    <t>-</t>
  </si>
  <si>
    <r>
      <t xml:space="preserve">Öl-Binderolle, 38,4 m² (0,96 m x 40 m), </t>
    </r>
    <r>
      <rPr>
        <sz val="11"/>
        <color rgb="FFFF0000"/>
        <rFont val="Calibri"/>
        <family val="2"/>
        <scheme val="minor"/>
      </rPr>
      <t xml:space="preserve">Polypropylen, </t>
    </r>
    <r>
      <rPr>
        <sz val="11"/>
        <color theme="1"/>
        <rFont val="Calibri"/>
        <family val="2"/>
        <scheme val="minor"/>
      </rPr>
      <t>Ölaufnahmekapazität 8 l/m²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</si>
</sst>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Protection="1"/>
    <xf numFmtId="0" fontId="2" fillId="0" borderId="1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/>
    </xf>
    <xf numFmtId="0" fontId="0" fillId="0" borderId="0" xfId="0" applyFont="1" applyProtection="1"/>
    <xf numFmtId="0" fontId="0" fillId="0" borderId="1" xfId="0" applyBorder="1" applyAlignment="1" applyProtection="1">
      <alignment vertical="center"/>
    </xf>
    <xf numFmtId="164" fontId="0" fillId="2" borderId="1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64" fontId="5" fillId="2" borderId="1" xfId="0" applyNumberFormat="1" applyFont="1" applyFill="1" applyBorder="1" applyProtection="1"/>
    <xf numFmtId="0" fontId="4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1" fillId="0" borderId="0" xfId="0" applyFont="1" applyAlignment="1" applyProtection="1">
      <alignment horizontal="center" vertical="center"/>
    </xf>
    <xf numFmtId="164" fontId="0" fillId="3" borderId="1" xfId="0" applyNumberFormat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8" fillId="0" borderId="1" xfId="0" quotePrefix="1" applyFont="1" applyBorder="1" applyAlignment="1" applyProtection="1">
      <alignment horizontal="center" vertical="center" wrapText="1"/>
    </xf>
    <xf numFmtId="0" fontId="8" fillId="0" borderId="1" xfId="0" quotePrefix="1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1" xfId="0" applyNumberFormat="1" applyFont="1" applyFill="1" applyBorder="1" applyAlignment="1" applyProtection="1">
      <alignment vertical="center"/>
    </xf>
    <xf numFmtId="0" fontId="5" fillId="0" borderId="3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right"/>
    </xf>
    <xf numFmtId="0" fontId="5" fillId="0" borderId="5" xfId="0" applyFont="1" applyBorder="1" applyAlignment="1" applyProtection="1">
      <alignment horizontal="right"/>
    </xf>
    <xf numFmtId="0" fontId="1" fillId="0" borderId="0" xfId="0" quotePrefix="1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view="pageLayout" zoomScaleNormal="145" workbookViewId="0">
      <selection activeCell="E2" sqref="E2"/>
    </sheetView>
  </sheetViews>
  <sheetFormatPr baseColWidth="10" defaultColWidth="11.42578125" defaultRowHeight="15.75" x14ac:dyDescent="0.25"/>
  <cols>
    <col min="1" max="1" width="4.85546875" style="14" bestFit="1" customWidth="1"/>
    <col min="2" max="2" width="76.85546875" style="1" customWidth="1"/>
    <col min="3" max="3" width="10.5703125" style="14" customWidth="1"/>
    <col min="4" max="4" width="8.5703125" style="14" customWidth="1"/>
    <col min="5" max="5" width="12.42578125" style="1" customWidth="1"/>
    <col min="6" max="6" width="17.7109375" style="1" customWidth="1"/>
    <col min="7" max="16384" width="11.42578125" style="1"/>
  </cols>
  <sheetData>
    <row r="1" spans="1:6" s="4" customFormat="1" ht="31.5" x14ac:dyDescent="0.25">
      <c r="A1" s="2" t="s">
        <v>0</v>
      </c>
      <c r="B1" s="2" t="s">
        <v>1</v>
      </c>
      <c r="C1" s="2" t="s">
        <v>4</v>
      </c>
      <c r="D1" s="2" t="s">
        <v>2</v>
      </c>
      <c r="E1" s="3" t="s">
        <v>6</v>
      </c>
      <c r="F1" s="3" t="s">
        <v>5</v>
      </c>
    </row>
    <row r="2" spans="1:6" s="6" customFormat="1" ht="30" x14ac:dyDescent="0.25">
      <c r="A2" s="5">
        <v>1</v>
      </c>
      <c r="B2" s="18" t="s">
        <v>49</v>
      </c>
      <c r="C2" s="17" t="s">
        <v>16</v>
      </c>
      <c r="D2" s="7">
        <v>323</v>
      </c>
      <c r="E2" s="15"/>
      <c r="F2" s="8">
        <f>E2*D2</f>
        <v>0</v>
      </c>
    </row>
    <row r="3" spans="1:6" s="6" customFormat="1" ht="30" x14ac:dyDescent="0.25">
      <c r="A3" s="5">
        <v>2</v>
      </c>
      <c r="B3" s="18" t="s">
        <v>50</v>
      </c>
      <c r="C3" s="17" t="s">
        <v>16</v>
      </c>
      <c r="D3" s="7">
        <v>506</v>
      </c>
      <c r="E3" s="15"/>
      <c r="F3" s="8">
        <f t="shared" ref="F3:F33" si="0">E3*D3</f>
        <v>0</v>
      </c>
    </row>
    <row r="4" spans="1:6" s="6" customFormat="1" ht="45" x14ac:dyDescent="0.25">
      <c r="A4" s="5">
        <v>3</v>
      </c>
      <c r="B4" s="18" t="s">
        <v>51</v>
      </c>
      <c r="C4" s="17" t="s">
        <v>17</v>
      </c>
      <c r="D4" s="7">
        <v>1444</v>
      </c>
      <c r="E4" s="15"/>
      <c r="F4" s="8">
        <f t="shared" si="0"/>
        <v>0</v>
      </c>
    </row>
    <row r="5" spans="1:6" s="6" customFormat="1" ht="30" x14ac:dyDescent="0.25">
      <c r="A5" s="5">
        <v>4</v>
      </c>
      <c r="B5" s="7" t="s">
        <v>9</v>
      </c>
      <c r="C5" s="17" t="s">
        <v>18</v>
      </c>
      <c r="D5" s="7">
        <v>2</v>
      </c>
      <c r="E5" s="15"/>
      <c r="F5" s="8">
        <f t="shared" si="0"/>
        <v>0</v>
      </c>
    </row>
    <row r="6" spans="1:6" s="6" customFormat="1" ht="45" x14ac:dyDescent="0.25">
      <c r="A6" s="5">
        <v>5</v>
      </c>
      <c r="B6" s="18" t="s">
        <v>52</v>
      </c>
      <c r="C6" s="17" t="s">
        <v>19</v>
      </c>
      <c r="D6" s="7">
        <v>184</v>
      </c>
      <c r="E6" s="15"/>
      <c r="F6" s="8">
        <f t="shared" si="0"/>
        <v>0</v>
      </c>
    </row>
    <row r="7" spans="1:6" s="6" customFormat="1" ht="30" x14ac:dyDescent="0.25">
      <c r="A7" s="5">
        <v>6</v>
      </c>
      <c r="B7" s="7" t="s">
        <v>10</v>
      </c>
      <c r="C7" s="17" t="s">
        <v>20</v>
      </c>
      <c r="D7" s="7">
        <v>6</v>
      </c>
      <c r="E7" s="15"/>
      <c r="F7" s="8">
        <f t="shared" si="0"/>
        <v>0</v>
      </c>
    </row>
    <row r="8" spans="1:6" s="6" customFormat="1" ht="45" x14ac:dyDescent="0.25">
      <c r="A8" s="5">
        <v>7</v>
      </c>
      <c r="B8" s="18" t="s">
        <v>53</v>
      </c>
      <c r="C8" s="17" t="s">
        <v>21</v>
      </c>
      <c r="D8" s="7">
        <v>195</v>
      </c>
      <c r="E8" s="15"/>
      <c r="F8" s="8">
        <f t="shared" si="0"/>
        <v>0</v>
      </c>
    </row>
    <row r="9" spans="1:6" s="6" customFormat="1" ht="30" x14ac:dyDescent="0.25">
      <c r="A9" s="5">
        <v>8</v>
      </c>
      <c r="B9" s="7" t="s">
        <v>11</v>
      </c>
      <c r="C9" s="17" t="s">
        <v>20</v>
      </c>
      <c r="D9" s="7">
        <v>6</v>
      </c>
      <c r="E9" s="15"/>
      <c r="F9" s="8">
        <f t="shared" si="0"/>
        <v>0</v>
      </c>
    </row>
    <row r="10" spans="1:6" s="6" customFormat="1" ht="30" x14ac:dyDescent="0.25">
      <c r="A10" s="5">
        <v>9</v>
      </c>
      <c r="B10" s="18" t="s">
        <v>54</v>
      </c>
      <c r="C10" s="17" t="s">
        <v>22</v>
      </c>
      <c r="D10" s="7">
        <v>510</v>
      </c>
      <c r="E10" s="15"/>
      <c r="F10" s="8">
        <f t="shared" si="0"/>
        <v>0</v>
      </c>
    </row>
    <row r="11" spans="1:6" s="6" customFormat="1" ht="30" x14ac:dyDescent="0.25">
      <c r="A11" s="5">
        <v>10</v>
      </c>
      <c r="B11" s="18" t="s">
        <v>55</v>
      </c>
      <c r="C11" s="17" t="s">
        <v>22</v>
      </c>
      <c r="D11" s="7">
        <v>947</v>
      </c>
      <c r="E11" s="15"/>
      <c r="F11" s="8">
        <f t="shared" si="0"/>
        <v>0</v>
      </c>
    </row>
    <row r="12" spans="1:6" s="6" customFormat="1" ht="45" x14ac:dyDescent="0.25">
      <c r="A12" s="5">
        <v>11</v>
      </c>
      <c r="B12" s="18" t="s">
        <v>56</v>
      </c>
      <c r="C12" s="17" t="s">
        <v>22</v>
      </c>
      <c r="D12" s="7">
        <v>427</v>
      </c>
      <c r="E12" s="15"/>
      <c r="F12" s="8">
        <f t="shared" si="0"/>
        <v>0</v>
      </c>
    </row>
    <row r="13" spans="1:6" s="6" customFormat="1" ht="45" x14ac:dyDescent="0.25">
      <c r="A13" s="5">
        <v>12</v>
      </c>
      <c r="B13" s="18" t="s">
        <v>57</v>
      </c>
      <c r="C13" s="17" t="s">
        <v>23</v>
      </c>
      <c r="D13" s="7">
        <v>171</v>
      </c>
      <c r="E13" s="15"/>
      <c r="F13" s="8">
        <f t="shared" si="0"/>
        <v>0</v>
      </c>
    </row>
    <row r="14" spans="1:6" s="6" customFormat="1" ht="30" customHeight="1" x14ac:dyDescent="0.25">
      <c r="A14" s="5">
        <v>13</v>
      </c>
      <c r="B14" s="18" t="s">
        <v>58</v>
      </c>
      <c r="C14" s="17" t="s">
        <v>24</v>
      </c>
      <c r="D14" s="7">
        <v>57</v>
      </c>
      <c r="E14" s="15"/>
      <c r="F14" s="8">
        <f t="shared" si="0"/>
        <v>0</v>
      </c>
    </row>
    <row r="15" spans="1:6" s="6" customFormat="1" ht="30" x14ac:dyDescent="0.25">
      <c r="A15" s="5">
        <v>14</v>
      </c>
      <c r="B15" s="18" t="s">
        <v>59</v>
      </c>
      <c r="C15" s="17" t="s">
        <v>25</v>
      </c>
      <c r="D15" s="7">
        <v>17</v>
      </c>
      <c r="E15" s="15"/>
      <c r="F15" s="8">
        <f t="shared" si="0"/>
        <v>0</v>
      </c>
    </row>
    <row r="16" spans="1:6" s="6" customFormat="1" ht="30" customHeight="1" x14ac:dyDescent="0.25">
      <c r="A16" s="5">
        <v>15</v>
      </c>
      <c r="B16" s="18" t="s">
        <v>60</v>
      </c>
      <c r="C16" s="17" t="s">
        <v>26</v>
      </c>
      <c r="D16" s="7">
        <v>4031</v>
      </c>
      <c r="E16" s="15"/>
      <c r="F16" s="8">
        <f t="shared" si="0"/>
        <v>0</v>
      </c>
    </row>
    <row r="17" spans="1:6" s="6" customFormat="1" ht="30" customHeight="1" x14ac:dyDescent="0.25">
      <c r="A17" s="5">
        <v>16</v>
      </c>
      <c r="B17" s="18" t="s">
        <v>46</v>
      </c>
      <c r="C17" s="17" t="s">
        <v>27</v>
      </c>
      <c r="D17" s="7">
        <v>50</v>
      </c>
      <c r="E17" s="15"/>
      <c r="F17" s="8">
        <f t="shared" si="0"/>
        <v>0</v>
      </c>
    </row>
    <row r="18" spans="1:6" s="6" customFormat="1" ht="45" x14ac:dyDescent="0.25">
      <c r="A18" s="5">
        <v>17</v>
      </c>
      <c r="B18" s="7" t="s">
        <v>47</v>
      </c>
      <c r="C18" s="17" t="s">
        <v>28</v>
      </c>
      <c r="D18" s="7">
        <v>147</v>
      </c>
      <c r="E18" s="15"/>
      <c r="F18" s="8">
        <f t="shared" si="0"/>
        <v>0</v>
      </c>
    </row>
    <row r="19" spans="1:6" s="6" customFormat="1" ht="30" x14ac:dyDescent="0.25">
      <c r="A19" s="5">
        <v>18</v>
      </c>
      <c r="B19" s="18" t="s">
        <v>45</v>
      </c>
      <c r="C19" s="17" t="s">
        <v>29</v>
      </c>
      <c r="D19" s="7">
        <v>15</v>
      </c>
      <c r="E19" s="15"/>
      <c r="F19" s="8">
        <f t="shared" si="0"/>
        <v>0</v>
      </c>
    </row>
    <row r="20" spans="1:6" s="6" customFormat="1" ht="30" x14ac:dyDescent="0.25">
      <c r="A20" s="5">
        <v>19</v>
      </c>
      <c r="B20" s="18" t="s">
        <v>61</v>
      </c>
      <c r="C20" s="17" t="s">
        <v>30</v>
      </c>
      <c r="D20" s="7">
        <v>64</v>
      </c>
      <c r="E20" s="15"/>
      <c r="F20" s="8">
        <f t="shared" si="0"/>
        <v>0</v>
      </c>
    </row>
    <row r="21" spans="1:6" s="6" customFormat="1" ht="30" x14ac:dyDescent="0.25">
      <c r="A21" s="5">
        <v>20</v>
      </c>
      <c r="B21" s="7" t="s">
        <v>12</v>
      </c>
      <c r="C21" s="17" t="s">
        <v>31</v>
      </c>
      <c r="D21" s="7">
        <v>143</v>
      </c>
      <c r="E21" s="15"/>
      <c r="F21" s="8">
        <f t="shared" si="0"/>
        <v>0</v>
      </c>
    </row>
    <row r="22" spans="1:6" s="6" customFormat="1" ht="30" customHeight="1" x14ac:dyDescent="0.25">
      <c r="A22" s="5">
        <v>21</v>
      </c>
      <c r="B22" s="7" t="s">
        <v>65</v>
      </c>
      <c r="C22" s="17" t="s">
        <v>32</v>
      </c>
      <c r="D22" s="23">
        <v>110</v>
      </c>
      <c r="E22" s="15"/>
      <c r="F22" s="8">
        <f t="shared" si="0"/>
        <v>0</v>
      </c>
    </row>
    <row r="23" spans="1:6" s="6" customFormat="1" ht="30" x14ac:dyDescent="0.25">
      <c r="A23" s="5">
        <v>22</v>
      </c>
      <c r="B23" s="18" t="s">
        <v>62</v>
      </c>
      <c r="C23" s="5" t="s">
        <v>33</v>
      </c>
      <c r="D23" s="7">
        <v>48035</v>
      </c>
      <c r="E23" s="15"/>
      <c r="F23" s="8">
        <f t="shared" si="0"/>
        <v>0</v>
      </c>
    </row>
    <row r="24" spans="1:6" s="6" customFormat="1" ht="30" customHeight="1" x14ac:dyDescent="0.25">
      <c r="A24" s="5">
        <v>23</v>
      </c>
      <c r="B24" s="7" t="s">
        <v>13</v>
      </c>
      <c r="C24" s="5" t="s">
        <v>34</v>
      </c>
      <c r="D24" s="7">
        <v>8</v>
      </c>
      <c r="E24" s="15"/>
      <c r="F24" s="8">
        <f t="shared" si="0"/>
        <v>0</v>
      </c>
    </row>
    <row r="25" spans="1:6" s="6" customFormat="1" ht="29.25" customHeight="1" x14ac:dyDescent="0.25">
      <c r="A25" s="5">
        <v>24</v>
      </c>
      <c r="B25" s="7" t="s">
        <v>39</v>
      </c>
      <c r="C25" s="5" t="s">
        <v>33</v>
      </c>
      <c r="D25" s="7">
        <v>12</v>
      </c>
      <c r="E25" s="15"/>
      <c r="F25" s="8">
        <f t="shared" si="0"/>
        <v>0</v>
      </c>
    </row>
    <row r="26" spans="1:6" s="6" customFormat="1" ht="45" x14ac:dyDescent="0.25">
      <c r="A26" s="5">
        <v>25</v>
      </c>
      <c r="B26" s="18" t="s">
        <v>40</v>
      </c>
      <c r="C26" s="5" t="s">
        <v>33</v>
      </c>
      <c r="D26" s="7">
        <v>96</v>
      </c>
      <c r="E26" s="15"/>
      <c r="F26" s="8">
        <f t="shared" si="0"/>
        <v>0</v>
      </c>
    </row>
    <row r="27" spans="1:6" s="6" customFormat="1" ht="30" x14ac:dyDescent="0.25">
      <c r="A27" s="5">
        <v>26</v>
      </c>
      <c r="B27" s="18" t="s">
        <v>48</v>
      </c>
      <c r="C27" s="5" t="s">
        <v>33</v>
      </c>
      <c r="D27" s="7">
        <v>23</v>
      </c>
      <c r="E27" s="15"/>
      <c r="F27" s="8">
        <f t="shared" si="0"/>
        <v>0</v>
      </c>
    </row>
    <row r="28" spans="1:6" s="6" customFormat="1" ht="30" x14ac:dyDescent="0.25">
      <c r="A28" s="5">
        <v>27</v>
      </c>
      <c r="B28" s="18" t="s">
        <v>41</v>
      </c>
      <c r="C28" s="5" t="s">
        <v>33</v>
      </c>
      <c r="D28" s="7">
        <v>33</v>
      </c>
      <c r="E28" s="15"/>
      <c r="F28" s="8">
        <f t="shared" si="0"/>
        <v>0</v>
      </c>
    </row>
    <row r="29" spans="1:6" s="6" customFormat="1" ht="30" customHeight="1" x14ac:dyDescent="0.25">
      <c r="A29" s="5">
        <v>28</v>
      </c>
      <c r="B29" s="7" t="s">
        <v>44</v>
      </c>
      <c r="C29" s="5" t="s">
        <v>35</v>
      </c>
      <c r="D29" s="7">
        <v>1732</v>
      </c>
      <c r="E29" s="15"/>
      <c r="F29" s="8">
        <f t="shared" si="0"/>
        <v>0</v>
      </c>
    </row>
    <row r="30" spans="1:6" s="6" customFormat="1" ht="30" customHeight="1" x14ac:dyDescent="0.25">
      <c r="A30" s="5">
        <v>29</v>
      </c>
      <c r="B30" s="19" t="s">
        <v>14</v>
      </c>
      <c r="C30" s="5" t="s">
        <v>36</v>
      </c>
      <c r="D30" s="7">
        <v>343</v>
      </c>
      <c r="E30" s="15"/>
      <c r="F30" s="8">
        <f t="shared" si="0"/>
        <v>0</v>
      </c>
    </row>
    <row r="31" spans="1:6" s="6" customFormat="1" ht="30" customHeight="1" x14ac:dyDescent="0.25">
      <c r="A31" s="5">
        <v>30</v>
      </c>
      <c r="B31" s="24" t="s">
        <v>15</v>
      </c>
      <c r="C31" s="5" t="s">
        <v>36</v>
      </c>
      <c r="D31" s="7">
        <v>28</v>
      </c>
      <c r="E31" s="15"/>
      <c r="F31" s="8">
        <f t="shared" si="0"/>
        <v>0</v>
      </c>
    </row>
    <row r="32" spans="1:6" s="6" customFormat="1" ht="45" x14ac:dyDescent="0.25">
      <c r="A32" s="16">
        <v>31</v>
      </c>
      <c r="B32" s="19" t="s">
        <v>42</v>
      </c>
      <c r="C32" s="5" t="s">
        <v>37</v>
      </c>
      <c r="D32" s="7">
        <v>25</v>
      </c>
      <c r="E32" s="15"/>
      <c r="F32" s="8">
        <f t="shared" si="0"/>
        <v>0</v>
      </c>
    </row>
    <row r="33" spans="1:6" s="6" customFormat="1" ht="45" x14ac:dyDescent="0.25">
      <c r="A33" s="16">
        <v>32</v>
      </c>
      <c r="B33" s="19" t="s">
        <v>43</v>
      </c>
      <c r="C33" s="5" t="s">
        <v>38</v>
      </c>
      <c r="D33" s="7">
        <v>11</v>
      </c>
      <c r="E33" s="15"/>
      <c r="F33" s="8">
        <f t="shared" si="0"/>
        <v>0</v>
      </c>
    </row>
    <row r="34" spans="1:6" s="6" customFormat="1" ht="15" x14ac:dyDescent="0.25">
      <c r="A34" s="16">
        <v>33</v>
      </c>
      <c r="B34" s="20" t="s">
        <v>63</v>
      </c>
      <c r="C34" s="21" t="s">
        <v>64</v>
      </c>
      <c r="D34" s="22" t="s">
        <v>64</v>
      </c>
      <c r="E34" s="25"/>
      <c r="F34" s="8"/>
    </row>
    <row r="35" spans="1:6" s="6" customFormat="1" ht="15" x14ac:dyDescent="0.25">
      <c r="A35" s="16">
        <v>34</v>
      </c>
      <c r="B35" s="20" t="s">
        <v>63</v>
      </c>
      <c r="C35" s="21" t="s">
        <v>64</v>
      </c>
      <c r="D35" s="22" t="s">
        <v>64</v>
      </c>
      <c r="E35" s="25"/>
      <c r="F35" s="8"/>
    </row>
    <row r="36" spans="1:6" ht="18.75" x14ac:dyDescent="0.3">
      <c r="A36" s="9"/>
      <c r="B36" s="26" t="s">
        <v>7</v>
      </c>
      <c r="C36" s="27"/>
      <c r="D36" s="27"/>
      <c r="E36" s="28"/>
      <c r="F36" s="10">
        <f>SUM(F2:F33)</f>
        <v>0</v>
      </c>
    </row>
    <row r="37" spans="1:6" ht="18.75" x14ac:dyDescent="0.3">
      <c r="A37" s="11"/>
      <c r="B37" s="12"/>
      <c r="C37" s="13"/>
      <c r="D37" s="13"/>
      <c r="E37" s="13"/>
    </row>
    <row r="38" spans="1:6" ht="16.5" customHeight="1" x14ac:dyDescent="0.25">
      <c r="A38" s="31" t="s">
        <v>3</v>
      </c>
      <c r="B38" s="31"/>
      <c r="C38" s="31"/>
      <c r="D38" s="31"/>
      <c r="E38" s="31"/>
      <c r="F38" s="31"/>
    </row>
    <row r="39" spans="1:6" ht="16.5" customHeight="1" x14ac:dyDescent="0.25">
      <c r="A39" s="29" t="s">
        <v>8</v>
      </c>
      <c r="B39" s="30"/>
      <c r="C39" s="30"/>
      <c r="D39" s="30"/>
      <c r="E39" s="30"/>
      <c r="F39" s="30"/>
    </row>
    <row r="40" spans="1:6" ht="16.5" customHeight="1" x14ac:dyDescent="0.25">
      <c r="A40" s="30"/>
      <c r="B40" s="30"/>
      <c r="C40" s="30"/>
      <c r="D40" s="30"/>
      <c r="E40" s="30"/>
      <c r="F40" s="30"/>
    </row>
    <row r="41" spans="1:6" ht="16.5" customHeight="1" x14ac:dyDescent="0.25">
      <c r="A41" s="30"/>
      <c r="B41" s="30"/>
      <c r="C41" s="30"/>
      <c r="D41" s="30"/>
      <c r="E41" s="30"/>
      <c r="F41" s="30"/>
    </row>
    <row r="42" spans="1:6" ht="87.75" customHeight="1" x14ac:dyDescent="0.25">
      <c r="A42" s="30"/>
      <c r="B42" s="30"/>
      <c r="C42" s="30"/>
      <c r="D42" s="30"/>
      <c r="E42" s="30"/>
      <c r="F42" s="30"/>
    </row>
  </sheetData>
  <sheetProtection algorithmName="SHA-512" hashValue="NuWEL+yIKX1J59jaN1AVj8AlfnHNw4TJYBX5i3PNZqSUzWQnpYSycejrrfIWtfQCwc+RkZEf2QaVCYRDXNQfkA==" saltValue="9dd9k9bJCrwy+negAS7yCw==" spinCount="100000" sheet="1" objects="1" scenarios="1" selectLockedCells="1"/>
  <mergeCells count="3">
    <mergeCell ref="B36:E36"/>
    <mergeCell ref="A39:F42"/>
    <mergeCell ref="A38:F38"/>
  </mergeCells>
  <dataValidations disablePrompts="1" count="1">
    <dataValidation allowBlank="1" showInputMessage="1" showErrorMessage="1" prompt="Produktbeschreibung" sqref="B33:C33" xr:uid="{07132CD0-CDA3-4CF1-8DDB-64235B62607D}"/>
  </dataValidations>
  <pageMargins left="0.7" right="0.7" top="0.75" bottom="0.75" header="0.3" footer="0.3"/>
  <pageSetup paperSize="9" orientation="landscape" r:id="rId1"/>
  <headerFooter>
    <oddHeader>&amp;C&amp;"-,Fett"&amp;16Preisblatt Rahmenvereinbarung Ölbindemittel (v&amp;KFF00003&amp;K01+000)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Türschmann-Hofmeister, Christian</dc:creator>
  <cp:lastModifiedBy>Flege, Stefan</cp:lastModifiedBy>
  <cp:lastPrinted>2025-09-20T13:23:55Z</cp:lastPrinted>
  <dcterms:created xsi:type="dcterms:W3CDTF">2017-01-23T11:20:53Z</dcterms:created>
  <dcterms:modified xsi:type="dcterms:W3CDTF">2026-03-16T11:17:43Z</dcterms:modified>
</cp:coreProperties>
</file>