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autoCompressPictures="0" defaultThemeVersion="124226"/>
  <mc:AlternateContent xmlns:mc="http://schemas.openxmlformats.org/markup-compatibility/2006">
    <mc:Choice Requires="x15">
      <x15ac:absPath xmlns:x15ac="http://schemas.microsoft.com/office/spreadsheetml/2010/11/ac" url="B:\VOEK\Abt2\01_FG21_lfd\Köhn\Ausschreibungen 2026\Vorbereitung\VOEK 667-25 Carlstedt\04_Vergabeunterlagen\Vergabeunterlagen in Bearbeitung\Los 2\"/>
    </mc:Choice>
  </mc:AlternateContent>
  <bookViews>
    <workbookView xWindow="135" yWindow="0" windowWidth="28665" windowHeight="12330" tabRatio="888"/>
  </bookViews>
  <sheets>
    <sheet name=" WE 144365" sheetId="11" r:id="rId1"/>
  </sheets>
  <definedNames>
    <definedName name="_xlnm.Print_Area" localSheetId="0">' WE 144365'!$A$1:$L$37</definedName>
    <definedName name="Glascode" localSheetId="0">' WE 144365'!$D$22:$D$1219</definedName>
    <definedName name="Reinigungsfläche" localSheetId="0">' WE 144365'!$K$22:$K$1219</definedName>
    <definedName name="Turnus" localSheetId="0">' WE 144365'!$F$22:$F$1219</definedName>
  </definedNames>
  <calcPr calcId="162913" fullPrecision="0"/>
  <extLst>
    <ext xmlns:mx="http://schemas.microsoft.com/office/mac/excel/2008/main" uri="{7523E5D3-25F3-A5E0-1632-64F254C22452}">
      <mx:ArchID Flags="2"/>
    </ext>
  </extLst>
</workbook>
</file>

<file path=xl/calcChain.xml><?xml version="1.0" encoding="utf-8"?>
<calcChain xmlns="http://schemas.openxmlformats.org/spreadsheetml/2006/main">
  <c r="J12" i="11" l="1"/>
  <c r="J11" i="11"/>
  <c r="E9" i="11" l="1"/>
  <c r="E19" i="11"/>
  <c r="E12" i="11" l="1"/>
  <c r="D21" i="11" l="1"/>
  <c r="J18" i="11"/>
  <c r="L18" i="11" s="1"/>
  <c r="H18" i="11"/>
  <c r="E18" i="11"/>
  <c r="E21" i="11" s="1"/>
  <c r="J19" i="11"/>
  <c r="L19" i="11" s="1"/>
  <c r="H19" i="11"/>
  <c r="E15" i="11"/>
  <c r="H15" i="11"/>
  <c r="J15" i="11"/>
  <c r="L15" i="11" s="1"/>
  <c r="E11" i="11"/>
  <c r="H11" i="11"/>
  <c r="H12" i="11"/>
  <c r="L12" i="11"/>
  <c r="J14" i="11"/>
  <c r="L14" i="11" s="1"/>
  <c r="H14" i="11"/>
  <c r="E14" i="11"/>
  <c r="J13" i="11"/>
  <c r="L13" i="11" s="1"/>
  <c r="H13" i="11"/>
  <c r="E13" i="11"/>
  <c r="H21" i="11" l="1"/>
  <c r="J21" i="11"/>
  <c r="L21" i="11"/>
  <c r="D16" i="11" l="1"/>
  <c r="H9" i="11"/>
  <c r="J9" i="11" s="1"/>
  <c r="L9" i="11" s="1"/>
  <c r="E10" i="11" l="1"/>
  <c r="H10" i="11"/>
  <c r="D23" i="11" l="1"/>
  <c r="L11" i="11"/>
  <c r="L26" i="11"/>
  <c r="L27" i="11" s="1"/>
  <c r="L33" i="11" s="1"/>
  <c r="E16" i="11"/>
  <c r="E23" i="11" l="1"/>
  <c r="H16" i="11"/>
  <c r="H23" i="11" s="1"/>
  <c r="J10" i="11"/>
  <c r="J16" i="11" s="1"/>
  <c r="J23" i="11" l="1"/>
  <c r="L10" i="11"/>
  <c r="L16" i="11" s="1"/>
  <c r="L23" i="11" l="1"/>
  <c r="L32" i="11" s="1"/>
  <c r="L34" i="11" l="1"/>
  <c r="L35" i="11" l="1"/>
  <c r="L36" i="11"/>
</calcChain>
</file>

<file path=xl/sharedStrings.xml><?xml version="1.0" encoding="utf-8"?>
<sst xmlns="http://schemas.openxmlformats.org/spreadsheetml/2006/main" count="91" uniqueCount="74">
  <si>
    <t>Turnus</t>
  </si>
  <si>
    <t>Diese Felder sind mit Formeln hinterlegt.</t>
  </si>
  <si>
    <t>Zwischensumme Glasreinigung</t>
  </si>
  <si>
    <t>Glas-Code</t>
  </si>
  <si>
    <t>GESAMT</t>
  </si>
  <si>
    <t>Reinigungsstunden</t>
  </si>
  <si>
    <r>
      <t xml:space="preserve">jährlicher Nettogesamtpreis, 
</t>
    </r>
    <r>
      <rPr>
        <u/>
        <sz val="8"/>
        <rFont val="Arial"/>
        <family val="2"/>
      </rPr>
      <t>maximal 2 Dezimalstellen</t>
    </r>
    <r>
      <rPr>
        <sz val="8"/>
        <rFont val="Arial"/>
        <family val="2"/>
      </rPr>
      <t xml:space="preserve">   
(jährl. Reinigungsstunden x Stundenverrechnungssatz)</t>
    </r>
    <r>
      <rPr>
        <b/>
        <sz val="10"/>
        <rFont val="Arial"/>
        <family val="2"/>
      </rPr>
      <t xml:space="preserve"> </t>
    </r>
  </si>
  <si>
    <t xml:space="preserve">zu reinigende Gesamtfläche </t>
  </si>
  <si>
    <t>jährlicher
Abrechnungs-
faktor</t>
  </si>
  <si>
    <r>
      <t xml:space="preserve">Stunden-
verrechnungs-
satz
</t>
    </r>
    <r>
      <rPr>
        <sz val="8"/>
        <rFont val="Arial"/>
        <family val="2"/>
      </rPr>
      <t xml:space="preserve">(für alle Reinigungs-
bereiche identisch)         </t>
    </r>
    <r>
      <rPr>
        <b/>
        <sz val="10"/>
        <rFont val="Arial"/>
        <family val="2"/>
      </rPr>
      <t xml:space="preserve">        </t>
    </r>
  </si>
  <si>
    <t>in m²</t>
  </si>
  <si>
    <t>m² / Std. /
Reinigungskraft</t>
  </si>
  <si>
    <t>jährl. Reinigungsfläche ./.
Richtleistung</t>
  </si>
  <si>
    <t>netto Euro
pro Stunde</t>
  </si>
  <si>
    <t>netto Euro</t>
  </si>
  <si>
    <t>a</t>
  </si>
  <si>
    <t>b</t>
  </si>
  <si>
    <t>c</t>
  </si>
  <si>
    <t>d</t>
  </si>
  <si>
    <t>f</t>
  </si>
  <si>
    <t>g</t>
  </si>
  <si>
    <t>h = d * g</t>
  </si>
  <si>
    <t>i</t>
  </si>
  <si>
    <t>j = h / i</t>
  </si>
  <si>
    <t>k</t>
  </si>
  <si>
    <t>l = j * k</t>
  </si>
  <si>
    <t>Nettogesamtpreis  Euro</t>
  </si>
  <si>
    <t>Anlage B-02</t>
  </si>
  <si>
    <t xml:space="preserve">Glasreinigung </t>
  </si>
  <si>
    <t>Richt-
leistung</t>
  </si>
  <si>
    <t>beidseitig</t>
  </si>
  <si>
    <t>Einsätze pro Jahr</t>
  </si>
  <si>
    <t>Zwischensumme Bedarfsleistungen</t>
  </si>
  <si>
    <r>
      <t xml:space="preserve">Reinigungsfläche
</t>
    </r>
    <r>
      <rPr>
        <sz val="8"/>
        <rFont val="Arial"/>
        <family val="2"/>
      </rPr>
      <t>einseitig</t>
    </r>
    <r>
      <rPr>
        <b/>
        <sz val="9"/>
        <rFont val="Arial"/>
        <family val="2"/>
      </rPr>
      <t xml:space="preserve">
</t>
    </r>
    <r>
      <rPr>
        <sz val="9"/>
        <rFont val="Arial"/>
        <family val="2"/>
      </rPr>
      <t>gem.</t>
    </r>
    <r>
      <rPr>
        <sz val="8"/>
        <rFont val="Arial"/>
        <family val="2"/>
      </rPr>
      <t xml:space="preserve"> Anlage C-03</t>
    </r>
  </si>
  <si>
    <t>Wertungssumme  jährlich NETTO</t>
  </si>
  <si>
    <t>Reinigung 
ein- oder mehrseitig
?</t>
  </si>
  <si>
    <t>Gesamtsumme brutto jährlich</t>
  </si>
  <si>
    <t xml:space="preserve">e = c * d </t>
  </si>
  <si>
    <t>Außenglas:</t>
  </si>
  <si>
    <t>Zwischensumme Außenglas:</t>
  </si>
  <si>
    <t>Innenglas:</t>
  </si>
  <si>
    <t>Zwischensumme Innenglas:</t>
  </si>
  <si>
    <t>jährliche
Reinigungs-
stunden *</t>
  </si>
  <si>
    <t>Stundenverrech-nungssatz 
(netto) Euro pro Stunde</t>
  </si>
  <si>
    <t>Zwischensumme Bedarfsleistungen:</t>
  </si>
  <si>
    <t>* Das Rechenergebnis wird auf zwei Stellen hinter den Komma kaufmännisch gerundet</t>
  </si>
  <si>
    <r>
      <t xml:space="preserve">1. Reinigungsbereich-Glasreinigung
</t>
    </r>
    <r>
      <rPr>
        <sz val="9"/>
        <rFont val="Arial"/>
        <family val="2"/>
      </rPr>
      <t>Weitere Informationen erhalten Sie in der Leistungsbeschreibung (Anlage C-02), dem Leistungsverzeichnis (Anlage C-02.1) und dem Flächenaufmaß (Anlage C-03 ).</t>
    </r>
  </si>
  <si>
    <t>GTa2</t>
  </si>
  <si>
    <r>
      <rPr>
        <i/>
        <sz val="10"/>
        <rFont val="Arial"/>
        <family val="2"/>
      </rPr>
      <t>Außenglastüren</t>
    </r>
    <r>
      <rPr>
        <sz val="10"/>
        <rFont val="Arial"/>
        <family val="2"/>
      </rPr>
      <t xml:space="preserve"> -mit Oberlichtern-
(beidseitige Reinigung inkl. Rahmen, Falze und Beschläge)</t>
    </r>
  </si>
  <si>
    <t>GSA</t>
  </si>
  <si>
    <r>
      <rPr>
        <i/>
        <sz val="10"/>
        <rFont val="Arial"/>
        <family val="2"/>
      </rPr>
      <t>Glasschacht Aufzug</t>
    </r>
    <r>
      <rPr>
        <sz val="10"/>
        <rFont val="Arial"/>
        <family val="2"/>
      </rPr>
      <t xml:space="preserve">
Schachtgerüst aus Glas von Glasaufzügen, Panoramaaufzügen, Außenaufzügen oder Schiffsaufzügen. Zugang ist den beigefügten Bildern zu entnehmen, ggf. sind Höhentechniken erforderlich. Gereinigt wird die Außenfläche des Schachts.
(einseitige Reinigung inkl. Rahmen und Konstruktion)</t>
    </r>
  </si>
  <si>
    <t>VOEK 667-25 Los 2</t>
  </si>
  <si>
    <t>Fenster, die nicht ohne Steighilfe gereinigt werden können mit Rahmen aus Kunststoff, Holz oder Aluminium</t>
  </si>
  <si>
    <t>DSF2</t>
  </si>
  <si>
    <t>J1</t>
  </si>
  <si>
    <t xml:space="preserve">Außenliegende Anordnung von festen oder beweglichen Lamellen zum Sicht- und Sonnenschutz, aber auch zum Witterungsschutz, die dennoch die Belichtung oder Belüftung des dahinter liegenden Raumes ermöglicht. Die Lamellen der Jalousie können aus (rollgeformtem) Aluminium, Holz, Kunststoff, aber auch aus Glas oder (nichtrostendem) Stahl bestehen. Die Lamellen können fix, drehbar oder in anderer Form beweglich angeordnet sein, s. Foto. Bauteile wie Gurtwickler und Rolladengurte sind ebenfalls zu reinigen. </t>
  </si>
  <si>
    <t>J</t>
  </si>
  <si>
    <t>n.A.*</t>
  </si>
  <si>
    <t>n.A.* = nach Auftrag, für die Kalkulation wird alle 4 Jahre angesetzt</t>
  </si>
  <si>
    <t>Berliner („Altberliner Art“) bzw. Wiener Kastenfenster oder Hamburger bzw. Grazer Fenster. 
Das Berliner („Altberliner Art“) bzw. Wiener Kastenfenster besteht aus zwei Einfachfenstern, die über ein Futter miteinander verbunden sind. Beide Flügel lassen sich separat nach innen öffnen, erst die innere Ebene, dann die äußere. Das äußere Fenster ist kleiner als das Innere.
Beim Hamburger bzw. Grazer Fenster lassen sich die Fensterflügel in unterschiedliche Richtungen öffnen. Die innen liegenden Fensterflügel werden nach innen in den Raum hinein geöffnet, während die äußeren Fensterflügel nach außen geklappt werden. 
Rahmen sind aus Holz oder Kunststoff. Gereinigt werden beide Fensterflächen die zum Raum zeigt.</t>
  </si>
  <si>
    <t>KF2b</t>
  </si>
  <si>
    <t>Berliner („Altberliner Art“) bzw. Wiener Kastenfenster oder Hamburger bzw. Grazer Fenster. 
Das Berliner („Altberliner Art“) bzw. Wiener Kastenfenster besteht aus zwei Einfachfenstern, die über ein Futter miteinander verbunden sind. Beide Flügel lassen sich separat nach innen öffnen, erst die innere Ebene, dann die äußere. Das äußere Fenster ist kleiner als das Innere.
Beim Hamburger bzw. Grazer Fenster lassen sich die Fensterflügel in unterschiedliche Richtungen öffnen. Die innen liegenden Fensterflügel werden nach innen in den Raum hinein geöffnet, während die äußeren Fensterflügel nach außen geklappt werden. 
Rahmen sind aus Holz oder Kunststoff. Gereinigt werden beide Fenster von innen und außen.</t>
  </si>
  <si>
    <t>KF4</t>
  </si>
  <si>
    <t>Zwei fest miteinander verbundene Fensterflügel in zwei Ebenen zu einem kompletten, zweischaligen Flügelelement mit einem gemeinsamen Drehpunkt. Zur Reinigung können beide Fensterflügel voneinander getrennt werden. Als Öffnungsarten kommen nur Dreh-, Drehkipp- oder Kippfenster mit Rahmen aus Kunststoff, Holz oder Aluminium. Gereinigt werden alle Fläche des Fensters. Dafür sind die Fenster zu öffnen und wieder zu schließen.</t>
  </si>
  <si>
    <t>VF4</t>
  </si>
  <si>
    <t>Innenverbautes Glas, dass keiner Witterung ausgesetzt ist. Alle Flächen sind leicht zugänglich, wie bspw. Glastüren, Glaselemente in Türen, Innenfenster und -wände oder Innenkabine von Glasaufzügen</t>
  </si>
  <si>
    <t>GT/IV2</t>
  </si>
  <si>
    <t>Auftragswert bei 6 Jahren</t>
  </si>
  <si>
    <t>vierseitig</t>
  </si>
  <si>
    <t>raum- &amp; witterungsseitig</t>
  </si>
  <si>
    <t>2x raumseitig</t>
  </si>
  <si>
    <r>
      <t xml:space="preserve">Preisblatt
</t>
    </r>
    <r>
      <rPr>
        <sz val="14"/>
        <rFont val="Arial"/>
        <family val="2"/>
      </rPr>
      <t xml:space="preserve"> - G l a s r e i n i g u n g -
Bundesanstalt für Arbeitsschutz und Arbeitsmedizin
Fabricestraße 8, 01099 Dresden
WE 144 365</t>
    </r>
  </si>
  <si>
    <r>
      <rPr>
        <b/>
        <u/>
        <sz val="10"/>
        <rFont val="Arial"/>
        <family val="2"/>
      </rPr>
      <t>2. Bedarfsleistungen</t>
    </r>
    <r>
      <rPr>
        <b/>
        <u/>
        <sz val="9"/>
        <rFont val="Arial"/>
        <family val="2"/>
      </rPr>
      <t xml:space="preserve">
</t>
    </r>
    <r>
      <rPr>
        <sz val="9"/>
        <rFont val="Arial"/>
        <family val="2"/>
      </rPr>
      <t xml:space="preserve">Es handelt sich hierbei um eine Bedarfsposition. Die Abfrage erfogt zu Wertungszwecken. Auf die Beauftragung und Vergütung der abgefragten Leistung besteht kein Anspruch. Bei der angegebenen Grundmenge (Std.) handelt es sich lediglich um einen Erfahrungswert. Weitere Informationen erhalten Sie in der Leistungsbeschreibung (Anlage C-02). </t>
    </r>
  </si>
  <si>
    <r>
      <t xml:space="preserve">jährliche
Reinigungs-
fläche
</t>
    </r>
    <r>
      <rPr>
        <sz val="8"/>
        <rFont val="Arial"/>
        <family val="2"/>
      </rPr>
      <t>(einseitig gemessen,
beid- oder allseitig zu reinigen)</t>
    </r>
    <r>
      <rPr>
        <sz val="10"/>
        <rFont val="Arial"/>
        <family val="2"/>
      </rPr>
      <t xml:space="preserve"> </t>
    </r>
    <r>
      <rPr>
        <b/>
        <sz val="10"/>
        <rFont val="Arial"/>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</si>
</sst>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4" formatCode="_-* #,##0.00\ &quot;€&quot;_-;\-* #,##0.00\ &quot;€&quot;_-;_-* &quot;-&quot;??\ &quot;€&quot;_-;_-@_-"/>
    <numFmt numFmtId="164" formatCode="_-* #,##0.00\ _€_-;\-* #,##0.00\ _€_-;_-* &quot;-&quot;??\ _€_-;_-@_-"/>
    <numFmt numFmtId="165" formatCode="#,##0.00\ &quot;qm&quot;"/>
    <numFmt numFmtId="166" formatCode="#,##0.00\ &quot;€&quot;"/>
    <numFmt numFmtId="167" formatCode="0.00\ &quot;qm&quot;"/>
  </numFmts>
  <fonts count="51" x14ac:knownFonts="1">
    <font>
      <sz val="11"/>
      <color theme="1"/>
      <name val="Calibri"/>
      <family val="2"/>
      <scheme val="minor"/>
    </font>
    <font>
      <sz val="11"/>
      <color theme="1"/>
      <name val="Calibri"/>
      <family val="2"/>
      <scheme val="minor"/>
    </font>
    <font>
      <sz val="9"/>
      <name val="Arial"/>
      <family val="2"/>
    </font>
    <font>
      <b/>
      <sz val="9"/>
      <name val="Arial"/>
      <family val="2"/>
    </font>
    <font>
      <sz val="10"/>
      <name val="Arial"/>
      <family val="2"/>
    </font>
    <font>
      <sz val="10"/>
      <color theme="1"/>
      <name val="Arial"/>
      <family val="2"/>
    </font>
    <font>
      <sz val="11"/>
      <color theme="1"/>
      <name val="Arial"/>
      <family val="2"/>
    </font>
    <font>
      <b/>
      <sz val="11"/>
      <color rgb="FFFF0000"/>
      <name val="Arial"/>
      <family val="2"/>
    </font>
    <font>
      <b/>
      <sz val="10"/>
      <name val="Arial"/>
      <family val="2"/>
    </font>
    <font>
      <sz val="8"/>
      <name val="Arial"/>
      <family val="2"/>
    </font>
    <font>
      <u/>
      <sz val="8"/>
      <name val="Arial"/>
      <family val="2"/>
    </font>
    <font>
      <b/>
      <sz val="10"/>
      <color theme="1"/>
      <name val="Arial"/>
      <family val="2"/>
    </font>
    <font>
      <b/>
      <sz val="14"/>
      <name val="Arial"/>
      <family val="2"/>
    </font>
    <font>
      <b/>
      <u/>
      <sz val="10"/>
      <name val="Arial"/>
      <family val="2"/>
    </font>
    <font>
      <sz val="11"/>
      <color indexed="8"/>
      <name val="Calibri"/>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sz val="11"/>
      <color indexed="60"/>
      <name val="Calibri"/>
      <family val="2"/>
    </font>
    <font>
      <sz val="11"/>
      <color indexed="20"/>
      <name val="Calibri"/>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11"/>
      <color indexed="52"/>
      <name val="Calibri"/>
      <family val="2"/>
    </font>
    <font>
      <sz val="11"/>
      <color indexed="10"/>
      <name val="Calibri"/>
      <family val="2"/>
    </font>
    <font>
      <b/>
      <sz val="11"/>
      <color indexed="9"/>
      <name val="Calibri"/>
      <family val="2"/>
    </font>
    <font>
      <sz val="11"/>
      <name val="Arial"/>
      <family val="2"/>
    </font>
    <font>
      <sz val="10"/>
      <name val="Calibri"/>
      <family val="2"/>
      <scheme val="minor"/>
    </font>
    <font>
      <i/>
      <sz val="8"/>
      <name val="Arial"/>
      <family val="2"/>
    </font>
    <font>
      <sz val="12"/>
      <name val="Arial"/>
      <family val="2"/>
    </font>
    <font>
      <sz val="12"/>
      <name val="Calibri"/>
      <family val="2"/>
      <scheme val="minor"/>
    </font>
    <font>
      <sz val="14"/>
      <name val="Arial"/>
      <family val="2"/>
    </font>
    <font>
      <b/>
      <sz val="10"/>
      <color theme="1"/>
      <name val="Calibri"/>
      <family val="2"/>
      <scheme val="minor"/>
    </font>
    <font>
      <sz val="11"/>
      <color theme="1"/>
      <name val="Calibri"/>
      <family val="2"/>
    </font>
    <font>
      <sz val="12"/>
      <color theme="1"/>
      <name val="Arial"/>
      <family val="2"/>
    </font>
    <font>
      <u/>
      <sz val="11"/>
      <color theme="10"/>
      <name val="Calibri"/>
      <family val="2"/>
      <scheme val="minor"/>
    </font>
    <font>
      <u/>
      <sz val="11"/>
      <color theme="11"/>
      <name val="Calibri"/>
      <family val="2"/>
      <scheme val="minor"/>
    </font>
    <font>
      <i/>
      <sz val="9"/>
      <color theme="1"/>
      <name val="Arial"/>
      <family val="2"/>
    </font>
    <font>
      <i/>
      <sz val="10"/>
      <name val="Arial"/>
      <family val="2"/>
    </font>
    <font>
      <b/>
      <i/>
      <u/>
      <sz val="10"/>
      <name val="Arial"/>
      <family val="2"/>
    </font>
    <font>
      <b/>
      <i/>
      <sz val="10"/>
      <name val="Arial"/>
      <family val="2"/>
    </font>
    <font>
      <b/>
      <i/>
      <sz val="10"/>
      <color rgb="FFFF0000"/>
      <name val="Arial"/>
      <family val="2"/>
    </font>
    <font>
      <b/>
      <u/>
      <sz val="9"/>
      <name val="Arial"/>
      <family val="2"/>
    </font>
    <font>
      <b/>
      <sz val="16"/>
      <name val="Arial"/>
      <family val="2"/>
    </font>
    <font>
      <b/>
      <sz val="12"/>
      <name val="Arial"/>
      <family val="2"/>
    </font>
    <font>
      <b/>
      <sz val="12"/>
      <color theme="1"/>
      <name val="Calibri"/>
      <family val="2"/>
      <scheme val="minor"/>
    </font>
  </fonts>
  <fills count="31">
    <fill>
      <patternFill patternType="none"/>
    </fill>
    <fill>
      <patternFill patternType="gray125"/>
    </fill>
    <fill>
      <patternFill patternType="solid">
        <fgColor theme="0" tint="-0.149998474074526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indexed="55"/>
      </patternFill>
    </fill>
    <fill>
      <patternFill patternType="solid">
        <fgColor theme="6" tint="0.39997558519241921"/>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theme="0"/>
        <bgColor indexed="64"/>
      </patternFill>
    </fill>
    <fill>
      <patternFill patternType="solid">
        <fgColor theme="9" tint="0.79998168889431442"/>
        <bgColor indexed="64"/>
      </patternFill>
    </fill>
    <fill>
      <patternFill patternType="solid">
        <fgColor theme="0" tint="-4.9989318521683403E-2"/>
        <bgColor indexed="64"/>
      </patternFill>
    </fill>
  </fills>
  <borders count="57">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bottom/>
      <diagonal/>
    </border>
    <border>
      <left/>
      <right style="thin">
        <color auto="1"/>
      </right>
      <top style="medium">
        <color auto="1"/>
      </top>
      <bottom style="thin">
        <color auto="1"/>
      </bottom>
      <diagonal/>
    </border>
    <border>
      <left style="medium">
        <color indexed="64"/>
      </left>
      <right style="thin">
        <color auto="1"/>
      </right>
      <top/>
      <bottom style="thin">
        <color auto="1"/>
      </bottom>
      <diagonal/>
    </border>
    <border>
      <left/>
      <right/>
      <top style="thin">
        <color indexed="64"/>
      </top>
      <bottom style="thin">
        <color auto="1"/>
      </bottom>
      <diagonal/>
    </border>
    <border>
      <left/>
      <right style="thin">
        <color auto="1"/>
      </right>
      <top style="thin">
        <color indexed="64"/>
      </top>
      <bottom style="thin">
        <color auto="1"/>
      </bottom>
      <diagonal/>
    </border>
    <border>
      <left style="thin">
        <color auto="1"/>
      </left>
      <right style="thin">
        <color auto="1"/>
      </right>
      <top/>
      <bottom/>
      <diagonal/>
    </border>
    <border>
      <left style="thin">
        <color auto="1"/>
      </left>
      <right style="medium">
        <color auto="1"/>
      </right>
      <top/>
      <bottom/>
      <diagonal/>
    </border>
    <border>
      <left style="thin">
        <color auto="1"/>
      </left>
      <right style="thin">
        <color auto="1"/>
      </right>
      <top style="thin">
        <color indexed="64"/>
      </top>
      <bottom style="thin">
        <color auto="1"/>
      </bottom>
      <diagonal/>
    </border>
    <border>
      <left style="thin">
        <color auto="1"/>
      </left>
      <right style="thin">
        <color auto="1"/>
      </right>
      <top style="thin">
        <color indexed="64"/>
      </top>
      <bottom style="thin">
        <color auto="1"/>
      </bottom>
      <diagonal/>
    </border>
    <border>
      <left/>
      <right style="thin">
        <color auto="1"/>
      </right>
      <top style="thin">
        <color auto="1"/>
      </top>
      <bottom style="medium">
        <color auto="1"/>
      </bottom>
      <diagonal/>
    </border>
    <border>
      <left style="thin">
        <color auto="1"/>
      </left>
      <right style="thin">
        <color auto="1"/>
      </right>
      <top style="thin">
        <color indexed="64"/>
      </top>
      <bottom style="thin">
        <color auto="1"/>
      </bottom>
      <diagonal/>
    </border>
    <border>
      <left style="thin">
        <color auto="1"/>
      </left>
      <right style="medium">
        <color auto="1"/>
      </right>
      <top/>
      <bottom style="thin">
        <color auto="1"/>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auto="1"/>
      </top>
      <bottom style="thin">
        <color auto="1"/>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auto="1"/>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auto="1"/>
      </left>
      <right style="thin">
        <color auto="1"/>
      </right>
      <top style="thin">
        <color indexed="64"/>
      </top>
      <bottom style="thin">
        <color auto="1"/>
      </bottom>
      <diagonal/>
    </border>
    <border>
      <left/>
      <right style="thin">
        <color auto="1"/>
      </right>
      <top style="thin">
        <color indexed="64"/>
      </top>
      <bottom style="thin">
        <color auto="1"/>
      </bottom>
      <diagonal/>
    </border>
    <border>
      <left style="thin">
        <color auto="1"/>
      </left>
      <right style="thin">
        <color auto="1"/>
      </right>
      <top style="thin">
        <color indexed="64"/>
      </top>
      <bottom style="thin">
        <color auto="1"/>
      </bottom>
      <diagonal/>
    </border>
    <border>
      <left style="thin">
        <color indexed="64"/>
      </left>
      <right style="thin">
        <color indexed="64"/>
      </right>
      <top style="thin">
        <color indexed="64"/>
      </top>
      <bottom style="thin">
        <color indexed="64"/>
      </bottom>
      <diagonal/>
    </border>
    <border>
      <left style="thin">
        <color auto="1"/>
      </left>
      <right/>
      <top/>
      <bottom/>
      <diagonal/>
    </border>
    <border>
      <left style="thin">
        <color auto="1"/>
      </left>
      <right style="thin">
        <color auto="1"/>
      </right>
      <top style="thin">
        <color indexed="64"/>
      </top>
      <bottom style="thin">
        <color auto="1"/>
      </bottom>
      <diagonal/>
    </border>
    <border>
      <left/>
      <right style="thin">
        <color auto="1"/>
      </right>
      <top style="thin">
        <color indexed="64"/>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indexed="64"/>
      </right>
      <top style="thin">
        <color indexed="64"/>
      </top>
      <bottom style="thin">
        <color indexed="64"/>
      </bottom>
      <diagonal/>
    </border>
    <border>
      <left/>
      <right style="thin">
        <color auto="1"/>
      </right>
      <top style="thin">
        <color indexed="64"/>
      </top>
      <bottom style="thin">
        <color indexed="64"/>
      </bottom>
      <diagonal/>
    </border>
    <border>
      <left/>
      <right/>
      <top style="thin">
        <color indexed="64"/>
      </top>
      <bottom style="thin">
        <color indexed="64"/>
      </bottom>
      <diagonal/>
    </border>
    <border>
      <left style="thin">
        <color auto="1"/>
      </left>
      <right style="thin">
        <color auto="1"/>
      </right>
      <top style="thin">
        <color indexed="64"/>
      </top>
      <bottom style="thin">
        <color indexed="64"/>
      </bottom>
      <diagonal/>
    </border>
  </borders>
  <cellStyleXfs count="35461">
    <xf numFmtId="0" fontId="0" fillId="0" borderId="0"/>
    <xf numFmtId="44" fontId="1" fillId="0" borderId="0" applyFont="0" applyFill="0" applyBorder="0" applyAlignment="0" applyProtection="0"/>
    <xf numFmtId="0" fontId="4" fillId="0" borderId="0"/>
    <xf numFmtId="0" fontId="4" fillId="0" borderId="0"/>
    <xf numFmtId="0" fontId="4" fillId="0" borderId="0"/>
    <xf numFmtId="44" fontId="4" fillId="0" borderId="0" applyFont="0" applyFill="0" applyBorder="0" applyAlignment="0" applyProtection="0"/>
    <xf numFmtId="0" fontId="4" fillId="0" borderId="0"/>
    <xf numFmtId="0" fontId="1" fillId="0" borderId="0"/>
    <xf numFmtId="0" fontId="4" fillId="0" borderId="0"/>
    <xf numFmtId="0" fontId="4" fillId="0" borderId="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1" fillId="5" borderId="0" applyNumberFormat="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22" fillId="22" borderId="0" applyNumberFormat="0" applyBorder="0" applyAlignment="0" applyProtection="0"/>
    <xf numFmtId="0" fontId="22" fillId="22" borderId="0" applyNumberFormat="0" applyBorder="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23" fillId="4" borderId="0" applyNumberFormat="0" applyBorder="0" applyAlignment="0" applyProtection="0"/>
    <xf numFmtId="0" fontId="23" fillId="4" borderId="0" applyNumberFormat="0" applyBorder="0" applyAlignment="0" applyProtection="0"/>
    <xf numFmtId="0" fontId="4" fillId="0" borderId="0"/>
    <xf numFmtId="0" fontId="1" fillId="0" borderId="0"/>
    <xf numFmtId="0" fontId="1" fillId="0" borderId="0"/>
    <xf numFmtId="0" fontId="4" fillId="0" borderId="0"/>
    <xf numFmtId="0" fontId="4" fillId="0" borderId="0"/>
    <xf numFmtId="0" fontId="4" fillId="0" borderId="0"/>
    <xf numFmtId="0" fontId="24" fillId="0" borderId="10" applyNumberFormat="0" applyFill="0" applyAlignment="0" applyProtection="0"/>
    <xf numFmtId="0" fontId="24" fillId="0" borderId="10"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6" fillId="0" borderId="12" applyNumberFormat="0" applyFill="0" applyAlignment="0" applyProtection="0"/>
    <xf numFmtId="0" fontId="26" fillId="0" borderId="12" applyNumberFormat="0" applyFill="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8" fillId="0" borderId="13" applyNumberFormat="0" applyFill="0" applyAlignment="0" applyProtection="0"/>
    <xf numFmtId="0" fontId="28" fillId="0" borderId="13" applyNumberFormat="0" applyFill="0" applyAlignment="0" applyProtection="0"/>
    <xf numFmtId="44" fontId="1"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0" fillId="24" borderId="14" applyNumberFormat="0" applyAlignment="0" applyProtection="0"/>
    <xf numFmtId="0" fontId="30" fillId="24" borderId="14" applyNumberFormat="0" applyAlignment="0" applyProtection="0"/>
    <xf numFmtId="0" fontId="1" fillId="0" borderId="0"/>
    <xf numFmtId="0" fontId="4" fillId="0" borderId="0"/>
    <xf numFmtId="164" fontId="1" fillId="0" borderId="0" applyFont="0" applyFill="0" applyBorder="0" applyAlignment="0" applyProtection="0"/>
    <xf numFmtId="0" fontId="1" fillId="0" borderId="0"/>
    <xf numFmtId="0" fontId="34" fillId="0" borderId="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164" fontId="4" fillId="0" borderId="0" applyFont="0" applyFill="0" applyBorder="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38" fillId="0" borderId="0"/>
    <xf numFmtId="0" fontId="4" fillId="0" borderId="0"/>
    <xf numFmtId="0" fontId="1" fillId="0" borderId="0"/>
    <xf numFmtId="44" fontId="1" fillId="0" borderId="0" applyFont="0" applyFill="0" applyBorder="0" applyAlignment="0" applyProtection="0"/>
    <xf numFmtId="0" fontId="4" fillId="0" borderId="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1" fillId="0" borderId="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0" borderId="0"/>
    <xf numFmtId="0" fontId="4" fillId="0" borderId="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38" fillId="0" borderId="0"/>
    <xf numFmtId="0" fontId="38" fillId="0" borderId="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cellStyleXfs>
  <cellXfs count="172">
    <xf numFmtId="0" fontId="0" fillId="0" borderId="0" xfId="0"/>
    <xf numFmtId="0" fontId="0" fillId="0" borderId="0" xfId="0"/>
    <xf numFmtId="0" fontId="6" fillId="0" borderId="0" xfId="0" applyFont="1" applyProtection="1"/>
    <xf numFmtId="0" fontId="0" fillId="0" borderId="0" xfId="0" applyProtection="1"/>
    <xf numFmtId="0" fontId="4" fillId="0" borderId="0" xfId="0" applyFont="1" applyBorder="1" applyAlignment="1" applyProtection="1">
      <alignment vertical="center" wrapText="1"/>
    </xf>
    <xf numFmtId="0" fontId="11" fillId="0" borderId="0" xfId="0" applyFont="1" applyFill="1" applyBorder="1" applyAlignment="1" applyProtection="1">
      <alignment vertical="center"/>
    </xf>
    <xf numFmtId="0" fontId="4" fillId="0" borderId="0" xfId="2" applyFont="1" applyFill="1" applyBorder="1" applyAlignment="1" applyProtection="1">
      <alignment vertical="center" wrapText="1"/>
    </xf>
    <xf numFmtId="0" fontId="6" fillId="0" borderId="0" xfId="0" applyFont="1" applyAlignment="1" applyProtection="1">
      <alignment vertical="center"/>
    </xf>
    <xf numFmtId="0" fontId="2" fillId="0" borderId="0" xfId="0" applyFont="1" applyAlignment="1" applyProtection="1">
      <alignment horizontal="left" wrapText="1"/>
    </xf>
    <xf numFmtId="2" fontId="2" fillId="0" borderId="0" xfId="0" applyNumberFormat="1" applyFont="1" applyAlignment="1" applyProtection="1">
      <alignment horizontal="left" wrapText="1"/>
    </xf>
    <xf numFmtId="0" fontId="6" fillId="0" borderId="0" xfId="0" applyFont="1" applyAlignment="1" applyProtection="1">
      <alignment horizontal="right" vertical="center"/>
    </xf>
    <xf numFmtId="2" fontId="7" fillId="0" borderId="0" xfId="0" applyNumberFormat="1" applyFont="1" applyFill="1" applyBorder="1" applyAlignment="1" applyProtection="1">
      <alignment vertical="center" wrapText="1"/>
    </xf>
    <xf numFmtId="165" fontId="4" fillId="0" borderId="0" xfId="0" applyNumberFormat="1" applyFont="1" applyBorder="1" applyAlignment="1" applyProtection="1">
      <alignment vertical="center" wrapText="1"/>
    </xf>
    <xf numFmtId="4" fontId="4" fillId="0" borderId="0" xfId="0" applyNumberFormat="1" applyFont="1" applyBorder="1" applyAlignment="1" applyProtection="1">
      <alignment vertical="center" wrapText="1"/>
    </xf>
    <xf numFmtId="166" fontId="5" fillId="0" borderId="0" xfId="0" applyNumberFormat="1" applyFont="1" applyFill="1" applyBorder="1" applyAlignment="1" applyProtection="1">
      <alignment horizontal="right" vertical="center"/>
    </xf>
    <xf numFmtId="166" fontId="11" fillId="0" borderId="0" xfId="0" applyNumberFormat="1" applyFont="1" applyFill="1" applyBorder="1" applyAlignment="1" applyProtection="1">
      <alignment horizontal="right" vertical="center"/>
    </xf>
    <xf numFmtId="0" fontId="31" fillId="0" borderId="2" xfId="0" applyFont="1" applyBorder="1" applyAlignment="1" applyProtection="1">
      <alignment vertical="center"/>
    </xf>
    <xf numFmtId="0" fontId="32" fillId="0" borderId="0" xfId="0" applyFont="1" applyProtection="1"/>
    <xf numFmtId="0" fontId="32" fillId="0" borderId="0" xfId="0" applyFont="1"/>
    <xf numFmtId="0" fontId="35" fillId="0" borderId="0" xfId="0" applyFont="1"/>
    <xf numFmtId="0" fontId="8" fillId="0" borderId="0" xfId="0" applyFont="1" applyBorder="1" applyAlignment="1" applyProtection="1">
      <alignment vertical="center" wrapText="1"/>
    </xf>
    <xf numFmtId="0" fontId="37" fillId="0" borderId="0" xfId="0" applyFont="1" applyProtection="1"/>
    <xf numFmtId="0" fontId="37" fillId="0" borderId="0" xfId="0" applyFont="1"/>
    <xf numFmtId="0" fontId="39" fillId="0" borderId="2" xfId="0" applyFont="1" applyFill="1" applyBorder="1" applyAlignment="1" applyProtection="1">
      <alignment horizontal="right"/>
    </xf>
    <xf numFmtId="0" fontId="35" fillId="0" borderId="2" xfId="0" applyFont="1" applyBorder="1"/>
    <xf numFmtId="0" fontId="33" fillId="0" borderId="0" xfId="0" applyFont="1" applyBorder="1" applyAlignment="1" applyProtection="1">
      <alignment vertical="center" wrapText="1"/>
    </xf>
    <xf numFmtId="0" fontId="9" fillId="25" borderId="18" xfId="9" applyFont="1" applyFill="1" applyBorder="1" applyAlignment="1" applyProtection="1">
      <alignment horizontal="center" vertical="center" wrapText="1"/>
    </xf>
    <xf numFmtId="0" fontId="9" fillId="25" borderId="19" xfId="9" applyFont="1" applyFill="1" applyBorder="1" applyAlignment="1" applyProtection="1">
      <alignment horizontal="center" vertical="center" wrapText="1"/>
    </xf>
    <xf numFmtId="0" fontId="9" fillId="25" borderId="20" xfId="9" applyFont="1" applyFill="1" applyBorder="1" applyAlignment="1" applyProtection="1">
      <alignment horizontal="center" vertical="center" wrapText="1"/>
    </xf>
    <xf numFmtId="4" fontId="4" fillId="0" borderId="1" xfId="9" applyNumberFormat="1" applyFont="1" applyFill="1" applyBorder="1" applyAlignment="1" applyProtection="1">
      <alignment horizontal="center" vertical="center" wrapText="1"/>
    </xf>
    <xf numFmtId="4" fontId="8" fillId="0" borderId="3" xfId="0" applyNumberFormat="1" applyFont="1" applyBorder="1" applyAlignment="1" applyProtection="1">
      <alignment horizontal="center" vertical="center" wrapText="1"/>
    </xf>
    <xf numFmtId="4" fontId="4" fillId="25" borderId="1" xfId="0" applyNumberFormat="1" applyFont="1" applyFill="1" applyBorder="1" applyAlignment="1" applyProtection="1">
      <alignment vertical="center"/>
    </xf>
    <xf numFmtId="4" fontId="8" fillId="26" borderId="3" xfId="0" applyNumberFormat="1" applyFont="1" applyFill="1" applyBorder="1" applyAlignment="1" applyProtection="1">
      <alignment vertical="center" wrapText="1"/>
    </xf>
    <xf numFmtId="4" fontId="4" fillId="25" borderId="1" xfId="0" applyNumberFormat="1" applyFont="1" applyFill="1" applyBorder="1" applyAlignment="1" applyProtection="1">
      <alignment horizontal="right" vertical="center"/>
    </xf>
    <xf numFmtId="4" fontId="8" fillId="25" borderId="3" xfId="0" applyNumberFormat="1" applyFont="1" applyFill="1" applyBorder="1" applyAlignment="1" applyProtection="1">
      <alignment vertical="center" wrapText="1"/>
    </xf>
    <xf numFmtId="4" fontId="4" fillId="25" borderId="17" xfId="1" applyNumberFormat="1" applyFont="1" applyFill="1" applyBorder="1" applyAlignment="1" applyProtection="1">
      <alignment horizontal="right" vertical="center"/>
    </xf>
    <xf numFmtId="0" fontId="33" fillId="0" borderId="0" xfId="0" applyFont="1" applyBorder="1" applyAlignment="1" applyProtection="1">
      <alignment horizontal="left" vertical="center" wrapText="1"/>
    </xf>
    <xf numFmtId="0" fontId="10" fillId="25" borderId="23" xfId="9" applyFont="1" applyFill="1" applyBorder="1" applyAlignment="1" applyProtection="1">
      <alignment horizontal="center" vertical="center" wrapText="1"/>
    </xf>
    <xf numFmtId="0" fontId="9" fillId="25" borderId="21" xfId="9" applyFont="1" applyFill="1" applyBorder="1" applyAlignment="1" applyProtection="1">
      <alignment horizontal="center" vertical="center" wrapText="1"/>
    </xf>
    <xf numFmtId="0" fontId="9" fillId="25" borderId="26" xfId="9" applyFont="1" applyFill="1" applyBorder="1" applyAlignment="1" applyProtection="1">
      <alignment horizontal="center" vertical="center" wrapText="1"/>
    </xf>
    <xf numFmtId="0" fontId="9" fillId="25" borderId="26" xfId="3" applyFont="1" applyFill="1" applyBorder="1" applyAlignment="1" applyProtection="1">
      <alignment horizontal="center" vertical="center" wrapText="1"/>
    </xf>
    <xf numFmtId="0" fontId="9" fillId="25" borderId="27" xfId="3" applyFont="1" applyFill="1" applyBorder="1" applyAlignment="1" applyProtection="1">
      <alignment horizontal="center" vertical="center" wrapText="1"/>
    </xf>
    <xf numFmtId="0" fontId="8" fillId="25" borderId="22" xfId="9" applyFont="1" applyFill="1" applyBorder="1" applyAlignment="1" applyProtection="1">
      <alignment horizontal="center" vertical="top" wrapText="1"/>
    </xf>
    <xf numFmtId="0" fontId="3" fillId="25" borderId="16" xfId="9" applyFont="1" applyFill="1" applyBorder="1" applyAlignment="1" applyProtection="1">
      <alignment horizontal="center" vertical="top" wrapText="1"/>
    </xf>
    <xf numFmtId="4" fontId="3" fillId="25" borderId="16" xfId="9" applyNumberFormat="1" applyFont="1" applyFill="1" applyBorder="1" applyAlignment="1" applyProtection="1">
      <alignment horizontal="center" vertical="top" wrapText="1"/>
    </xf>
    <xf numFmtId="0" fontId="8" fillId="25" borderId="16" xfId="9" applyFont="1" applyFill="1" applyBorder="1" applyAlignment="1" applyProtection="1">
      <alignment horizontal="center" vertical="top" wrapText="1"/>
    </xf>
    <xf numFmtId="3" fontId="8" fillId="25" borderId="16" xfId="9" applyNumberFormat="1" applyFont="1" applyFill="1" applyBorder="1" applyAlignment="1" applyProtection="1">
      <alignment horizontal="center" vertical="top" wrapText="1"/>
    </xf>
    <xf numFmtId="0" fontId="8" fillId="25" borderId="16" xfId="3" applyFont="1" applyFill="1" applyBorder="1" applyAlignment="1" applyProtection="1">
      <alignment horizontal="center" vertical="top" wrapText="1"/>
    </xf>
    <xf numFmtId="0" fontId="8" fillId="25" borderId="17" xfId="3" applyFont="1" applyFill="1" applyBorder="1" applyAlignment="1" applyProtection="1">
      <alignment horizontal="center" vertical="top" wrapText="1"/>
    </xf>
    <xf numFmtId="165" fontId="5" fillId="2" borderId="4" xfId="0" applyNumberFormat="1" applyFont="1" applyFill="1" applyBorder="1" applyAlignment="1" applyProtection="1">
      <alignment vertical="center"/>
    </xf>
    <xf numFmtId="165" fontId="5" fillId="2" borderId="24" xfId="0" applyNumberFormat="1" applyFont="1" applyFill="1" applyBorder="1" applyAlignment="1" applyProtection="1">
      <alignment vertical="center"/>
    </xf>
    <xf numFmtId="167" fontId="5" fillId="2" borderId="24" xfId="0" applyNumberFormat="1" applyFont="1" applyFill="1" applyBorder="1" applyAlignment="1" applyProtection="1">
      <alignment vertical="center"/>
    </xf>
    <xf numFmtId="165" fontId="5" fillId="2" borderId="25" xfId="0" applyNumberFormat="1" applyFont="1" applyFill="1" applyBorder="1" applyAlignment="1" applyProtection="1">
      <alignment vertical="center"/>
    </xf>
    <xf numFmtId="0" fontId="8" fillId="0" borderId="3" xfId="0" applyFont="1" applyBorder="1" applyAlignment="1" applyProtection="1">
      <alignment vertical="center" wrapText="1"/>
    </xf>
    <xf numFmtId="0" fontId="13" fillId="25" borderId="15" xfId="2" applyFont="1" applyFill="1" applyBorder="1" applyAlignment="1" applyProtection="1">
      <alignment horizontal="left" vertical="top" wrapText="1"/>
    </xf>
    <xf numFmtId="0" fontId="36" fillId="0" borderId="0" xfId="0" applyFont="1"/>
    <xf numFmtId="0" fontId="4" fillId="0" borderId="29" xfId="88" applyFont="1" applyBorder="1" applyAlignment="1" applyProtection="1">
      <alignment horizontal="center" vertical="center"/>
    </xf>
    <xf numFmtId="4" fontId="4" fillId="0" borderId="29" xfId="9" applyNumberFormat="1" applyFont="1" applyFill="1" applyBorder="1" applyAlignment="1" applyProtection="1">
      <alignment horizontal="center" vertical="center" wrapText="1"/>
    </xf>
    <xf numFmtId="0" fontId="4" fillId="0" borderId="29" xfId="0" applyFont="1" applyBorder="1" applyAlignment="1" applyProtection="1">
      <alignment horizontal="center" vertical="center"/>
    </xf>
    <xf numFmtId="4" fontId="4" fillId="25" borderId="29" xfId="0" applyNumberFormat="1" applyFont="1" applyFill="1" applyBorder="1" applyAlignment="1" applyProtection="1">
      <alignment vertical="center"/>
    </xf>
    <xf numFmtId="4" fontId="4" fillId="27" borderId="29" xfId="9" applyNumberFormat="1" applyFont="1" applyFill="1" applyBorder="1" applyAlignment="1" applyProtection="1">
      <alignment vertical="center"/>
      <protection locked="0"/>
    </xf>
    <xf numFmtId="4" fontId="4" fillId="25" borderId="29" xfId="0" applyNumberFormat="1" applyFont="1" applyFill="1" applyBorder="1" applyAlignment="1" applyProtection="1">
      <alignment horizontal="right" vertical="center"/>
    </xf>
    <xf numFmtId="0" fontId="0" fillId="0" borderId="0" xfId="0" applyFill="1" applyProtection="1"/>
    <xf numFmtId="0" fontId="0" fillId="0" borderId="0" xfId="0" applyFill="1"/>
    <xf numFmtId="0" fontId="9" fillId="0" borderId="0" xfId="9" applyFont="1" applyFill="1" applyBorder="1" applyAlignment="1" applyProtection="1">
      <alignment horizontal="center" vertical="center" wrapText="1"/>
    </xf>
    <xf numFmtId="0" fontId="9" fillId="25" borderId="30" xfId="9" applyFont="1" applyFill="1" applyBorder="1" applyAlignment="1" applyProtection="1">
      <alignment horizontal="center" vertical="center" wrapText="1"/>
    </xf>
    <xf numFmtId="0" fontId="4" fillId="0" borderId="0" xfId="88" applyFont="1" applyFill="1" applyBorder="1" applyAlignment="1" applyProtection="1">
      <alignment horizontal="center" vertical="center"/>
    </xf>
    <xf numFmtId="4" fontId="4" fillId="0" borderId="0" xfId="88" applyNumberFormat="1" applyFont="1" applyFill="1" applyBorder="1" applyAlignment="1" applyProtection="1">
      <alignment horizontal="right" vertical="center"/>
    </xf>
    <xf numFmtId="4" fontId="4" fillId="0" borderId="0" xfId="9" applyNumberFormat="1" applyFont="1" applyFill="1" applyBorder="1" applyAlignment="1" applyProtection="1">
      <alignment horizontal="center" vertical="center" wrapText="1"/>
    </xf>
    <xf numFmtId="0" fontId="4" fillId="0" borderId="0" xfId="0" applyFont="1" applyFill="1" applyBorder="1" applyAlignment="1" applyProtection="1">
      <alignment horizontal="center" vertical="center"/>
    </xf>
    <xf numFmtId="4" fontId="4" fillId="0" borderId="0" xfId="0" applyNumberFormat="1" applyFont="1" applyFill="1" applyBorder="1" applyAlignment="1" applyProtection="1">
      <alignment vertical="center"/>
    </xf>
    <xf numFmtId="4" fontId="4" fillId="0" borderId="0" xfId="9" applyNumberFormat="1" applyFont="1" applyFill="1" applyBorder="1" applyAlignment="1" applyProtection="1">
      <alignment vertical="center"/>
      <protection locked="0"/>
    </xf>
    <xf numFmtId="4" fontId="4" fillId="0" borderId="0" xfId="0" applyNumberFormat="1" applyFont="1" applyFill="1" applyBorder="1" applyAlignment="1" applyProtection="1">
      <alignment horizontal="right" vertical="center"/>
    </xf>
    <xf numFmtId="0" fontId="44" fillId="0" borderId="2" xfId="8" applyFont="1" applyBorder="1" applyAlignment="1">
      <alignment horizontal="right" vertical="center" wrapText="1"/>
    </xf>
    <xf numFmtId="2" fontId="4" fillId="0" borderId="29" xfId="9" applyNumberFormat="1" applyFont="1" applyFill="1" applyBorder="1" applyAlignment="1" applyProtection="1">
      <alignment horizontal="center" vertical="center" wrapText="1"/>
    </xf>
    <xf numFmtId="2" fontId="4" fillId="0" borderId="0" xfId="9" applyNumberFormat="1" applyFont="1" applyFill="1" applyBorder="1" applyAlignment="1" applyProtection="1">
      <alignment horizontal="center" vertical="center" wrapText="1"/>
    </xf>
    <xf numFmtId="0" fontId="45" fillId="0" borderId="0" xfId="0" applyFont="1" applyBorder="1" applyAlignment="1" applyProtection="1">
      <alignment horizontal="center" vertical="center"/>
    </xf>
    <xf numFmtId="2" fontId="45" fillId="0" borderId="0" xfId="9" applyNumberFormat="1" applyFont="1" applyFill="1" applyBorder="1" applyAlignment="1" applyProtection="1">
      <alignment horizontal="center" vertical="center" wrapText="1"/>
    </xf>
    <xf numFmtId="4" fontId="45" fillId="0" borderId="0" xfId="9" applyNumberFormat="1" applyFont="1" applyFill="1" applyBorder="1" applyAlignment="1" applyProtection="1">
      <alignment vertical="center"/>
      <protection locked="0"/>
    </xf>
    <xf numFmtId="4" fontId="4" fillId="0" borderId="28" xfId="88" applyNumberFormat="1" applyFont="1" applyBorder="1" applyAlignment="1" applyProtection="1">
      <alignment horizontal="center" vertical="center"/>
    </xf>
    <xf numFmtId="4" fontId="4" fillId="0" borderId="31" xfId="9" applyNumberFormat="1" applyFont="1" applyFill="1" applyBorder="1" applyAlignment="1" applyProtection="1">
      <alignment horizontal="center" vertical="center" wrapText="1"/>
    </xf>
    <xf numFmtId="4" fontId="4" fillId="25" borderId="31" xfId="0" applyNumberFormat="1" applyFont="1" applyFill="1" applyBorder="1" applyAlignment="1" applyProtection="1">
      <alignment vertical="center"/>
    </xf>
    <xf numFmtId="4" fontId="4" fillId="25" borderId="31" xfId="0" applyNumberFormat="1" applyFont="1" applyFill="1" applyBorder="1" applyAlignment="1" applyProtection="1">
      <alignment horizontal="right" vertical="center"/>
    </xf>
    <xf numFmtId="4" fontId="45" fillId="25" borderId="3" xfId="0" applyNumberFormat="1" applyFont="1" applyFill="1" applyBorder="1" applyAlignment="1" applyProtection="1">
      <alignment vertical="center"/>
    </xf>
    <xf numFmtId="4" fontId="45" fillId="25" borderId="3" xfId="0" applyNumberFormat="1" applyFont="1" applyFill="1" applyBorder="1" applyAlignment="1" applyProtection="1">
      <alignment horizontal="right" vertical="center"/>
    </xf>
    <xf numFmtId="4" fontId="4" fillId="25" borderId="32" xfId="1" applyNumberFormat="1" applyFont="1" applyFill="1" applyBorder="1" applyAlignment="1" applyProtection="1">
      <alignment horizontal="right" vertical="center"/>
    </xf>
    <xf numFmtId="4" fontId="4" fillId="25" borderId="38" xfId="1" applyNumberFormat="1" applyFont="1" applyFill="1" applyBorder="1" applyAlignment="1" applyProtection="1">
      <alignment horizontal="right" vertical="center"/>
    </xf>
    <xf numFmtId="4" fontId="5" fillId="0" borderId="0" xfId="0" applyNumberFormat="1" applyFont="1" applyFill="1" applyBorder="1" applyAlignment="1" applyProtection="1">
      <alignment horizontal="right" vertical="center"/>
    </xf>
    <xf numFmtId="0" fontId="42" fillId="25" borderId="5" xfId="0" applyFont="1" applyFill="1" applyBorder="1"/>
    <xf numFmtId="0" fontId="0" fillId="25" borderId="2" xfId="0" applyFill="1" applyBorder="1" applyProtection="1"/>
    <xf numFmtId="0" fontId="0" fillId="25" borderId="40" xfId="0" applyFill="1" applyBorder="1" applyProtection="1"/>
    <xf numFmtId="0" fontId="0" fillId="0" borderId="0" xfId="0" applyBorder="1" applyProtection="1"/>
    <xf numFmtId="0" fontId="42" fillId="25" borderId="41" xfId="0" applyFont="1" applyFill="1" applyBorder="1"/>
    <xf numFmtId="0" fontId="4" fillId="25" borderId="42" xfId="2" applyNumberFormat="1" applyFill="1" applyBorder="1" applyAlignment="1" applyProtection="1">
      <alignment vertical="center"/>
    </xf>
    <xf numFmtId="0" fontId="4" fillId="25" borderId="43" xfId="2" applyNumberFormat="1" applyFill="1" applyBorder="1" applyAlignment="1" applyProtection="1">
      <alignment vertical="center"/>
    </xf>
    <xf numFmtId="4" fontId="4" fillId="27" borderId="39" xfId="9" applyNumberFormat="1" applyFont="1" applyFill="1" applyBorder="1" applyAlignment="1" applyProtection="1">
      <alignment vertical="center"/>
      <protection locked="0"/>
    </xf>
    <xf numFmtId="0" fontId="8" fillId="25" borderId="16" xfId="2" applyFont="1" applyFill="1" applyBorder="1" applyAlignment="1" applyProtection="1">
      <alignment horizontal="center" vertical="top" wrapText="1"/>
    </xf>
    <xf numFmtId="0" fontId="8" fillId="25" borderId="17" xfId="2" applyFont="1" applyFill="1" applyBorder="1" applyAlignment="1" applyProtection="1">
      <alignment horizontal="center" vertical="top" wrapText="1"/>
    </xf>
    <xf numFmtId="0" fontId="4" fillId="0" borderId="3" xfId="2" applyFont="1" applyBorder="1" applyAlignment="1" applyProtection="1">
      <alignment horizontal="center" vertical="center"/>
    </xf>
    <xf numFmtId="4" fontId="4" fillId="28" borderId="3" xfId="5" applyNumberFormat="1" applyFont="1" applyFill="1" applyBorder="1" applyAlignment="1" applyProtection="1">
      <alignment horizontal="center" vertical="center"/>
    </xf>
    <xf numFmtId="4" fontId="4" fillId="25" borderId="32" xfId="5" applyNumberFormat="1" applyFont="1" applyFill="1" applyBorder="1" applyAlignment="1" applyProtection="1">
      <alignment horizontal="right" vertical="center"/>
    </xf>
    <xf numFmtId="4" fontId="8" fillId="25" borderId="38" xfId="5" applyNumberFormat="1" applyFont="1" applyFill="1" applyBorder="1" applyAlignment="1" applyProtection="1">
      <alignment horizontal="right" vertical="center"/>
    </xf>
    <xf numFmtId="4" fontId="4" fillId="0" borderId="44" xfId="9" applyNumberFormat="1" applyFont="1" applyFill="1" applyBorder="1" applyAlignment="1" applyProtection="1">
      <alignment horizontal="center" vertical="center" wrapText="1"/>
    </xf>
    <xf numFmtId="0" fontId="4" fillId="0" borderId="44" xfId="0" applyFont="1" applyBorder="1" applyAlignment="1" applyProtection="1">
      <alignment horizontal="center" vertical="center"/>
    </xf>
    <xf numFmtId="2" fontId="4" fillId="0" borderId="44" xfId="9" applyNumberFormat="1" applyFont="1" applyFill="1" applyBorder="1" applyAlignment="1" applyProtection="1">
      <alignment horizontal="center" vertical="center" wrapText="1"/>
    </xf>
    <xf numFmtId="4" fontId="4" fillId="27" borderId="46" xfId="9" applyNumberFormat="1" applyFont="1" applyFill="1" applyBorder="1" applyAlignment="1" applyProtection="1">
      <alignment vertical="center"/>
      <protection locked="0"/>
    </xf>
    <xf numFmtId="4" fontId="45" fillId="0" borderId="3" xfId="9" applyNumberFormat="1" applyFont="1" applyFill="1" applyBorder="1" applyAlignment="1" applyProtection="1">
      <alignment horizontal="center" vertical="center" wrapText="1"/>
    </xf>
    <xf numFmtId="0" fontId="4" fillId="0" borderId="46" xfId="88" applyFont="1" applyFill="1" applyBorder="1" applyAlignment="1" applyProtection="1">
      <alignment horizontal="left" vertical="center" wrapText="1"/>
    </xf>
    <xf numFmtId="0" fontId="4" fillId="0" borderId="46" xfId="88" applyFont="1" applyBorder="1" applyAlignment="1" applyProtection="1">
      <alignment horizontal="center" vertical="center"/>
    </xf>
    <xf numFmtId="0" fontId="4" fillId="0" borderId="45" xfId="88" applyFont="1" applyFill="1" applyBorder="1" applyAlignment="1" applyProtection="1">
      <alignment horizontal="left" vertical="center" wrapText="1"/>
    </xf>
    <xf numFmtId="4" fontId="4" fillId="0" borderId="46" xfId="88" applyNumberFormat="1" applyFont="1" applyBorder="1" applyAlignment="1" applyProtection="1">
      <alignment horizontal="center" vertical="center"/>
    </xf>
    <xf numFmtId="0" fontId="13" fillId="0" borderId="48" xfId="6" applyFont="1" applyFill="1" applyBorder="1" applyAlignment="1" applyProtection="1">
      <alignment vertical="center"/>
    </xf>
    <xf numFmtId="0" fontId="4" fillId="0" borderId="47" xfId="88" applyFont="1" applyBorder="1" applyAlignment="1" applyProtection="1">
      <alignment horizontal="center" vertical="center"/>
    </xf>
    <xf numFmtId="4" fontId="4" fillId="0" borderId="46" xfId="88" applyNumberFormat="1" applyFont="1" applyFill="1" applyBorder="1" applyAlignment="1" applyProtection="1">
      <alignment horizontal="center" vertical="center"/>
    </xf>
    <xf numFmtId="0" fontId="48" fillId="28" borderId="0" xfId="4" applyFont="1" applyFill="1" applyProtection="1"/>
    <xf numFmtId="0" fontId="4" fillId="0" borderId="50" xfId="88" applyFont="1" applyFill="1" applyBorder="1" applyAlignment="1" applyProtection="1">
      <alignment horizontal="left" vertical="center" wrapText="1"/>
    </xf>
    <xf numFmtId="0" fontId="4" fillId="0" borderId="49" xfId="88" applyFont="1" applyBorder="1" applyAlignment="1" applyProtection="1">
      <alignment horizontal="center" vertical="center"/>
    </xf>
    <xf numFmtId="4" fontId="4" fillId="0" borderId="49" xfId="88" applyNumberFormat="1" applyFont="1" applyBorder="1" applyAlignment="1" applyProtection="1">
      <alignment horizontal="center" vertical="center"/>
    </xf>
    <xf numFmtId="4" fontId="4" fillId="0" borderId="49" xfId="9" applyNumberFormat="1" applyFont="1" applyFill="1" applyBorder="1" applyAlignment="1" applyProtection="1">
      <alignment horizontal="center" vertical="center" wrapText="1"/>
    </xf>
    <xf numFmtId="0" fontId="4" fillId="0" borderId="49" xfId="0" applyFont="1" applyBorder="1" applyAlignment="1" applyProtection="1">
      <alignment horizontal="center" vertical="center"/>
    </xf>
    <xf numFmtId="2" fontId="4" fillId="0" borderId="49" xfId="9" applyNumberFormat="1" applyFont="1" applyFill="1" applyBorder="1" applyAlignment="1" applyProtection="1">
      <alignment horizontal="center" vertical="center" wrapText="1"/>
    </xf>
    <xf numFmtId="4" fontId="4" fillId="27" borderId="49" xfId="9" applyNumberFormat="1" applyFont="1" applyFill="1" applyBorder="1" applyAlignment="1" applyProtection="1">
      <alignment vertical="center"/>
      <protection locked="0"/>
    </xf>
    <xf numFmtId="4" fontId="4" fillId="25" borderId="49" xfId="0" applyNumberFormat="1" applyFont="1" applyFill="1" applyBorder="1" applyAlignment="1" applyProtection="1">
      <alignment vertical="center"/>
    </xf>
    <xf numFmtId="4" fontId="4" fillId="25" borderId="49" xfId="0" applyNumberFormat="1" applyFont="1" applyFill="1" applyBorder="1" applyAlignment="1" applyProtection="1">
      <alignment horizontal="right" vertical="center"/>
    </xf>
    <xf numFmtId="0" fontId="4" fillId="0" borderId="21" xfId="88" applyFont="1" applyFill="1" applyBorder="1" applyAlignment="1" applyProtection="1">
      <alignment horizontal="left" vertical="center" wrapText="1"/>
    </xf>
    <xf numFmtId="0" fontId="4" fillId="0" borderId="2" xfId="6" applyFont="1" applyFill="1" applyBorder="1" applyAlignment="1" applyProtection="1">
      <alignment horizontal="center" vertical="center" wrapText="1"/>
    </xf>
    <xf numFmtId="4" fontId="4" fillId="0" borderId="26" xfId="88" applyNumberFormat="1" applyFont="1" applyBorder="1" applyAlignment="1" applyProtection="1">
      <alignment horizontal="center" vertical="center"/>
    </xf>
    <xf numFmtId="2" fontId="4" fillId="0" borderId="26" xfId="9" applyNumberFormat="1" applyFont="1" applyFill="1" applyBorder="1" applyAlignment="1" applyProtection="1">
      <alignment horizontal="center" vertical="center" wrapText="1"/>
    </xf>
    <xf numFmtId="4" fontId="4" fillId="27" borderId="26" xfId="9" applyNumberFormat="1" applyFont="1" applyFill="1" applyBorder="1" applyAlignment="1" applyProtection="1">
      <alignment vertical="center"/>
      <protection locked="0"/>
    </xf>
    <xf numFmtId="0" fontId="4" fillId="29" borderId="26" xfId="0" applyFont="1" applyFill="1" applyBorder="1" applyAlignment="1" applyProtection="1">
      <alignment horizontal="center" vertical="center"/>
    </xf>
    <xf numFmtId="0" fontId="4" fillId="29" borderId="0" xfId="0" applyFont="1" applyFill="1" applyBorder="1" applyAlignment="1" applyProtection="1">
      <alignment vertical="center" wrapText="1"/>
    </xf>
    <xf numFmtId="0" fontId="43" fillId="0" borderId="45" xfId="88" applyFont="1" applyFill="1" applyBorder="1" applyAlignment="1" applyProtection="1">
      <alignment horizontal="left" vertical="center" wrapText="1"/>
    </xf>
    <xf numFmtId="0" fontId="43" fillId="0" borderId="47" xfId="88" applyFont="1" applyFill="1" applyBorder="1" applyAlignment="1" applyProtection="1">
      <alignment horizontal="left" vertical="center" wrapText="1"/>
    </xf>
    <xf numFmtId="0" fontId="4" fillId="0" borderId="49" xfId="8" applyFont="1" applyBorder="1" applyAlignment="1">
      <alignment horizontal="left" vertical="center" wrapText="1"/>
    </xf>
    <xf numFmtId="0" fontId="4" fillId="0" borderId="51" xfId="88" applyFont="1" applyFill="1" applyBorder="1" applyAlignment="1" applyProtection="1">
      <alignment horizontal="center" vertical="center"/>
    </xf>
    <xf numFmtId="0" fontId="4" fillId="0" borderId="49" xfId="6" applyFont="1" applyFill="1" applyBorder="1" applyAlignment="1" applyProtection="1">
      <alignment horizontal="center" vertical="center" wrapText="1"/>
    </xf>
    <xf numFmtId="4" fontId="4" fillId="0" borderId="49" xfId="88" applyNumberFormat="1" applyFont="1" applyFill="1" applyBorder="1" applyAlignment="1" applyProtection="1">
      <alignment horizontal="center" vertical="center"/>
    </xf>
    <xf numFmtId="2" fontId="4" fillId="0" borderId="51" xfId="9" applyNumberFormat="1" applyFont="1" applyFill="1" applyBorder="1" applyAlignment="1" applyProtection="1">
      <alignment horizontal="center" vertical="center" wrapText="1"/>
    </xf>
    <xf numFmtId="0" fontId="4" fillId="0" borderId="46" xfId="88" applyFont="1" applyBorder="1" applyAlignment="1" applyProtection="1">
      <alignment horizontal="center" vertical="center" wrapText="1"/>
    </xf>
    <xf numFmtId="0" fontId="4" fillId="0" borderId="52" xfId="8" applyFont="1" applyBorder="1" applyAlignment="1">
      <alignment horizontal="left" vertical="center" wrapText="1"/>
    </xf>
    <xf numFmtId="0" fontId="4" fillId="0" borderId="53" xfId="88" applyFont="1" applyFill="1" applyBorder="1" applyAlignment="1" applyProtection="1">
      <alignment horizontal="center" vertical="center"/>
    </xf>
    <xf numFmtId="0" fontId="34" fillId="0" borderId="2" xfId="0" applyFont="1" applyBorder="1" applyAlignment="1" applyProtection="1"/>
    <xf numFmtId="0" fontId="44" fillId="0" borderId="54" xfId="0" applyFont="1" applyFill="1" applyBorder="1" applyAlignment="1" applyProtection="1">
      <alignment horizontal="right" vertical="center" wrapText="1"/>
    </xf>
    <xf numFmtId="0" fontId="4" fillId="0" borderId="55" xfId="88" applyFont="1" applyBorder="1" applyAlignment="1" applyProtection="1">
      <alignment horizontal="center" vertical="center"/>
    </xf>
    <xf numFmtId="4" fontId="45" fillId="0" borderId="56" xfId="9" applyNumberFormat="1" applyFont="1" applyFill="1" applyBorder="1" applyAlignment="1" applyProtection="1">
      <alignment horizontal="center" vertical="center" wrapText="1"/>
    </xf>
    <xf numFmtId="0" fontId="45" fillId="0" borderId="56" xfId="0" applyFont="1" applyBorder="1" applyAlignment="1" applyProtection="1">
      <alignment horizontal="center" vertical="center"/>
    </xf>
    <xf numFmtId="0" fontId="45" fillId="0" borderId="56" xfId="9" applyFont="1" applyFill="1" applyBorder="1" applyAlignment="1" applyProtection="1">
      <alignment horizontal="center" vertical="center" wrapText="1"/>
    </xf>
    <xf numFmtId="4" fontId="46" fillId="0" borderId="56" xfId="9" applyNumberFormat="1" applyFont="1" applyFill="1" applyBorder="1" applyAlignment="1" applyProtection="1">
      <alignment vertical="center"/>
      <protection locked="0"/>
    </xf>
    <xf numFmtId="4" fontId="45" fillId="25" borderId="56" xfId="0" applyNumberFormat="1" applyFont="1" applyFill="1" applyBorder="1" applyAlignment="1" applyProtection="1">
      <alignment vertical="center"/>
    </xf>
    <xf numFmtId="4" fontId="45" fillId="0" borderId="56" xfId="9" applyNumberFormat="1" applyFont="1" applyFill="1" applyBorder="1" applyAlignment="1" applyProtection="1">
      <alignment vertical="center"/>
      <protection locked="0"/>
    </xf>
    <xf numFmtId="4" fontId="45" fillId="25" borderId="56" xfId="0" applyNumberFormat="1" applyFont="1" applyFill="1" applyBorder="1" applyAlignment="1" applyProtection="1">
      <alignment horizontal="right" vertical="center"/>
    </xf>
    <xf numFmtId="4" fontId="49" fillId="2" borderId="35" xfId="1" applyNumberFormat="1" applyFont="1" applyFill="1" applyBorder="1" applyAlignment="1" applyProtection="1">
      <alignment horizontal="right" vertical="center"/>
    </xf>
    <xf numFmtId="0" fontId="50" fillId="0" borderId="0" xfId="0" applyFont="1"/>
    <xf numFmtId="4" fontId="50" fillId="0" borderId="0" xfId="0" applyNumberFormat="1" applyFont="1"/>
    <xf numFmtId="4" fontId="4" fillId="30" borderId="51" xfId="9" applyNumberFormat="1" applyFont="1" applyFill="1" applyBorder="1" applyAlignment="1" applyProtection="1">
      <alignment vertical="center"/>
      <protection locked="0"/>
    </xf>
    <xf numFmtId="0" fontId="4" fillId="0" borderId="56" xfId="88" applyFont="1" applyBorder="1" applyAlignment="1" applyProtection="1">
      <alignment horizontal="center" vertical="center"/>
    </xf>
    <xf numFmtId="0" fontId="4" fillId="0" borderId="0" xfId="2" applyFont="1" applyFill="1" applyBorder="1" applyAlignment="1" applyProtection="1">
      <alignment horizontal="center" vertical="center" wrapText="1"/>
    </xf>
    <xf numFmtId="0" fontId="4" fillId="0" borderId="36" xfId="0" applyFont="1" applyFill="1" applyBorder="1" applyAlignment="1" applyProtection="1">
      <alignment horizontal="right" vertical="center"/>
    </xf>
    <xf numFmtId="0" fontId="4" fillId="0" borderId="37" xfId="0" applyFont="1" applyFill="1" applyBorder="1" applyAlignment="1" applyProtection="1">
      <alignment horizontal="right" vertical="center"/>
    </xf>
    <xf numFmtId="0" fontId="4" fillId="0" borderId="15" xfId="0" applyFont="1" applyBorder="1" applyAlignment="1" applyProtection="1">
      <alignment horizontal="right" vertical="center"/>
    </xf>
    <xf numFmtId="0" fontId="4" fillId="0" borderId="16" xfId="0" applyFont="1" applyBorder="1" applyAlignment="1" applyProtection="1">
      <alignment horizontal="right" vertical="center"/>
    </xf>
    <xf numFmtId="0" fontId="4" fillId="0" borderId="34" xfId="0" applyFont="1" applyBorder="1" applyAlignment="1" applyProtection="1">
      <alignment horizontal="right" vertical="center"/>
    </xf>
    <xf numFmtId="0" fontId="4" fillId="0" borderId="33" xfId="0" applyFont="1" applyBorder="1" applyAlignment="1" applyProtection="1">
      <alignment horizontal="right" vertical="center"/>
    </xf>
    <xf numFmtId="0" fontId="12" fillId="0" borderId="2" xfId="0" applyFont="1" applyBorder="1" applyAlignment="1" applyProtection="1">
      <alignment horizontal="center" vertical="center" wrapText="1"/>
    </xf>
    <xf numFmtId="0" fontId="47" fillId="25" borderId="15" xfId="2" applyFont="1" applyFill="1" applyBorder="1" applyAlignment="1" applyProtection="1">
      <alignment horizontal="left" vertical="top" wrapText="1"/>
    </xf>
    <xf numFmtId="0" fontId="47" fillId="25" borderId="16" xfId="2" applyFont="1" applyFill="1" applyBorder="1" applyAlignment="1" applyProtection="1">
      <alignment horizontal="left" vertical="top" wrapText="1"/>
    </xf>
    <xf numFmtId="0" fontId="4" fillId="0" borderId="23" xfId="2" applyFont="1" applyBorder="1" applyAlignment="1" applyProtection="1">
      <alignment horizontal="left" vertical="center"/>
    </xf>
    <xf numFmtId="0" fontId="4" fillId="0" borderId="3" xfId="2" applyFont="1" applyBorder="1" applyAlignment="1" applyProtection="1">
      <alignment horizontal="left" vertical="center"/>
    </xf>
    <xf numFmtId="0" fontId="8" fillId="0" borderId="36" xfId="2" applyFont="1" applyFill="1" applyBorder="1" applyAlignment="1" applyProtection="1">
      <alignment horizontal="left" vertical="center" wrapText="1"/>
    </xf>
    <xf numFmtId="0" fontId="8" fillId="0" borderId="37" xfId="2" applyFont="1" applyFill="1" applyBorder="1" applyAlignment="1" applyProtection="1">
      <alignment horizontal="left" vertical="center" wrapText="1"/>
    </xf>
    <xf numFmtId="0" fontId="49" fillId="2" borderId="34" xfId="0" applyFont="1" applyFill="1" applyBorder="1" applyAlignment="1" applyProtection="1">
      <alignment horizontal="right" vertical="center"/>
    </xf>
    <xf numFmtId="0" fontId="49" fillId="2" borderId="33" xfId="0" applyFont="1" applyFill="1" applyBorder="1" applyAlignment="1" applyProtection="1">
      <alignment horizontal="right" vertical="center"/>
    </xf>
  </cellXfs>
  <cellStyles count="35461">
    <cellStyle name="20% - Akzent1" xfId="10"/>
    <cellStyle name="20% - Akzent2" xfId="11"/>
    <cellStyle name="20% - Akzent3" xfId="12"/>
    <cellStyle name="20% - Akzent4" xfId="13"/>
    <cellStyle name="20% - Akzent5" xfId="14"/>
    <cellStyle name="20% - Akzent6" xfId="15"/>
    <cellStyle name="40% - Akzent1" xfId="16"/>
    <cellStyle name="40% - Akzent2" xfId="17"/>
    <cellStyle name="40% - Akzent3" xfId="18"/>
    <cellStyle name="40% - Akzent4" xfId="19"/>
    <cellStyle name="40% - Akzent5" xfId="20"/>
    <cellStyle name="40% - Akzent6" xfId="21"/>
    <cellStyle name="60% - Akzent1" xfId="22"/>
    <cellStyle name="60% - Akzent2" xfId="23"/>
    <cellStyle name="60% - Akzent3" xfId="24"/>
    <cellStyle name="60% - Akzent4" xfId="25"/>
    <cellStyle name="60% - Akzent5" xfId="26"/>
    <cellStyle name="60% - Akzent6" xfId="27"/>
    <cellStyle name="Akzent1 2" xfId="28"/>
    <cellStyle name="Akzent1 3" xfId="29"/>
    <cellStyle name="Akzent2 2" xfId="30"/>
    <cellStyle name="Akzent2 3" xfId="31"/>
    <cellStyle name="Akzent3 2" xfId="32"/>
    <cellStyle name="Akzent3 3" xfId="33"/>
    <cellStyle name="Akzent4 2" xfId="34"/>
    <cellStyle name="Akzent4 3" xfId="35"/>
    <cellStyle name="Akzent5 2" xfId="36"/>
    <cellStyle name="Akzent5 3" xfId="37"/>
    <cellStyle name="Akzent6 2" xfId="38"/>
    <cellStyle name="Akzent6 3" xfId="39"/>
    <cellStyle name="Ausgabe 2" xfId="40"/>
    <cellStyle name="Ausgabe 2 10" xfId="292"/>
    <cellStyle name="Ausgabe 2 10 2" xfId="721"/>
    <cellStyle name="Ausgabe 2 10 2 2" xfId="2019"/>
    <cellStyle name="Ausgabe 2 10 2 2 2" xfId="5924"/>
    <cellStyle name="Ausgabe 2 10 2 2 2 2" xfId="17652"/>
    <cellStyle name="Ausgabe 2 10 2 2 2 3" xfId="29379"/>
    <cellStyle name="Ausgabe 2 10 2 2 3" xfId="9829"/>
    <cellStyle name="Ausgabe 2 10 2 2 3 2" xfId="21557"/>
    <cellStyle name="Ausgabe 2 10 2 2 3 3" xfId="33284"/>
    <cellStyle name="Ausgabe 2 10 2 2 4" xfId="13747"/>
    <cellStyle name="Ausgabe 2 10 2 2 5" xfId="25474"/>
    <cellStyle name="Ausgabe 2 10 2 3" xfId="3317"/>
    <cellStyle name="Ausgabe 2 10 2 3 2" xfId="7222"/>
    <cellStyle name="Ausgabe 2 10 2 3 2 2" xfId="18950"/>
    <cellStyle name="Ausgabe 2 10 2 3 2 3" xfId="30677"/>
    <cellStyle name="Ausgabe 2 10 2 3 3" xfId="11127"/>
    <cellStyle name="Ausgabe 2 10 2 3 3 2" xfId="22855"/>
    <cellStyle name="Ausgabe 2 10 2 3 3 3" xfId="34582"/>
    <cellStyle name="Ausgabe 2 10 2 3 4" xfId="15045"/>
    <cellStyle name="Ausgabe 2 10 2 3 5" xfId="26772"/>
    <cellStyle name="Ausgabe 2 10 2 4" xfId="4626"/>
    <cellStyle name="Ausgabe 2 10 2 4 2" xfId="16354"/>
    <cellStyle name="Ausgabe 2 10 2 4 3" xfId="28081"/>
    <cellStyle name="Ausgabe 2 10 2 5" xfId="8531"/>
    <cellStyle name="Ausgabe 2 10 2 5 2" xfId="20259"/>
    <cellStyle name="Ausgabe 2 10 2 5 3" xfId="31986"/>
    <cellStyle name="Ausgabe 2 10 2 6" xfId="12449"/>
    <cellStyle name="Ausgabe 2 10 2 7" xfId="24176"/>
    <cellStyle name="Ausgabe 2 10 3" xfId="1150"/>
    <cellStyle name="Ausgabe 2 10 3 2" xfId="2448"/>
    <cellStyle name="Ausgabe 2 10 3 2 2" xfId="6353"/>
    <cellStyle name="Ausgabe 2 10 3 2 2 2" xfId="18081"/>
    <cellStyle name="Ausgabe 2 10 3 2 2 3" xfId="29808"/>
    <cellStyle name="Ausgabe 2 10 3 2 3" xfId="10258"/>
    <cellStyle name="Ausgabe 2 10 3 2 3 2" xfId="21986"/>
    <cellStyle name="Ausgabe 2 10 3 2 3 3" xfId="33713"/>
    <cellStyle name="Ausgabe 2 10 3 2 4" xfId="14176"/>
    <cellStyle name="Ausgabe 2 10 3 2 5" xfId="25903"/>
    <cellStyle name="Ausgabe 2 10 3 3" xfId="3746"/>
    <cellStyle name="Ausgabe 2 10 3 3 2" xfId="7651"/>
    <cellStyle name="Ausgabe 2 10 3 3 2 2" xfId="19379"/>
    <cellStyle name="Ausgabe 2 10 3 3 2 3" xfId="31106"/>
    <cellStyle name="Ausgabe 2 10 3 3 3" xfId="11556"/>
    <cellStyle name="Ausgabe 2 10 3 3 3 2" xfId="23284"/>
    <cellStyle name="Ausgabe 2 10 3 3 3 3" xfId="35011"/>
    <cellStyle name="Ausgabe 2 10 3 3 4" xfId="15474"/>
    <cellStyle name="Ausgabe 2 10 3 3 5" xfId="27201"/>
    <cellStyle name="Ausgabe 2 10 3 4" xfId="5055"/>
    <cellStyle name="Ausgabe 2 10 3 4 2" xfId="16783"/>
    <cellStyle name="Ausgabe 2 10 3 4 3" xfId="28510"/>
    <cellStyle name="Ausgabe 2 10 3 5" xfId="8960"/>
    <cellStyle name="Ausgabe 2 10 3 5 2" xfId="20688"/>
    <cellStyle name="Ausgabe 2 10 3 5 3" xfId="32415"/>
    <cellStyle name="Ausgabe 2 10 3 6" xfId="12878"/>
    <cellStyle name="Ausgabe 2 10 3 7" xfId="24605"/>
    <cellStyle name="Ausgabe 2 10 4" xfId="1590"/>
    <cellStyle name="Ausgabe 2 10 4 2" xfId="5495"/>
    <cellStyle name="Ausgabe 2 10 4 2 2" xfId="17223"/>
    <cellStyle name="Ausgabe 2 10 4 2 3" xfId="28950"/>
    <cellStyle name="Ausgabe 2 10 4 3" xfId="9400"/>
    <cellStyle name="Ausgabe 2 10 4 3 2" xfId="21128"/>
    <cellStyle name="Ausgabe 2 10 4 3 3" xfId="32855"/>
    <cellStyle name="Ausgabe 2 10 4 4" xfId="13318"/>
    <cellStyle name="Ausgabe 2 10 4 5" xfId="25045"/>
    <cellStyle name="Ausgabe 2 10 5" xfId="2888"/>
    <cellStyle name="Ausgabe 2 10 5 2" xfId="6793"/>
    <cellStyle name="Ausgabe 2 10 5 2 2" xfId="18521"/>
    <cellStyle name="Ausgabe 2 10 5 2 3" xfId="30248"/>
    <cellStyle name="Ausgabe 2 10 5 3" xfId="10698"/>
    <cellStyle name="Ausgabe 2 10 5 3 2" xfId="22426"/>
    <cellStyle name="Ausgabe 2 10 5 3 3" xfId="34153"/>
    <cellStyle name="Ausgabe 2 10 5 4" xfId="14616"/>
    <cellStyle name="Ausgabe 2 10 5 5" xfId="26343"/>
    <cellStyle name="Ausgabe 2 10 6" xfId="4197"/>
    <cellStyle name="Ausgabe 2 10 6 2" xfId="15925"/>
    <cellStyle name="Ausgabe 2 10 6 3" xfId="27652"/>
    <cellStyle name="Ausgabe 2 10 7" xfId="8102"/>
    <cellStyle name="Ausgabe 2 10 7 2" xfId="19830"/>
    <cellStyle name="Ausgabe 2 10 7 3" xfId="31557"/>
    <cellStyle name="Ausgabe 2 10 8" xfId="12020"/>
    <cellStyle name="Ausgabe 2 10 9" xfId="23747"/>
    <cellStyle name="Ausgabe 2 11" xfId="336"/>
    <cellStyle name="Ausgabe 2 11 2" xfId="765"/>
    <cellStyle name="Ausgabe 2 11 2 2" xfId="2063"/>
    <cellStyle name="Ausgabe 2 11 2 2 2" xfId="5968"/>
    <cellStyle name="Ausgabe 2 11 2 2 2 2" xfId="17696"/>
    <cellStyle name="Ausgabe 2 11 2 2 2 3" xfId="29423"/>
    <cellStyle name="Ausgabe 2 11 2 2 3" xfId="9873"/>
    <cellStyle name="Ausgabe 2 11 2 2 3 2" xfId="21601"/>
    <cellStyle name="Ausgabe 2 11 2 2 3 3" xfId="33328"/>
    <cellStyle name="Ausgabe 2 11 2 2 4" xfId="13791"/>
    <cellStyle name="Ausgabe 2 11 2 2 5" xfId="25518"/>
    <cellStyle name="Ausgabe 2 11 2 3" xfId="3361"/>
    <cellStyle name="Ausgabe 2 11 2 3 2" xfId="7266"/>
    <cellStyle name="Ausgabe 2 11 2 3 2 2" xfId="18994"/>
    <cellStyle name="Ausgabe 2 11 2 3 2 3" xfId="30721"/>
    <cellStyle name="Ausgabe 2 11 2 3 3" xfId="11171"/>
    <cellStyle name="Ausgabe 2 11 2 3 3 2" xfId="22899"/>
    <cellStyle name="Ausgabe 2 11 2 3 3 3" xfId="34626"/>
    <cellStyle name="Ausgabe 2 11 2 3 4" xfId="15089"/>
    <cellStyle name="Ausgabe 2 11 2 3 5" xfId="26816"/>
    <cellStyle name="Ausgabe 2 11 2 4" xfId="4670"/>
    <cellStyle name="Ausgabe 2 11 2 4 2" xfId="16398"/>
    <cellStyle name="Ausgabe 2 11 2 4 3" xfId="28125"/>
    <cellStyle name="Ausgabe 2 11 2 5" xfId="8575"/>
    <cellStyle name="Ausgabe 2 11 2 5 2" xfId="20303"/>
    <cellStyle name="Ausgabe 2 11 2 5 3" xfId="32030"/>
    <cellStyle name="Ausgabe 2 11 2 6" xfId="12493"/>
    <cellStyle name="Ausgabe 2 11 2 7" xfId="24220"/>
    <cellStyle name="Ausgabe 2 11 3" xfId="1194"/>
    <cellStyle name="Ausgabe 2 11 3 2" xfId="2492"/>
    <cellStyle name="Ausgabe 2 11 3 2 2" xfId="6397"/>
    <cellStyle name="Ausgabe 2 11 3 2 2 2" xfId="18125"/>
    <cellStyle name="Ausgabe 2 11 3 2 2 3" xfId="29852"/>
    <cellStyle name="Ausgabe 2 11 3 2 3" xfId="10302"/>
    <cellStyle name="Ausgabe 2 11 3 2 3 2" xfId="22030"/>
    <cellStyle name="Ausgabe 2 11 3 2 3 3" xfId="33757"/>
    <cellStyle name="Ausgabe 2 11 3 2 4" xfId="14220"/>
    <cellStyle name="Ausgabe 2 11 3 2 5" xfId="25947"/>
    <cellStyle name="Ausgabe 2 11 3 3" xfId="3790"/>
    <cellStyle name="Ausgabe 2 11 3 3 2" xfId="7695"/>
    <cellStyle name="Ausgabe 2 11 3 3 2 2" xfId="19423"/>
    <cellStyle name="Ausgabe 2 11 3 3 2 3" xfId="31150"/>
    <cellStyle name="Ausgabe 2 11 3 3 3" xfId="11600"/>
    <cellStyle name="Ausgabe 2 11 3 3 3 2" xfId="23328"/>
    <cellStyle name="Ausgabe 2 11 3 3 3 3" xfId="35055"/>
    <cellStyle name="Ausgabe 2 11 3 3 4" xfId="15518"/>
    <cellStyle name="Ausgabe 2 11 3 3 5" xfId="27245"/>
    <cellStyle name="Ausgabe 2 11 3 4" xfId="5099"/>
    <cellStyle name="Ausgabe 2 11 3 4 2" xfId="16827"/>
    <cellStyle name="Ausgabe 2 11 3 4 3" xfId="28554"/>
    <cellStyle name="Ausgabe 2 11 3 5" xfId="9004"/>
    <cellStyle name="Ausgabe 2 11 3 5 2" xfId="20732"/>
    <cellStyle name="Ausgabe 2 11 3 5 3" xfId="32459"/>
    <cellStyle name="Ausgabe 2 11 3 6" xfId="12922"/>
    <cellStyle name="Ausgabe 2 11 3 7" xfId="24649"/>
    <cellStyle name="Ausgabe 2 11 4" xfId="1634"/>
    <cellStyle name="Ausgabe 2 11 4 2" xfId="5539"/>
    <cellStyle name="Ausgabe 2 11 4 2 2" xfId="17267"/>
    <cellStyle name="Ausgabe 2 11 4 2 3" xfId="28994"/>
    <cellStyle name="Ausgabe 2 11 4 3" xfId="9444"/>
    <cellStyle name="Ausgabe 2 11 4 3 2" xfId="21172"/>
    <cellStyle name="Ausgabe 2 11 4 3 3" xfId="32899"/>
    <cellStyle name="Ausgabe 2 11 4 4" xfId="13362"/>
    <cellStyle name="Ausgabe 2 11 4 5" xfId="25089"/>
    <cellStyle name="Ausgabe 2 11 5" xfId="2932"/>
    <cellStyle name="Ausgabe 2 11 5 2" xfId="6837"/>
    <cellStyle name="Ausgabe 2 11 5 2 2" xfId="18565"/>
    <cellStyle name="Ausgabe 2 11 5 2 3" xfId="30292"/>
    <cellStyle name="Ausgabe 2 11 5 3" xfId="10742"/>
    <cellStyle name="Ausgabe 2 11 5 3 2" xfId="22470"/>
    <cellStyle name="Ausgabe 2 11 5 3 3" xfId="34197"/>
    <cellStyle name="Ausgabe 2 11 5 4" xfId="14660"/>
    <cellStyle name="Ausgabe 2 11 5 5" xfId="26387"/>
    <cellStyle name="Ausgabe 2 11 6" xfId="4241"/>
    <cellStyle name="Ausgabe 2 11 6 2" xfId="15969"/>
    <cellStyle name="Ausgabe 2 11 6 3" xfId="27696"/>
    <cellStyle name="Ausgabe 2 11 7" xfId="8146"/>
    <cellStyle name="Ausgabe 2 11 7 2" xfId="19874"/>
    <cellStyle name="Ausgabe 2 11 7 3" xfId="31601"/>
    <cellStyle name="Ausgabe 2 11 8" xfId="12064"/>
    <cellStyle name="Ausgabe 2 11 9" xfId="23791"/>
    <cellStyle name="Ausgabe 2 12" xfId="335"/>
    <cellStyle name="Ausgabe 2 12 2" xfId="764"/>
    <cellStyle name="Ausgabe 2 12 2 2" xfId="2062"/>
    <cellStyle name="Ausgabe 2 12 2 2 2" xfId="5967"/>
    <cellStyle name="Ausgabe 2 12 2 2 2 2" xfId="17695"/>
    <cellStyle name="Ausgabe 2 12 2 2 2 3" xfId="29422"/>
    <cellStyle name="Ausgabe 2 12 2 2 3" xfId="9872"/>
    <cellStyle name="Ausgabe 2 12 2 2 3 2" xfId="21600"/>
    <cellStyle name="Ausgabe 2 12 2 2 3 3" xfId="33327"/>
    <cellStyle name="Ausgabe 2 12 2 2 4" xfId="13790"/>
    <cellStyle name="Ausgabe 2 12 2 2 5" xfId="25517"/>
    <cellStyle name="Ausgabe 2 12 2 3" xfId="3360"/>
    <cellStyle name="Ausgabe 2 12 2 3 2" xfId="7265"/>
    <cellStyle name="Ausgabe 2 12 2 3 2 2" xfId="18993"/>
    <cellStyle name="Ausgabe 2 12 2 3 2 3" xfId="30720"/>
    <cellStyle name="Ausgabe 2 12 2 3 3" xfId="11170"/>
    <cellStyle name="Ausgabe 2 12 2 3 3 2" xfId="22898"/>
    <cellStyle name="Ausgabe 2 12 2 3 3 3" xfId="34625"/>
    <cellStyle name="Ausgabe 2 12 2 3 4" xfId="15088"/>
    <cellStyle name="Ausgabe 2 12 2 3 5" xfId="26815"/>
    <cellStyle name="Ausgabe 2 12 2 4" xfId="4669"/>
    <cellStyle name="Ausgabe 2 12 2 4 2" xfId="16397"/>
    <cellStyle name="Ausgabe 2 12 2 4 3" xfId="28124"/>
    <cellStyle name="Ausgabe 2 12 2 5" xfId="8574"/>
    <cellStyle name="Ausgabe 2 12 2 5 2" xfId="20302"/>
    <cellStyle name="Ausgabe 2 12 2 5 3" xfId="32029"/>
    <cellStyle name="Ausgabe 2 12 2 6" xfId="12492"/>
    <cellStyle name="Ausgabe 2 12 2 7" xfId="24219"/>
    <cellStyle name="Ausgabe 2 12 3" xfId="1193"/>
    <cellStyle name="Ausgabe 2 12 3 2" xfId="2491"/>
    <cellStyle name="Ausgabe 2 12 3 2 2" xfId="6396"/>
    <cellStyle name="Ausgabe 2 12 3 2 2 2" xfId="18124"/>
    <cellStyle name="Ausgabe 2 12 3 2 2 3" xfId="29851"/>
    <cellStyle name="Ausgabe 2 12 3 2 3" xfId="10301"/>
    <cellStyle name="Ausgabe 2 12 3 2 3 2" xfId="22029"/>
    <cellStyle name="Ausgabe 2 12 3 2 3 3" xfId="33756"/>
    <cellStyle name="Ausgabe 2 12 3 2 4" xfId="14219"/>
    <cellStyle name="Ausgabe 2 12 3 2 5" xfId="25946"/>
    <cellStyle name="Ausgabe 2 12 3 3" xfId="3789"/>
    <cellStyle name="Ausgabe 2 12 3 3 2" xfId="7694"/>
    <cellStyle name="Ausgabe 2 12 3 3 2 2" xfId="19422"/>
    <cellStyle name="Ausgabe 2 12 3 3 2 3" xfId="31149"/>
    <cellStyle name="Ausgabe 2 12 3 3 3" xfId="11599"/>
    <cellStyle name="Ausgabe 2 12 3 3 3 2" xfId="23327"/>
    <cellStyle name="Ausgabe 2 12 3 3 3 3" xfId="35054"/>
    <cellStyle name="Ausgabe 2 12 3 3 4" xfId="15517"/>
    <cellStyle name="Ausgabe 2 12 3 3 5" xfId="27244"/>
    <cellStyle name="Ausgabe 2 12 3 4" xfId="5098"/>
    <cellStyle name="Ausgabe 2 12 3 4 2" xfId="16826"/>
    <cellStyle name="Ausgabe 2 12 3 4 3" xfId="28553"/>
    <cellStyle name="Ausgabe 2 12 3 5" xfId="9003"/>
    <cellStyle name="Ausgabe 2 12 3 5 2" xfId="20731"/>
    <cellStyle name="Ausgabe 2 12 3 5 3" xfId="32458"/>
    <cellStyle name="Ausgabe 2 12 3 6" xfId="12921"/>
    <cellStyle name="Ausgabe 2 12 3 7" xfId="24648"/>
    <cellStyle name="Ausgabe 2 12 4" xfId="1633"/>
    <cellStyle name="Ausgabe 2 12 4 2" xfId="5538"/>
    <cellStyle name="Ausgabe 2 12 4 2 2" xfId="17266"/>
    <cellStyle name="Ausgabe 2 12 4 2 3" xfId="28993"/>
    <cellStyle name="Ausgabe 2 12 4 3" xfId="9443"/>
    <cellStyle name="Ausgabe 2 12 4 3 2" xfId="21171"/>
    <cellStyle name="Ausgabe 2 12 4 3 3" xfId="32898"/>
    <cellStyle name="Ausgabe 2 12 4 4" xfId="13361"/>
    <cellStyle name="Ausgabe 2 12 4 5" xfId="25088"/>
    <cellStyle name="Ausgabe 2 12 5" xfId="2931"/>
    <cellStyle name="Ausgabe 2 12 5 2" xfId="6836"/>
    <cellStyle name="Ausgabe 2 12 5 2 2" xfId="18564"/>
    <cellStyle name="Ausgabe 2 12 5 2 3" xfId="30291"/>
    <cellStyle name="Ausgabe 2 12 5 3" xfId="10741"/>
    <cellStyle name="Ausgabe 2 12 5 3 2" xfId="22469"/>
    <cellStyle name="Ausgabe 2 12 5 3 3" xfId="34196"/>
    <cellStyle name="Ausgabe 2 12 5 4" xfId="14659"/>
    <cellStyle name="Ausgabe 2 12 5 5" xfId="26386"/>
    <cellStyle name="Ausgabe 2 12 6" xfId="4240"/>
    <cellStyle name="Ausgabe 2 12 6 2" xfId="15968"/>
    <cellStyle name="Ausgabe 2 12 6 3" xfId="27695"/>
    <cellStyle name="Ausgabe 2 12 7" xfId="8145"/>
    <cellStyle name="Ausgabe 2 12 7 2" xfId="19873"/>
    <cellStyle name="Ausgabe 2 12 7 3" xfId="31600"/>
    <cellStyle name="Ausgabe 2 12 8" xfId="12063"/>
    <cellStyle name="Ausgabe 2 12 9" xfId="23790"/>
    <cellStyle name="Ausgabe 2 13" xfId="350"/>
    <cellStyle name="Ausgabe 2 13 2" xfId="779"/>
    <cellStyle name="Ausgabe 2 13 2 2" xfId="2077"/>
    <cellStyle name="Ausgabe 2 13 2 2 2" xfId="5982"/>
    <cellStyle name="Ausgabe 2 13 2 2 2 2" xfId="17710"/>
    <cellStyle name="Ausgabe 2 13 2 2 2 3" xfId="29437"/>
    <cellStyle name="Ausgabe 2 13 2 2 3" xfId="9887"/>
    <cellStyle name="Ausgabe 2 13 2 2 3 2" xfId="21615"/>
    <cellStyle name="Ausgabe 2 13 2 2 3 3" xfId="33342"/>
    <cellStyle name="Ausgabe 2 13 2 2 4" xfId="13805"/>
    <cellStyle name="Ausgabe 2 13 2 2 5" xfId="25532"/>
    <cellStyle name="Ausgabe 2 13 2 3" xfId="3375"/>
    <cellStyle name="Ausgabe 2 13 2 3 2" xfId="7280"/>
    <cellStyle name="Ausgabe 2 13 2 3 2 2" xfId="19008"/>
    <cellStyle name="Ausgabe 2 13 2 3 2 3" xfId="30735"/>
    <cellStyle name="Ausgabe 2 13 2 3 3" xfId="11185"/>
    <cellStyle name="Ausgabe 2 13 2 3 3 2" xfId="22913"/>
    <cellStyle name="Ausgabe 2 13 2 3 3 3" xfId="34640"/>
    <cellStyle name="Ausgabe 2 13 2 3 4" xfId="15103"/>
    <cellStyle name="Ausgabe 2 13 2 3 5" xfId="26830"/>
    <cellStyle name="Ausgabe 2 13 2 4" xfId="4684"/>
    <cellStyle name="Ausgabe 2 13 2 4 2" xfId="16412"/>
    <cellStyle name="Ausgabe 2 13 2 4 3" xfId="28139"/>
    <cellStyle name="Ausgabe 2 13 2 5" xfId="8589"/>
    <cellStyle name="Ausgabe 2 13 2 5 2" xfId="20317"/>
    <cellStyle name="Ausgabe 2 13 2 5 3" xfId="32044"/>
    <cellStyle name="Ausgabe 2 13 2 6" xfId="12507"/>
    <cellStyle name="Ausgabe 2 13 2 7" xfId="24234"/>
    <cellStyle name="Ausgabe 2 13 3" xfId="1208"/>
    <cellStyle name="Ausgabe 2 13 3 2" xfId="2506"/>
    <cellStyle name="Ausgabe 2 13 3 2 2" xfId="6411"/>
    <cellStyle name="Ausgabe 2 13 3 2 2 2" xfId="18139"/>
    <cellStyle name="Ausgabe 2 13 3 2 2 3" xfId="29866"/>
    <cellStyle name="Ausgabe 2 13 3 2 3" xfId="10316"/>
    <cellStyle name="Ausgabe 2 13 3 2 3 2" xfId="22044"/>
    <cellStyle name="Ausgabe 2 13 3 2 3 3" xfId="33771"/>
    <cellStyle name="Ausgabe 2 13 3 2 4" xfId="14234"/>
    <cellStyle name="Ausgabe 2 13 3 2 5" xfId="25961"/>
    <cellStyle name="Ausgabe 2 13 3 3" xfId="3804"/>
    <cellStyle name="Ausgabe 2 13 3 3 2" xfId="7709"/>
    <cellStyle name="Ausgabe 2 13 3 3 2 2" xfId="19437"/>
    <cellStyle name="Ausgabe 2 13 3 3 2 3" xfId="31164"/>
    <cellStyle name="Ausgabe 2 13 3 3 3" xfId="11614"/>
    <cellStyle name="Ausgabe 2 13 3 3 3 2" xfId="23342"/>
    <cellStyle name="Ausgabe 2 13 3 3 3 3" xfId="35069"/>
    <cellStyle name="Ausgabe 2 13 3 3 4" xfId="15532"/>
    <cellStyle name="Ausgabe 2 13 3 3 5" xfId="27259"/>
    <cellStyle name="Ausgabe 2 13 3 4" xfId="5113"/>
    <cellStyle name="Ausgabe 2 13 3 4 2" xfId="16841"/>
    <cellStyle name="Ausgabe 2 13 3 4 3" xfId="28568"/>
    <cellStyle name="Ausgabe 2 13 3 5" xfId="9018"/>
    <cellStyle name="Ausgabe 2 13 3 5 2" xfId="20746"/>
    <cellStyle name="Ausgabe 2 13 3 5 3" xfId="32473"/>
    <cellStyle name="Ausgabe 2 13 3 6" xfId="12936"/>
    <cellStyle name="Ausgabe 2 13 3 7" xfId="24663"/>
    <cellStyle name="Ausgabe 2 13 4" xfId="1648"/>
    <cellStyle name="Ausgabe 2 13 4 2" xfId="5553"/>
    <cellStyle name="Ausgabe 2 13 4 2 2" xfId="17281"/>
    <cellStyle name="Ausgabe 2 13 4 2 3" xfId="29008"/>
    <cellStyle name="Ausgabe 2 13 4 3" xfId="9458"/>
    <cellStyle name="Ausgabe 2 13 4 3 2" xfId="21186"/>
    <cellStyle name="Ausgabe 2 13 4 3 3" xfId="32913"/>
    <cellStyle name="Ausgabe 2 13 4 4" xfId="13376"/>
    <cellStyle name="Ausgabe 2 13 4 5" xfId="25103"/>
    <cellStyle name="Ausgabe 2 13 5" xfId="2946"/>
    <cellStyle name="Ausgabe 2 13 5 2" xfId="6851"/>
    <cellStyle name="Ausgabe 2 13 5 2 2" xfId="18579"/>
    <cellStyle name="Ausgabe 2 13 5 2 3" xfId="30306"/>
    <cellStyle name="Ausgabe 2 13 5 3" xfId="10756"/>
    <cellStyle name="Ausgabe 2 13 5 3 2" xfId="22484"/>
    <cellStyle name="Ausgabe 2 13 5 3 3" xfId="34211"/>
    <cellStyle name="Ausgabe 2 13 5 4" xfId="14674"/>
    <cellStyle name="Ausgabe 2 13 5 5" xfId="26401"/>
    <cellStyle name="Ausgabe 2 13 6" xfId="4255"/>
    <cellStyle name="Ausgabe 2 13 6 2" xfId="15983"/>
    <cellStyle name="Ausgabe 2 13 6 3" xfId="27710"/>
    <cellStyle name="Ausgabe 2 13 7" xfId="8160"/>
    <cellStyle name="Ausgabe 2 13 7 2" xfId="19888"/>
    <cellStyle name="Ausgabe 2 13 7 3" xfId="31615"/>
    <cellStyle name="Ausgabe 2 13 8" xfId="12078"/>
    <cellStyle name="Ausgabe 2 13 9" xfId="23805"/>
    <cellStyle name="Ausgabe 2 14" xfId="218"/>
    <cellStyle name="Ausgabe 2 14 2" xfId="1516"/>
    <cellStyle name="Ausgabe 2 14 2 2" xfId="5421"/>
    <cellStyle name="Ausgabe 2 14 2 2 2" xfId="17149"/>
    <cellStyle name="Ausgabe 2 14 2 2 3" xfId="28876"/>
    <cellStyle name="Ausgabe 2 14 2 3" xfId="9326"/>
    <cellStyle name="Ausgabe 2 14 2 3 2" xfId="21054"/>
    <cellStyle name="Ausgabe 2 14 2 3 3" xfId="32781"/>
    <cellStyle name="Ausgabe 2 14 2 4" xfId="13244"/>
    <cellStyle name="Ausgabe 2 14 2 5" xfId="24971"/>
    <cellStyle name="Ausgabe 2 14 3" xfId="2814"/>
    <cellStyle name="Ausgabe 2 14 3 2" xfId="6719"/>
    <cellStyle name="Ausgabe 2 14 3 2 2" xfId="18447"/>
    <cellStyle name="Ausgabe 2 14 3 2 3" xfId="30174"/>
    <cellStyle name="Ausgabe 2 14 3 3" xfId="10624"/>
    <cellStyle name="Ausgabe 2 14 3 3 2" xfId="22352"/>
    <cellStyle name="Ausgabe 2 14 3 3 3" xfId="34079"/>
    <cellStyle name="Ausgabe 2 14 3 4" xfId="14542"/>
    <cellStyle name="Ausgabe 2 14 3 5" xfId="26269"/>
    <cellStyle name="Ausgabe 2 14 4" xfId="4123"/>
    <cellStyle name="Ausgabe 2 14 4 2" xfId="15851"/>
    <cellStyle name="Ausgabe 2 14 4 3" xfId="27578"/>
    <cellStyle name="Ausgabe 2 14 5" xfId="8028"/>
    <cellStyle name="Ausgabe 2 14 5 2" xfId="19756"/>
    <cellStyle name="Ausgabe 2 14 5 3" xfId="31483"/>
    <cellStyle name="Ausgabe 2 14 6" xfId="11946"/>
    <cellStyle name="Ausgabe 2 14 7" xfId="23673"/>
    <cellStyle name="Ausgabe 2 15" xfId="207"/>
    <cellStyle name="Ausgabe 2 15 2" xfId="4112"/>
    <cellStyle name="Ausgabe 2 15 2 2" xfId="15840"/>
    <cellStyle name="Ausgabe 2 15 2 3" xfId="27567"/>
    <cellStyle name="Ausgabe 2 15 3" xfId="8017"/>
    <cellStyle name="Ausgabe 2 15 3 2" xfId="19745"/>
    <cellStyle name="Ausgabe 2 15 3 3" xfId="31472"/>
    <cellStyle name="Ausgabe 2 15 4" xfId="11935"/>
    <cellStyle name="Ausgabe 2 15 5" xfId="23662"/>
    <cellStyle name="Ausgabe 2 16" xfId="196"/>
    <cellStyle name="Ausgabe 2 16 2" xfId="11924"/>
    <cellStyle name="Ausgabe 2 16 3" xfId="23651"/>
    <cellStyle name="Ausgabe 2 17" xfId="174"/>
    <cellStyle name="Ausgabe 2 18" xfId="192"/>
    <cellStyle name="Ausgabe 2 19" xfId="160"/>
    <cellStyle name="Ausgabe 2 2" xfId="93"/>
    <cellStyle name="Ausgabe 2 2 10" xfId="2844"/>
    <cellStyle name="Ausgabe 2 2 10 2" xfId="6749"/>
    <cellStyle name="Ausgabe 2 2 10 2 2" xfId="18477"/>
    <cellStyle name="Ausgabe 2 2 10 2 3" xfId="30204"/>
    <cellStyle name="Ausgabe 2 2 10 3" xfId="10654"/>
    <cellStyle name="Ausgabe 2 2 10 3 2" xfId="22382"/>
    <cellStyle name="Ausgabe 2 2 10 3 3" xfId="34109"/>
    <cellStyle name="Ausgabe 2 2 10 4" xfId="14572"/>
    <cellStyle name="Ausgabe 2 2 10 5" xfId="26299"/>
    <cellStyle name="Ausgabe 2 2 11" xfId="4153"/>
    <cellStyle name="Ausgabe 2 2 11 2" xfId="15881"/>
    <cellStyle name="Ausgabe 2 2 11 3" xfId="27608"/>
    <cellStyle name="Ausgabe 2 2 12" xfId="8058"/>
    <cellStyle name="Ausgabe 2 2 12 2" xfId="19786"/>
    <cellStyle name="Ausgabe 2 2 12 3" xfId="31513"/>
    <cellStyle name="Ausgabe 2 2 13" xfId="11976"/>
    <cellStyle name="Ausgabe 2 2 14" xfId="23703"/>
    <cellStyle name="Ausgabe 2 2 15" xfId="35381"/>
    <cellStyle name="Ausgabe 2 2 16" xfId="35395"/>
    <cellStyle name="Ausgabe 2 2 17" xfId="35406"/>
    <cellStyle name="Ausgabe 2 2 18" xfId="248"/>
    <cellStyle name="Ausgabe 2 2 2" xfId="421"/>
    <cellStyle name="Ausgabe 2 2 2 10" xfId="12149"/>
    <cellStyle name="Ausgabe 2 2 2 11" xfId="23876"/>
    <cellStyle name="Ausgabe 2 2 2 2" xfId="520"/>
    <cellStyle name="Ausgabe 2 2 2 2 2" xfId="949"/>
    <cellStyle name="Ausgabe 2 2 2 2 2 2" xfId="2247"/>
    <cellStyle name="Ausgabe 2 2 2 2 2 2 2" xfId="6152"/>
    <cellStyle name="Ausgabe 2 2 2 2 2 2 2 2" xfId="17880"/>
    <cellStyle name="Ausgabe 2 2 2 2 2 2 2 3" xfId="29607"/>
    <cellStyle name="Ausgabe 2 2 2 2 2 2 3" xfId="10057"/>
    <cellStyle name="Ausgabe 2 2 2 2 2 2 3 2" xfId="21785"/>
    <cellStyle name="Ausgabe 2 2 2 2 2 2 3 3" xfId="33512"/>
    <cellStyle name="Ausgabe 2 2 2 2 2 2 4" xfId="13975"/>
    <cellStyle name="Ausgabe 2 2 2 2 2 2 5" xfId="25702"/>
    <cellStyle name="Ausgabe 2 2 2 2 2 3" xfId="3545"/>
    <cellStyle name="Ausgabe 2 2 2 2 2 3 2" xfId="7450"/>
    <cellStyle name="Ausgabe 2 2 2 2 2 3 2 2" xfId="19178"/>
    <cellStyle name="Ausgabe 2 2 2 2 2 3 2 3" xfId="30905"/>
    <cellStyle name="Ausgabe 2 2 2 2 2 3 3" xfId="11355"/>
    <cellStyle name="Ausgabe 2 2 2 2 2 3 3 2" xfId="23083"/>
    <cellStyle name="Ausgabe 2 2 2 2 2 3 3 3" xfId="34810"/>
    <cellStyle name="Ausgabe 2 2 2 2 2 3 4" xfId="15273"/>
    <cellStyle name="Ausgabe 2 2 2 2 2 3 5" xfId="27000"/>
    <cellStyle name="Ausgabe 2 2 2 2 2 4" xfId="4854"/>
    <cellStyle name="Ausgabe 2 2 2 2 2 4 2" xfId="16582"/>
    <cellStyle name="Ausgabe 2 2 2 2 2 4 3" xfId="28309"/>
    <cellStyle name="Ausgabe 2 2 2 2 2 5" xfId="8759"/>
    <cellStyle name="Ausgabe 2 2 2 2 2 5 2" xfId="20487"/>
    <cellStyle name="Ausgabe 2 2 2 2 2 5 3" xfId="32214"/>
    <cellStyle name="Ausgabe 2 2 2 2 2 6" xfId="12677"/>
    <cellStyle name="Ausgabe 2 2 2 2 2 7" xfId="24404"/>
    <cellStyle name="Ausgabe 2 2 2 2 3" xfId="1378"/>
    <cellStyle name="Ausgabe 2 2 2 2 3 2" xfId="2676"/>
    <cellStyle name="Ausgabe 2 2 2 2 3 2 2" xfId="6581"/>
    <cellStyle name="Ausgabe 2 2 2 2 3 2 2 2" xfId="18309"/>
    <cellStyle name="Ausgabe 2 2 2 2 3 2 2 3" xfId="30036"/>
    <cellStyle name="Ausgabe 2 2 2 2 3 2 3" xfId="10486"/>
    <cellStyle name="Ausgabe 2 2 2 2 3 2 3 2" xfId="22214"/>
    <cellStyle name="Ausgabe 2 2 2 2 3 2 3 3" xfId="33941"/>
    <cellStyle name="Ausgabe 2 2 2 2 3 2 4" xfId="14404"/>
    <cellStyle name="Ausgabe 2 2 2 2 3 2 5" xfId="26131"/>
    <cellStyle name="Ausgabe 2 2 2 2 3 3" xfId="3974"/>
    <cellStyle name="Ausgabe 2 2 2 2 3 3 2" xfId="7879"/>
    <cellStyle name="Ausgabe 2 2 2 2 3 3 2 2" xfId="19607"/>
    <cellStyle name="Ausgabe 2 2 2 2 3 3 2 3" xfId="31334"/>
    <cellStyle name="Ausgabe 2 2 2 2 3 3 3" xfId="11784"/>
    <cellStyle name="Ausgabe 2 2 2 2 3 3 3 2" xfId="23512"/>
    <cellStyle name="Ausgabe 2 2 2 2 3 3 3 3" xfId="35239"/>
    <cellStyle name="Ausgabe 2 2 2 2 3 3 4" xfId="15702"/>
    <cellStyle name="Ausgabe 2 2 2 2 3 3 5" xfId="27429"/>
    <cellStyle name="Ausgabe 2 2 2 2 3 4" xfId="5283"/>
    <cellStyle name="Ausgabe 2 2 2 2 3 4 2" xfId="17011"/>
    <cellStyle name="Ausgabe 2 2 2 2 3 4 3" xfId="28738"/>
    <cellStyle name="Ausgabe 2 2 2 2 3 5" xfId="9188"/>
    <cellStyle name="Ausgabe 2 2 2 2 3 5 2" xfId="20916"/>
    <cellStyle name="Ausgabe 2 2 2 2 3 5 3" xfId="32643"/>
    <cellStyle name="Ausgabe 2 2 2 2 3 6" xfId="13106"/>
    <cellStyle name="Ausgabe 2 2 2 2 3 7" xfId="24833"/>
    <cellStyle name="Ausgabe 2 2 2 2 4" xfId="1818"/>
    <cellStyle name="Ausgabe 2 2 2 2 4 2" xfId="5723"/>
    <cellStyle name="Ausgabe 2 2 2 2 4 2 2" xfId="17451"/>
    <cellStyle name="Ausgabe 2 2 2 2 4 2 3" xfId="29178"/>
    <cellStyle name="Ausgabe 2 2 2 2 4 3" xfId="9628"/>
    <cellStyle name="Ausgabe 2 2 2 2 4 3 2" xfId="21356"/>
    <cellStyle name="Ausgabe 2 2 2 2 4 3 3" xfId="33083"/>
    <cellStyle name="Ausgabe 2 2 2 2 4 4" xfId="13546"/>
    <cellStyle name="Ausgabe 2 2 2 2 4 5" xfId="25273"/>
    <cellStyle name="Ausgabe 2 2 2 2 5" xfId="3116"/>
    <cellStyle name="Ausgabe 2 2 2 2 5 2" xfId="7021"/>
    <cellStyle name="Ausgabe 2 2 2 2 5 2 2" xfId="18749"/>
    <cellStyle name="Ausgabe 2 2 2 2 5 2 3" xfId="30476"/>
    <cellStyle name="Ausgabe 2 2 2 2 5 3" xfId="10926"/>
    <cellStyle name="Ausgabe 2 2 2 2 5 3 2" xfId="22654"/>
    <cellStyle name="Ausgabe 2 2 2 2 5 3 3" xfId="34381"/>
    <cellStyle name="Ausgabe 2 2 2 2 5 4" xfId="14844"/>
    <cellStyle name="Ausgabe 2 2 2 2 5 5" xfId="26571"/>
    <cellStyle name="Ausgabe 2 2 2 2 6" xfId="4425"/>
    <cellStyle name="Ausgabe 2 2 2 2 6 2" xfId="16153"/>
    <cellStyle name="Ausgabe 2 2 2 2 6 3" xfId="27880"/>
    <cellStyle name="Ausgabe 2 2 2 2 7" xfId="8330"/>
    <cellStyle name="Ausgabe 2 2 2 2 7 2" xfId="20058"/>
    <cellStyle name="Ausgabe 2 2 2 2 7 3" xfId="31785"/>
    <cellStyle name="Ausgabe 2 2 2 2 8" xfId="12248"/>
    <cellStyle name="Ausgabe 2 2 2 2 9" xfId="23975"/>
    <cellStyle name="Ausgabe 2 2 2 3" xfId="619"/>
    <cellStyle name="Ausgabe 2 2 2 3 2" xfId="1048"/>
    <cellStyle name="Ausgabe 2 2 2 3 2 2" xfId="2346"/>
    <cellStyle name="Ausgabe 2 2 2 3 2 2 2" xfId="6251"/>
    <cellStyle name="Ausgabe 2 2 2 3 2 2 2 2" xfId="17979"/>
    <cellStyle name="Ausgabe 2 2 2 3 2 2 2 3" xfId="29706"/>
    <cellStyle name="Ausgabe 2 2 2 3 2 2 3" xfId="10156"/>
    <cellStyle name="Ausgabe 2 2 2 3 2 2 3 2" xfId="21884"/>
    <cellStyle name="Ausgabe 2 2 2 3 2 2 3 3" xfId="33611"/>
    <cellStyle name="Ausgabe 2 2 2 3 2 2 4" xfId="14074"/>
    <cellStyle name="Ausgabe 2 2 2 3 2 2 5" xfId="25801"/>
    <cellStyle name="Ausgabe 2 2 2 3 2 3" xfId="3644"/>
    <cellStyle name="Ausgabe 2 2 2 3 2 3 2" xfId="7549"/>
    <cellStyle name="Ausgabe 2 2 2 3 2 3 2 2" xfId="19277"/>
    <cellStyle name="Ausgabe 2 2 2 3 2 3 2 3" xfId="31004"/>
    <cellStyle name="Ausgabe 2 2 2 3 2 3 3" xfId="11454"/>
    <cellStyle name="Ausgabe 2 2 2 3 2 3 3 2" xfId="23182"/>
    <cellStyle name="Ausgabe 2 2 2 3 2 3 3 3" xfId="34909"/>
    <cellStyle name="Ausgabe 2 2 2 3 2 3 4" xfId="15372"/>
    <cellStyle name="Ausgabe 2 2 2 3 2 3 5" xfId="27099"/>
    <cellStyle name="Ausgabe 2 2 2 3 2 4" xfId="4953"/>
    <cellStyle name="Ausgabe 2 2 2 3 2 4 2" xfId="16681"/>
    <cellStyle name="Ausgabe 2 2 2 3 2 4 3" xfId="28408"/>
    <cellStyle name="Ausgabe 2 2 2 3 2 5" xfId="8858"/>
    <cellStyle name="Ausgabe 2 2 2 3 2 5 2" xfId="20586"/>
    <cellStyle name="Ausgabe 2 2 2 3 2 5 3" xfId="32313"/>
    <cellStyle name="Ausgabe 2 2 2 3 2 6" xfId="12776"/>
    <cellStyle name="Ausgabe 2 2 2 3 2 7" xfId="24503"/>
    <cellStyle name="Ausgabe 2 2 2 3 3" xfId="1477"/>
    <cellStyle name="Ausgabe 2 2 2 3 3 2" xfId="2775"/>
    <cellStyle name="Ausgabe 2 2 2 3 3 2 2" xfId="6680"/>
    <cellStyle name="Ausgabe 2 2 2 3 3 2 2 2" xfId="18408"/>
    <cellStyle name="Ausgabe 2 2 2 3 3 2 2 3" xfId="30135"/>
    <cellStyle name="Ausgabe 2 2 2 3 3 2 3" xfId="10585"/>
    <cellStyle name="Ausgabe 2 2 2 3 3 2 3 2" xfId="22313"/>
    <cellStyle name="Ausgabe 2 2 2 3 3 2 3 3" xfId="34040"/>
    <cellStyle name="Ausgabe 2 2 2 3 3 2 4" xfId="14503"/>
    <cellStyle name="Ausgabe 2 2 2 3 3 2 5" xfId="26230"/>
    <cellStyle name="Ausgabe 2 2 2 3 3 3" xfId="4073"/>
    <cellStyle name="Ausgabe 2 2 2 3 3 3 2" xfId="7978"/>
    <cellStyle name="Ausgabe 2 2 2 3 3 3 2 2" xfId="19706"/>
    <cellStyle name="Ausgabe 2 2 2 3 3 3 2 3" xfId="31433"/>
    <cellStyle name="Ausgabe 2 2 2 3 3 3 3" xfId="11883"/>
    <cellStyle name="Ausgabe 2 2 2 3 3 3 3 2" xfId="23611"/>
    <cellStyle name="Ausgabe 2 2 2 3 3 3 3 3" xfId="35338"/>
    <cellStyle name="Ausgabe 2 2 2 3 3 3 4" xfId="15801"/>
    <cellStyle name="Ausgabe 2 2 2 3 3 3 5" xfId="27528"/>
    <cellStyle name="Ausgabe 2 2 2 3 3 4" xfId="5382"/>
    <cellStyle name="Ausgabe 2 2 2 3 3 4 2" xfId="17110"/>
    <cellStyle name="Ausgabe 2 2 2 3 3 4 3" xfId="28837"/>
    <cellStyle name="Ausgabe 2 2 2 3 3 5" xfId="9287"/>
    <cellStyle name="Ausgabe 2 2 2 3 3 5 2" xfId="21015"/>
    <cellStyle name="Ausgabe 2 2 2 3 3 5 3" xfId="32742"/>
    <cellStyle name="Ausgabe 2 2 2 3 3 6" xfId="13205"/>
    <cellStyle name="Ausgabe 2 2 2 3 3 7" xfId="24932"/>
    <cellStyle name="Ausgabe 2 2 2 3 4" xfId="1917"/>
    <cellStyle name="Ausgabe 2 2 2 3 4 2" xfId="5822"/>
    <cellStyle name="Ausgabe 2 2 2 3 4 2 2" xfId="17550"/>
    <cellStyle name="Ausgabe 2 2 2 3 4 2 3" xfId="29277"/>
    <cellStyle name="Ausgabe 2 2 2 3 4 3" xfId="9727"/>
    <cellStyle name="Ausgabe 2 2 2 3 4 3 2" xfId="21455"/>
    <cellStyle name="Ausgabe 2 2 2 3 4 3 3" xfId="33182"/>
    <cellStyle name="Ausgabe 2 2 2 3 4 4" xfId="13645"/>
    <cellStyle name="Ausgabe 2 2 2 3 4 5" xfId="25372"/>
    <cellStyle name="Ausgabe 2 2 2 3 5" xfId="3215"/>
    <cellStyle name="Ausgabe 2 2 2 3 5 2" xfId="7120"/>
    <cellStyle name="Ausgabe 2 2 2 3 5 2 2" xfId="18848"/>
    <cellStyle name="Ausgabe 2 2 2 3 5 2 3" xfId="30575"/>
    <cellStyle name="Ausgabe 2 2 2 3 5 3" xfId="11025"/>
    <cellStyle name="Ausgabe 2 2 2 3 5 3 2" xfId="22753"/>
    <cellStyle name="Ausgabe 2 2 2 3 5 3 3" xfId="34480"/>
    <cellStyle name="Ausgabe 2 2 2 3 5 4" xfId="14943"/>
    <cellStyle name="Ausgabe 2 2 2 3 5 5" xfId="26670"/>
    <cellStyle name="Ausgabe 2 2 2 3 6" xfId="4524"/>
    <cellStyle name="Ausgabe 2 2 2 3 6 2" xfId="16252"/>
    <cellStyle name="Ausgabe 2 2 2 3 6 3" xfId="27979"/>
    <cellStyle name="Ausgabe 2 2 2 3 7" xfId="8429"/>
    <cellStyle name="Ausgabe 2 2 2 3 7 2" xfId="20157"/>
    <cellStyle name="Ausgabe 2 2 2 3 7 3" xfId="31884"/>
    <cellStyle name="Ausgabe 2 2 2 3 8" xfId="12347"/>
    <cellStyle name="Ausgabe 2 2 2 3 9" xfId="24074"/>
    <cellStyle name="Ausgabe 2 2 2 4" xfId="850"/>
    <cellStyle name="Ausgabe 2 2 2 4 2" xfId="2148"/>
    <cellStyle name="Ausgabe 2 2 2 4 2 2" xfId="6053"/>
    <cellStyle name="Ausgabe 2 2 2 4 2 2 2" xfId="17781"/>
    <cellStyle name="Ausgabe 2 2 2 4 2 2 3" xfId="29508"/>
    <cellStyle name="Ausgabe 2 2 2 4 2 3" xfId="9958"/>
    <cellStyle name="Ausgabe 2 2 2 4 2 3 2" xfId="21686"/>
    <cellStyle name="Ausgabe 2 2 2 4 2 3 3" xfId="33413"/>
    <cellStyle name="Ausgabe 2 2 2 4 2 4" xfId="13876"/>
    <cellStyle name="Ausgabe 2 2 2 4 2 5" xfId="25603"/>
    <cellStyle name="Ausgabe 2 2 2 4 3" xfId="3446"/>
    <cellStyle name="Ausgabe 2 2 2 4 3 2" xfId="7351"/>
    <cellStyle name="Ausgabe 2 2 2 4 3 2 2" xfId="19079"/>
    <cellStyle name="Ausgabe 2 2 2 4 3 2 3" xfId="30806"/>
    <cellStyle name="Ausgabe 2 2 2 4 3 3" xfId="11256"/>
    <cellStyle name="Ausgabe 2 2 2 4 3 3 2" xfId="22984"/>
    <cellStyle name="Ausgabe 2 2 2 4 3 3 3" xfId="34711"/>
    <cellStyle name="Ausgabe 2 2 2 4 3 4" xfId="15174"/>
    <cellStyle name="Ausgabe 2 2 2 4 3 5" xfId="26901"/>
    <cellStyle name="Ausgabe 2 2 2 4 4" xfId="4755"/>
    <cellStyle name="Ausgabe 2 2 2 4 4 2" xfId="16483"/>
    <cellStyle name="Ausgabe 2 2 2 4 4 3" xfId="28210"/>
    <cellStyle name="Ausgabe 2 2 2 4 5" xfId="8660"/>
    <cellStyle name="Ausgabe 2 2 2 4 5 2" xfId="20388"/>
    <cellStyle name="Ausgabe 2 2 2 4 5 3" xfId="32115"/>
    <cellStyle name="Ausgabe 2 2 2 4 6" xfId="12578"/>
    <cellStyle name="Ausgabe 2 2 2 4 7" xfId="24305"/>
    <cellStyle name="Ausgabe 2 2 2 5" xfId="1279"/>
    <cellStyle name="Ausgabe 2 2 2 5 2" xfId="2577"/>
    <cellStyle name="Ausgabe 2 2 2 5 2 2" xfId="6482"/>
    <cellStyle name="Ausgabe 2 2 2 5 2 2 2" xfId="18210"/>
    <cellStyle name="Ausgabe 2 2 2 5 2 2 3" xfId="29937"/>
    <cellStyle name="Ausgabe 2 2 2 5 2 3" xfId="10387"/>
    <cellStyle name="Ausgabe 2 2 2 5 2 3 2" xfId="22115"/>
    <cellStyle name="Ausgabe 2 2 2 5 2 3 3" xfId="33842"/>
    <cellStyle name="Ausgabe 2 2 2 5 2 4" xfId="14305"/>
    <cellStyle name="Ausgabe 2 2 2 5 2 5" xfId="26032"/>
    <cellStyle name="Ausgabe 2 2 2 5 3" xfId="3875"/>
    <cellStyle name="Ausgabe 2 2 2 5 3 2" xfId="7780"/>
    <cellStyle name="Ausgabe 2 2 2 5 3 2 2" xfId="19508"/>
    <cellStyle name="Ausgabe 2 2 2 5 3 2 3" xfId="31235"/>
    <cellStyle name="Ausgabe 2 2 2 5 3 3" xfId="11685"/>
    <cellStyle name="Ausgabe 2 2 2 5 3 3 2" xfId="23413"/>
    <cellStyle name="Ausgabe 2 2 2 5 3 3 3" xfId="35140"/>
    <cellStyle name="Ausgabe 2 2 2 5 3 4" xfId="15603"/>
    <cellStyle name="Ausgabe 2 2 2 5 3 5" xfId="27330"/>
    <cellStyle name="Ausgabe 2 2 2 5 4" xfId="5184"/>
    <cellStyle name="Ausgabe 2 2 2 5 4 2" xfId="16912"/>
    <cellStyle name="Ausgabe 2 2 2 5 4 3" xfId="28639"/>
    <cellStyle name="Ausgabe 2 2 2 5 5" xfId="9089"/>
    <cellStyle name="Ausgabe 2 2 2 5 5 2" xfId="20817"/>
    <cellStyle name="Ausgabe 2 2 2 5 5 3" xfId="32544"/>
    <cellStyle name="Ausgabe 2 2 2 5 6" xfId="13007"/>
    <cellStyle name="Ausgabe 2 2 2 5 7" xfId="24734"/>
    <cellStyle name="Ausgabe 2 2 2 6" xfId="1719"/>
    <cellStyle name="Ausgabe 2 2 2 6 2" xfId="5624"/>
    <cellStyle name="Ausgabe 2 2 2 6 2 2" xfId="17352"/>
    <cellStyle name="Ausgabe 2 2 2 6 2 3" xfId="29079"/>
    <cellStyle name="Ausgabe 2 2 2 6 3" xfId="9529"/>
    <cellStyle name="Ausgabe 2 2 2 6 3 2" xfId="21257"/>
    <cellStyle name="Ausgabe 2 2 2 6 3 3" xfId="32984"/>
    <cellStyle name="Ausgabe 2 2 2 6 4" xfId="13447"/>
    <cellStyle name="Ausgabe 2 2 2 6 5" xfId="25174"/>
    <cellStyle name="Ausgabe 2 2 2 7" xfId="3017"/>
    <cellStyle name="Ausgabe 2 2 2 7 2" xfId="6922"/>
    <cellStyle name="Ausgabe 2 2 2 7 2 2" xfId="18650"/>
    <cellStyle name="Ausgabe 2 2 2 7 2 3" xfId="30377"/>
    <cellStyle name="Ausgabe 2 2 2 7 3" xfId="10827"/>
    <cellStyle name="Ausgabe 2 2 2 7 3 2" xfId="22555"/>
    <cellStyle name="Ausgabe 2 2 2 7 3 3" xfId="34282"/>
    <cellStyle name="Ausgabe 2 2 2 7 4" xfId="14745"/>
    <cellStyle name="Ausgabe 2 2 2 7 5" xfId="26472"/>
    <cellStyle name="Ausgabe 2 2 2 8" xfId="4326"/>
    <cellStyle name="Ausgabe 2 2 2 8 2" xfId="16054"/>
    <cellStyle name="Ausgabe 2 2 2 8 3" xfId="27781"/>
    <cellStyle name="Ausgabe 2 2 2 9" xfId="8231"/>
    <cellStyle name="Ausgabe 2 2 2 9 2" xfId="19959"/>
    <cellStyle name="Ausgabe 2 2 2 9 3" xfId="31686"/>
    <cellStyle name="Ausgabe 2 2 3" xfId="443"/>
    <cellStyle name="Ausgabe 2 2 3 10" xfId="12171"/>
    <cellStyle name="Ausgabe 2 2 3 11" xfId="23898"/>
    <cellStyle name="Ausgabe 2 2 3 2" xfId="542"/>
    <cellStyle name="Ausgabe 2 2 3 2 2" xfId="971"/>
    <cellStyle name="Ausgabe 2 2 3 2 2 2" xfId="2269"/>
    <cellStyle name="Ausgabe 2 2 3 2 2 2 2" xfId="6174"/>
    <cellStyle name="Ausgabe 2 2 3 2 2 2 2 2" xfId="17902"/>
    <cellStyle name="Ausgabe 2 2 3 2 2 2 2 3" xfId="29629"/>
    <cellStyle name="Ausgabe 2 2 3 2 2 2 3" xfId="10079"/>
    <cellStyle name="Ausgabe 2 2 3 2 2 2 3 2" xfId="21807"/>
    <cellStyle name="Ausgabe 2 2 3 2 2 2 3 3" xfId="33534"/>
    <cellStyle name="Ausgabe 2 2 3 2 2 2 4" xfId="13997"/>
    <cellStyle name="Ausgabe 2 2 3 2 2 2 5" xfId="25724"/>
    <cellStyle name="Ausgabe 2 2 3 2 2 3" xfId="3567"/>
    <cellStyle name="Ausgabe 2 2 3 2 2 3 2" xfId="7472"/>
    <cellStyle name="Ausgabe 2 2 3 2 2 3 2 2" xfId="19200"/>
    <cellStyle name="Ausgabe 2 2 3 2 2 3 2 3" xfId="30927"/>
    <cellStyle name="Ausgabe 2 2 3 2 2 3 3" xfId="11377"/>
    <cellStyle name="Ausgabe 2 2 3 2 2 3 3 2" xfId="23105"/>
    <cellStyle name="Ausgabe 2 2 3 2 2 3 3 3" xfId="34832"/>
    <cellStyle name="Ausgabe 2 2 3 2 2 3 4" xfId="15295"/>
    <cellStyle name="Ausgabe 2 2 3 2 2 3 5" xfId="27022"/>
    <cellStyle name="Ausgabe 2 2 3 2 2 4" xfId="4876"/>
    <cellStyle name="Ausgabe 2 2 3 2 2 4 2" xfId="16604"/>
    <cellStyle name="Ausgabe 2 2 3 2 2 4 3" xfId="28331"/>
    <cellStyle name="Ausgabe 2 2 3 2 2 5" xfId="8781"/>
    <cellStyle name="Ausgabe 2 2 3 2 2 5 2" xfId="20509"/>
    <cellStyle name="Ausgabe 2 2 3 2 2 5 3" xfId="32236"/>
    <cellStyle name="Ausgabe 2 2 3 2 2 6" xfId="12699"/>
    <cellStyle name="Ausgabe 2 2 3 2 2 7" xfId="24426"/>
    <cellStyle name="Ausgabe 2 2 3 2 3" xfId="1400"/>
    <cellStyle name="Ausgabe 2 2 3 2 3 2" xfId="2698"/>
    <cellStyle name="Ausgabe 2 2 3 2 3 2 2" xfId="6603"/>
    <cellStyle name="Ausgabe 2 2 3 2 3 2 2 2" xfId="18331"/>
    <cellStyle name="Ausgabe 2 2 3 2 3 2 2 3" xfId="30058"/>
    <cellStyle name="Ausgabe 2 2 3 2 3 2 3" xfId="10508"/>
    <cellStyle name="Ausgabe 2 2 3 2 3 2 3 2" xfId="22236"/>
    <cellStyle name="Ausgabe 2 2 3 2 3 2 3 3" xfId="33963"/>
    <cellStyle name="Ausgabe 2 2 3 2 3 2 4" xfId="14426"/>
    <cellStyle name="Ausgabe 2 2 3 2 3 2 5" xfId="26153"/>
    <cellStyle name="Ausgabe 2 2 3 2 3 3" xfId="3996"/>
    <cellStyle name="Ausgabe 2 2 3 2 3 3 2" xfId="7901"/>
    <cellStyle name="Ausgabe 2 2 3 2 3 3 2 2" xfId="19629"/>
    <cellStyle name="Ausgabe 2 2 3 2 3 3 2 3" xfId="31356"/>
    <cellStyle name="Ausgabe 2 2 3 2 3 3 3" xfId="11806"/>
    <cellStyle name="Ausgabe 2 2 3 2 3 3 3 2" xfId="23534"/>
    <cellStyle name="Ausgabe 2 2 3 2 3 3 3 3" xfId="35261"/>
    <cellStyle name="Ausgabe 2 2 3 2 3 3 4" xfId="15724"/>
    <cellStyle name="Ausgabe 2 2 3 2 3 3 5" xfId="27451"/>
    <cellStyle name="Ausgabe 2 2 3 2 3 4" xfId="5305"/>
    <cellStyle name="Ausgabe 2 2 3 2 3 4 2" xfId="17033"/>
    <cellStyle name="Ausgabe 2 2 3 2 3 4 3" xfId="28760"/>
    <cellStyle name="Ausgabe 2 2 3 2 3 5" xfId="9210"/>
    <cellStyle name="Ausgabe 2 2 3 2 3 5 2" xfId="20938"/>
    <cellStyle name="Ausgabe 2 2 3 2 3 5 3" xfId="32665"/>
    <cellStyle name="Ausgabe 2 2 3 2 3 6" xfId="13128"/>
    <cellStyle name="Ausgabe 2 2 3 2 3 7" xfId="24855"/>
    <cellStyle name="Ausgabe 2 2 3 2 4" xfId="1840"/>
    <cellStyle name="Ausgabe 2 2 3 2 4 2" xfId="5745"/>
    <cellStyle name="Ausgabe 2 2 3 2 4 2 2" xfId="17473"/>
    <cellStyle name="Ausgabe 2 2 3 2 4 2 3" xfId="29200"/>
    <cellStyle name="Ausgabe 2 2 3 2 4 3" xfId="9650"/>
    <cellStyle name="Ausgabe 2 2 3 2 4 3 2" xfId="21378"/>
    <cellStyle name="Ausgabe 2 2 3 2 4 3 3" xfId="33105"/>
    <cellStyle name="Ausgabe 2 2 3 2 4 4" xfId="13568"/>
    <cellStyle name="Ausgabe 2 2 3 2 4 5" xfId="25295"/>
    <cellStyle name="Ausgabe 2 2 3 2 5" xfId="3138"/>
    <cellStyle name="Ausgabe 2 2 3 2 5 2" xfId="7043"/>
    <cellStyle name="Ausgabe 2 2 3 2 5 2 2" xfId="18771"/>
    <cellStyle name="Ausgabe 2 2 3 2 5 2 3" xfId="30498"/>
    <cellStyle name="Ausgabe 2 2 3 2 5 3" xfId="10948"/>
    <cellStyle name="Ausgabe 2 2 3 2 5 3 2" xfId="22676"/>
    <cellStyle name="Ausgabe 2 2 3 2 5 3 3" xfId="34403"/>
    <cellStyle name="Ausgabe 2 2 3 2 5 4" xfId="14866"/>
    <cellStyle name="Ausgabe 2 2 3 2 5 5" xfId="26593"/>
    <cellStyle name="Ausgabe 2 2 3 2 6" xfId="4447"/>
    <cellStyle name="Ausgabe 2 2 3 2 6 2" xfId="16175"/>
    <cellStyle name="Ausgabe 2 2 3 2 6 3" xfId="27902"/>
    <cellStyle name="Ausgabe 2 2 3 2 7" xfId="8352"/>
    <cellStyle name="Ausgabe 2 2 3 2 7 2" xfId="20080"/>
    <cellStyle name="Ausgabe 2 2 3 2 7 3" xfId="31807"/>
    <cellStyle name="Ausgabe 2 2 3 2 8" xfId="12270"/>
    <cellStyle name="Ausgabe 2 2 3 2 9" xfId="23997"/>
    <cellStyle name="Ausgabe 2 2 3 3" xfId="641"/>
    <cellStyle name="Ausgabe 2 2 3 3 2" xfId="1070"/>
    <cellStyle name="Ausgabe 2 2 3 3 2 2" xfId="2368"/>
    <cellStyle name="Ausgabe 2 2 3 3 2 2 2" xfId="6273"/>
    <cellStyle name="Ausgabe 2 2 3 3 2 2 2 2" xfId="18001"/>
    <cellStyle name="Ausgabe 2 2 3 3 2 2 2 3" xfId="29728"/>
    <cellStyle name="Ausgabe 2 2 3 3 2 2 3" xfId="10178"/>
    <cellStyle name="Ausgabe 2 2 3 3 2 2 3 2" xfId="21906"/>
    <cellStyle name="Ausgabe 2 2 3 3 2 2 3 3" xfId="33633"/>
    <cellStyle name="Ausgabe 2 2 3 3 2 2 4" xfId="14096"/>
    <cellStyle name="Ausgabe 2 2 3 3 2 2 5" xfId="25823"/>
    <cellStyle name="Ausgabe 2 2 3 3 2 3" xfId="3666"/>
    <cellStyle name="Ausgabe 2 2 3 3 2 3 2" xfId="7571"/>
    <cellStyle name="Ausgabe 2 2 3 3 2 3 2 2" xfId="19299"/>
    <cellStyle name="Ausgabe 2 2 3 3 2 3 2 3" xfId="31026"/>
    <cellStyle name="Ausgabe 2 2 3 3 2 3 3" xfId="11476"/>
    <cellStyle name="Ausgabe 2 2 3 3 2 3 3 2" xfId="23204"/>
    <cellStyle name="Ausgabe 2 2 3 3 2 3 3 3" xfId="34931"/>
    <cellStyle name="Ausgabe 2 2 3 3 2 3 4" xfId="15394"/>
    <cellStyle name="Ausgabe 2 2 3 3 2 3 5" xfId="27121"/>
    <cellStyle name="Ausgabe 2 2 3 3 2 4" xfId="4975"/>
    <cellStyle name="Ausgabe 2 2 3 3 2 4 2" xfId="16703"/>
    <cellStyle name="Ausgabe 2 2 3 3 2 4 3" xfId="28430"/>
    <cellStyle name="Ausgabe 2 2 3 3 2 5" xfId="8880"/>
    <cellStyle name="Ausgabe 2 2 3 3 2 5 2" xfId="20608"/>
    <cellStyle name="Ausgabe 2 2 3 3 2 5 3" xfId="32335"/>
    <cellStyle name="Ausgabe 2 2 3 3 2 6" xfId="12798"/>
    <cellStyle name="Ausgabe 2 2 3 3 2 7" xfId="24525"/>
    <cellStyle name="Ausgabe 2 2 3 3 3" xfId="1499"/>
    <cellStyle name="Ausgabe 2 2 3 3 3 2" xfId="2797"/>
    <cellStyle name="Ausgabe 2 2 3 3 3 2 2" xfId="6702"/>
    <cellStyle name="Ausgabe 2 2 3 3 3 2 2 2" xfId="18430"/>
    <cellStyle name="Ausgabe 2 2 3 3 3 2 2 3" xfId="30157"/>
    <cellStyle name="Ausgabe 2 2 3 3 3 2 3" xfId="10607"/>
    <cellStyle name="Ausgabe 2 2 3 3 3 2 3 2" xfId="22335"/>
    <cellStyle name="Ausgabe 2 2 3 3 3 2 3 3" xfId="34062"/>
    <cellStyle name="Ausgabe 2 2 3 3 3 2 4" xfId="14525"/>
    <cellStyle name="Ausgabe 2 2 3 3 3 2 5" xfId="26252"/>
    <cellStyle name="Ausgabe 2 2 3 3 3 3" xfId="4095"/>
    <cellStyle name="Ausgabe 2 2 3 3 3 3 2" xfId="8000"/>
    <cellStyle name="Ausgabe 2 2 3 3 3 3 2 2" xfId="19728"/>
    <cellStyle name="Ausgabe 2 2 3 3 3 3 2 3" xfId="31455"/>
    <cellStyle name="Ausgabe 2 2 3 3 3 3 3" xfId="11905"/>
    <cellStyle name="Ausgabe 2 2 3 3 3 3 3 2" xfId="23633"/>
    <cellStyle name="Ausgabe 2 2 3 3 3 3 3 3" xfId="35360"/>
    <cellStyle name="Ausgabe 2 2 3 3 3 3 4" xfId="15823"/>
    <cellStyle name="Ausgabe 2 2 3 3 3 3 5" xfId="27550"/>
    <cellStyle name="Ausgabe 2 2 3 3 3 4" xfId="5404"/>
    <cellStyle name="Ausgabe 2 2 3 3 3 4 2" xfId="17132"/>
    <cellStyle name="Ausgabe 2 2 3 3 3 4 3" xfId="28859"/>
    <cellStyle name="Ausgabe 2 2 3 3 3 5" xfId="9309"/>
    <cellStyle name="Ausgabe 2 2 3 3 3 5 2" xfId="21037"/>
    <cellStyle name="Ausgabe 2 2 3 3 3 5 3" xfId="32764"/>
    <cellStyle name="Ausgabe 2 2 3 3 3 6" xfId="13227"/>
    <cellStyle name="Ausgabe 2 2 3 3 3 7" xfId="24954"/>
    <cellStyle name="Ausgabe 2 2 3 3 4" xfId="1939"/>
    <cellStyle name="Ausgabe 2 2 3 3 4 2" xfId="5844"/>
    <cellStyle name="Ausgabe 2 2 3 3 4 2 2" xfId="17572"/>
    <cellStyle name="Ausgabe 2 2 3 3 4 2 3" xfId="29299"/>
    <cellStyle name="Ausgabe 2 2 3 3 4 3" xfId="9749"/>
    <cellStyle name="Ausgabe 2 2 3 3 4 3 2" xfId="21477"/>
    <cellStyle name="Ausgabe 2 2 3 3 4 3 3" xfId="33204"/>
    <cellStyle name="Ausgabe 2 2 3 3 4 4" xfId="13667"/>
    <cellStyle name="Ausgabe 2 2 3 3 4 5" xfId="25394"/>
    <cellStyle name="Ausgabe 2 2 3 3 5" xfId="3237"/>
    <cellStyle name="Ausgabe 2 2 3 3 5 2" xfId="7142"/>
    <cellStyle name="Ausgabe 2 2 3 3 5 2 2" xfId="18870"/>
    <cellStyle name="Ausgabe 2 2 3 3 5 2 3" xfId="30597"/>
    <cellStyle name="Ausgabe 2 2 3 3 5 3" xfId="11047"/>
    <cellStyle name="Ausgabe 2 2 3 3 5 3 2" xfId="22775"/>
    <cellStyle name="Ausgabe 2 2 3 3 5 3 3" xfId="34502"/>
    <cellStyle name="Ausgabe 2 2 3 3 5 4" xfId="14965"/>
    <cellStyle name="Ausgabe 2 2 3 3 5 5" xfId="26692"/>
    <cellStyle name="Ausgabe 2 2 3 3 6" xfId="4546"/>
    <cellStyle name="Ausgabe 2 2 3 3 6 2" xfId="16274"/>
    <cellStyle name="Ausgabe 2 2 3 3 6 3" xfId="28001"/>
    <cellStyle name="Ausgabe 2 2 3 3 7" xfId="8451"/>
    <cellStyle name="Ausgabe 2 2 3 3 7 2" xfId="20179"/>
    <cellStyle name="Ausgabe 2 2 3 3 7 3" xfId="31906"/>
    <cellStyle name="Ausgabe 2 2 3 3 8" xfId="12369"/>
    <cellStyle name="Ausgabe 2 2 3 3 9" xfId="24096"/>
    <cellStyle name="Ausgabe 2 2 3 4" xfId="872"/>
    <cellStyle name="Ausgabe 2 2 3 4 2" xfId="2170"/>
    <cellStyle name="Ausgabe 2 2 3 4 2 2" xfId="6075"/>
    <cellStyle name="Ausgabe 2 2 3 4 2 2 2" xfId="17803"/>
    <cellStyle name="Ausgabe 2 2 3 4 2 2 3" xfId="29530"/>
    <cellStyle name="Ausgabe 2 2 3 4 2 3" xfId="9980"/>
    <cellStyle name="Ausgabe 2 2 3 4 2 3 2" xfId="21708"/>
    <cellStyle name="Ausgabe 2 2 3 4 2 3 3" xfId="33435"/>
    <cellStyle name="Ausgabe 2 2 3 4 2 4" xfId="13898"/>
    <cellStyle name="Ausgabe 2 2 3 4 2 5" xfId="25625"/>
    <cellStyle name="Ausgabe 2 2 3 4 3" xfId="3468"/>
    <cellStyle name="Ausgabe 2 2 3 4 3 2" xfId="7373"/>
    <cellStyle name="Ausgabe 2 2 3 4 3 2 2" xfId="19101"/>
    <cellStyle name="Ausgabe 2 2 3 4 3 2 3" xfId="30828"/>
    <cellStyle name="Ausgabe 2 2 3 4 3 3" xfId="11278"/>
    <cellStyle name="Ausgabe 2 2 3 4 3 3 2" xfId="23006"/>
    <cellStyle name="Ausgabe 2 2 3 4 3 3 3" xfId="34733"/>
    <cellStyle name="Ausgabe 2 2 3 4 3 4" xfId="15196"/>
    <cellStyle name="Ausgabe 2 2 3 4 3 5" xfId="26923"/>
    <cellStyle name="Ausgabe 2 2 3 4 4" xfId="4777"/>
    <cellStyle name="Ausgabe 2 2 3 4 4 2" xfId="16505"/>
    <cellStyle name="Ausgabe 2 2 3 4 4 3" xfId="28232"/>
    <cellStyle name="Ausgabe 2 2 3 4 5" xfId="8682"/>
    <cellStyle name="Ausgabe 2 2 3 4 5 2" xfId="20410"/>
    <cellStyle name="Ausgabe 2 2 3 4 5 3" xfId="32137"/>
    <cellStyle name="Ausgabe 2 2 3 4 6" xfId="12600"/>
    <cellStyle name="Ausgabe 2 2 3 4 7" xfId="24327"/>
    <cellStyle name="Ausgabe 2 2 3 5" xfId="1301"/>
    <cellStyle name="Ausgabe 2 2 3 5 2" xfId="2599"/>
    <cellStyle name="Ausgabe 2 2 3 5 2 2" xfId="6504"/>
    <cellStyle name="Ausgabe 2 2 3 5 2 2 2" xfId="18232"/>
    <cellStyle name="Ausgabe 2 2 3 5 2 2 3" xfId="29959"/>
    <cellStyle name="Ausgabe 2 2 3 5 2 3" xfId="10409"/>
    <cellStyle name="Ausgabe 2 2 3 5 2 3 2" xfId="22137"/>
    <cellStyle name="Ausgabe 2 2 3 5 2 3 3" xfId="33864"/>
    <cellStyle name="Ausgabe 2 2 3 5 2 4" xfId="14327"/>
    <cellStyle name="Ausgabe 2 2 3 5 2 5" xfId="26054"/>
    <cellStyle name="Ausgabe 2 2 3 5 3" xfId="3897"/>
    <cellStyle name="Ausgabe 2 2 3 5 3 2" xfId="7802"/>
    <cellStyle name="Ausgabe 2 2 3 5 3 2 2" xfId="19530"/>
    <cellStyle name="Ausgabe 2 2 3 5 3 2 3" xfId="31257"/>
    <cellStyle name="Ausgabe 2 2 3 5 3 3" xfId="11707"/>
    <cellStyle name="Ausgabe 2 2 3 5 3 3 2" xfId="23435"/>
    <cellStyle name="Ausgabe 2 2 3 5 3 3 3" xfId="35162"/>
    <cellStyle name="Ausgabe 2 2 3 5 3 4" xfId="15625"/>
    <cellStyle name="Ausgabe 2 2 3 5 3 5" xfId="27352"/>
    <cellStyle name="Ausgabe 2 2 3 5 4" xfId="5206"/>
    <cellStyle name="Ausgabe 2 2 3 5 4 2" xfId="16934"/>
    <cellStyle name="Ausgabe 2 2 3 5 4 3" xfId="28661"/>
    <cellStyle name="Ausgabe 2 2 3 5 5" xfId="9111"/>
    <cellStyle name="Ausgabe 2 2 3 5 5 2" xfId="20839"/>
    <cellStyle name="Ausgabe 2 2 3 5 5 3" xfId="32566"/>
    <cellStyle name="Ausgabe 2 2 3 5 6" xfId="13029"/>
    <cellStyle name="Ausgabe 2 2 3 5 7" xfId="24756"/>
    <cellStyle name="Ausgabe 2 2 3 6" xfId="1741"/>
    <cellStyle name="Ausgabe 2 2 3 6 2" xfId="5646"/>
    <cellStyle name="Ausgabe 2 2 3 6 2 2" xfId="17374"/>
    <cellStyle name="Ausgabe 2 2 3 6 2 3" xfId="29101"/>
    <cellStyle name="Ausgabe 2 2 3 6 3" xfId="9551"/>
    <cellStyle name="Ausgabe 2 2 3 6 3 2" xfId="21279"/>
    <cellStyle name="Ausgabe 2 2 3 6 3 3" xfId="33006"/>
    <cellStyle name="Ausgabe 2 2 3 6 4" xfId="13469"/>
    <cellStyle name="Ausgabe 2 2 3 6 5" xfId="25196"/>
    <cellStyle name="Ausgabe 2 2 3 7" xfId="3039"/>
    <cellStyle name="Ausgabe 2 2 3 7 2" xfId="6944"/>
    <cellStyle name="Ausgabe 2 2 3 7 2 2" xfId="18672"/>
    <cellStyle name="Ausgabe 2 2 3 7 2 3" xfId="30399"/>
    <cellStyle name="Ausgabe 2 2 3 7 3" xfId="10849"/>
    <cellStyle name="Ausgabe 2 2 3 7 3 2" xfId="22577"/>
    <cellStyle name="Ausgabe 2 2 3 7 3 3" xfId="34304"/>
    <cellStyle name="Ausgabe 2 2 3 7 4" xfId="14767"/>
    <cellStyle name="Ausgabe 2 2 3 7 5" xfId="26494"/>
    <cellStyle name="Ausgabe 2 2 3 8" xfId="4348"/>
    <cellStyle name="Ausgabe 2 2 3 8 2" xfId="16076"/>
    <cellStyle name="Ausgabe 2 2 3 8 3" xfId="27803"/>
    <cellStyle name="Ausgabe 2 2 3 9" xfId="8253"/>
    <cellStyle name="Ausgabe 2 2 3 9 2" xfId="19981"/>
    <cellStyle name="Ausgabe 2 2 3 9 3" xfId="31708"/>
    <cellStyle name="Ausgabe 2 2 4" xfId="398"/>
    <cellStyle name="Ausgabe 2 2 4 2" xfId="827"/>
    <cellStyle name="Ausgabe 2 2 4 2 2" xfId="2125"/>
    <cellStyle name="Ausgabe 2 2 4 2 2 2" xfId="6030"/>
    <cellStyle name="Ausgabe 2 2 4 2 2 2 2" xfId="17758"/>
    <cellStyle name="Ausgabe 2 2 4 2 2 2 3" xfId="29485"/>
    <cellStyle name="Ausgabe 2 2 4 2 2 3" xfId="9935"/>
    <cellStyle name="Ausgabe 2 2 4 2 2 3 2" xfId="21663"/>
    <cellStyle name="Ausgabe 2 2 4 2 2 3 3" xfId="33390"/>
    <cellStyle name="Ausgabe 2 2 4 2 2 4" xfId="13853"/>
    <cellStyle name="Ausgabe 2 2 4 2 2 5" xfId="25580"/>
    <cellStyle name="Ausgabe 2 2 4 2 3" xfId="3423"/>
    <cellStyle name="Ausgabe 2 2 4 2 3 2" xfId="7328"/>
    <cellStyle name="Ausgabe 2 2 4 2 3 2 2" xfId="19056"/>
    <cellStyle name="Ausgabe 2 2 4 2 3 2 3" xfId="30783"/>
    <cellStyle name="Ausgabe 2 2 4 2 3 3" xfId="11233"/>
    <cellStyle name="Ausgabe 2 2 4 2 3 3 2" xfId="22961"/>
    <cellStyle name="Ausgabe 2 2 4 2 3 3 3" xfId="34688"/>
    <cellStyle name="Ausgabe 2 2 4 2 3 4" xfId="15151"/>
    <cellStyle name="Ausgabe 2 2 4 2 3 5" xfId="26878"/>
    <cellStyle name="Ausgabe 2 2 4 2 4" xfId="4732"/>
    <cellStyle name="Ausgabe 2 2 4 2 4 2" xfId="16460"/>
    <cellStyle name="Ausgabe 2 2 4 2 4 3" xfId="28187"/>
    <cellStyle name="Ausgabe 2 2 4 2 5" xfId="8637"/>
    <cellStyle name="Ausgabe 2 2 4 2 5 2" xfId="20365"/>
    <cellStyle name="Ausgabe 2 2 4 2 5 3" xfId="32092"/>
    <cellStyle name="Ausgabe 2 2 4 2 6" xfId="12555"/>
    <cellStyle name="Ausgabe 2 2 4 2 7" xfId="24282"/>
    <cellStyle name="Ausgabe 2 2 4 3" xfId="1256"/>
    <cellStyle name="Ausgabe 2 2 4 3 2" xfId="2554"/>
    <cellStyle name="Ausgabe 2 2 4 3 2 2" xfId="6459"/>
    <cellStyle name="Ausgabe 2 2 4 3 2 2 2" xfId="18187"/>
    <cellStyle name="Ausgabe 2 2 4 3 2 2 3" xfId="29914"/>
    <cellStyle name="Ausgabe 2 2 4 3 2 3" xfId="10364"/>
    <cellStyle name="Ausgabe 2 2 4 3 2 3 2" xfId="22092"/>
    <cellStyle name="Ausgabe 2 2 4 3 2 3 3" xfId="33819"/>
    <cellStyle name="Ausgabe 2 2 4 3 2 4" xfId="14282"/>
    <cellStyle name="Ausgabe 2 2 4 3 2 5" xfId="26009"/>
    <cellStyle name="Ausgabe 2 2 4 3 3" xfId="3852"/>
    <cellStyle name="Ausgabe 2 2 4 3 3 2" xfId="7757"/>
    <cellStyle name="Ausgabe 2 2 4 3 3 2 2" xfId="19485"/>
    <cellStyle name="Ausgabe 2 2 4 3 3 2 3" xfId="31212"/>
    <cellStyle name="Ausgabe 2 2 4 3 3 3" xfId="11662"/>
    <cellStyle name="Ausgabe 2 2 4 3 3 3 2" xfId="23390"/>
    <cellStyle name="Ausgabe 2 2 4 3 3 3 3" xfId="35117"/>
    <cellStyle name="Ausgabe 2 2 4 3 3 4" xfId="15580"/>
    <cellStyle name="Ausgabe 2 2 4 3 3 5" xfId="27307"/>
    <cellStyle name="Ausgabe 2 2 4 3 4" xfId="5161"/>
    <cellStyle name="Ausgabe 2 2 4 3 4 2" xfId="16889"/>
    <cellStyle name="Ausgabe 2 2 4 3 4 3" xfId="28616"/>
    <cellStyle name="Ausgabe 2 2 4 3 5" xfId="9066"/>
    <cellStyle name="Ausgabe 2 2 4 3 5 2" xfId="20794"/>
    <cellStyle name="Ausgabe 2 2 4 3 5 3" xfId="32521"/>
    <cellStyle name="Ausgabe 2 2 4 3 6" xfId="12984"/>
    <cellStyle name="Ausgabe 2 2 4 3 7" xfId="24711"/>
    <cellStyle name="Ausgabe 2 2 4 4" xfId="1696"/>
    <cellStyle name="Ausgabe 2 2 4 4 2" xfId="5601"/>
    <cellStyle name="Ausgabe 2 2 4 4 2 2" xfId="17329"/>
    <cellStyle name="Ausgabe 2 2 4 4 2 3" xfId="29056"/>
    <cellStyle name="Ausgabe 2 2 4 4 3" xfId="9506"/>
    <cellStyle name="Ausgabe 2 2 4 4 3 2" xfId="21234"/>
    <cellStyle name="Ausgabe 2 2 4 4 3 3" xfId="32961"/>
    <cellStyle name="Ausgabe 2 2 4 4 4" xfId="13424"/>
    <cellStyle name="Ausgabe 2 2 4 4 5" xfId="25151"/>
    <cellStyle name="Ausgabe 2 2 4 5" xfId="2994"/>
    <cellStyle name="Ausgabe 2 2 4 5 2" xfId="6899"/>
    <cellStyle name="Ausgabe 2 2 4 5 2 2" xfId="18627"/>
    <cellStyle name="Ausgabe 2 2 4 5 2 3" xfId="30354"/>
    <cellStyle name="Ausgabe 2 2 4 5 3" xfId="10804"/>
    <cellStyle name="Ausgabe 2 2 4 5 3 2" xfId="22532"/>
    <cellStyle name="Ausgabe 2 2 4 5 3 3" xfId="34259"/>
    <cellStyle name="Ausgabe 2 2 4 5 4" xfId="14722"/>
    <cellStyle name="Ausgabe 2 2 4 5 5" xfId="26449"/>
    <cellStyle name="Ausgabe 2 2 4 6" xfId="4303"/>
    <cellStyle name="Ausgabe 2 2 4 6 2" xfId="16031"/>
    <cellStyle name="Ausgabe 2 2 4 6 3" xfId="27758"/>
    <cellStyle name="Ausgabe 2 2 4 7" xfId="8208"/>
    <cellStyle name="Ausgabe 2 2 4 7 2" xfId="19936"/>
    <cellStyle name="Ausgabe 2 2 4 7 3" xfId="31663"/>
    <cellStyle name="Ausgabe 2 2 4 8" xfId="12126"/>
    <cellStyle name="Ausgabe 2 2 4 9" xfId="23853"/>
    <cellStyle name="Ausgabe 2 2 5" xfId="497"/>
    <cellStyle name="Ausgabe 2 2 5 2" xfId="926"/>
    <cellStyle name="Ausgabe 2 2 5 2 2" xfId="2224"/>
    <cellStyle name="Ausgabe 2 2 5 2 2 2" xfId="6129"/>
    <cellStyle name="Ausgabe 2 2 5 2 2 2 2" xfId="17857"/>
    <cellStyle name="Ausgabe 2 2 5 2 2 2 3" xfId="29584"/>
    <cellStyle name="Ausgabe 2 2 5 2 2 3" xfId="10034"/>
    <cellStyle name="Ausgabe 2 2 5 2 2 3 2" xfId="21762"/>
    <cellStyle name="Ausgabe 2 2 5 2 2 3 3" xfId="33489"/>
    <cellStyle name="Ausgabe 2 2 5 2 2 4" xfId="13952"/>
    <cellStyle name="Ausgabe 2 2 5 2 2 5" xfId="25679"/>
    <cellStyle name="Ausgabe 2 2 5 2 3" xfId="3522"/>
    <cellStyle name="Ausgabe 2 2 5 2 3 2" xfId="7427"/>
    <cellStyle name="Ausgabe 2 2 5 2 3 2 2" xfId="19155"/>
    <cellStyle name="Ausgabe 2 2 5 2 3 2 3" xfId="30882"/>
    <cellStyle name="Ausgabe 2 2 5 2 3 3" xfId="11332"/>
    <cellStyle name="Ausgabe 2 2 5 2 3 3 2" xfId="23060"/>
    <cellStyle name="Ausgabe 2 2 5 2 3 3 3" xfId="34787"/>
    <cellStyle name="Ausgabe 2 2 5 2 3 4" xfId="15250"/>
    <cellStyle name="Ausgabe 2 2 5 2 3 5" xfId="26977"/>
    <cellStyle name="Ausgabe 2 2 5 2 4" xfId="4831"/>
    <cellStyle name="Ausgabe 2 2 5 2 4 2" xfId="16559"/>
    <cellStyle name="Ausgabe 2 2 5 2 4 3" xfId="28286"/>
    <cellStyle name="Ausgabe 2 2 5 2 5" xfId="8736"/>
    <cellStyle name="Ausgabe 2 2 5 2 5 2" xfId="20464"/>
    <cellStyle name="Ausgabe 2 2 5 2 5 3" xfId="32191"/>
    <cellStyle name="Ausgabe 2 2 5 2 6" xfId="12654"/>
    <cellStyle name="Ausgabe 2 2 5 2 7" xfId="24381"/>
    <cellStyle name="Ausgabe 2 2 5 3" xfId="1355"/>
    <cellStyle name="Ausgabe 2 2 5 3 2" xfId="2653"/>
    <cellStyle name="Ausgabe 2 2 5 3 2 2" xfId="6558"/>
    <cellStyle name="Ausgabe 2 2 5 3 2 2 2" xfId="18286"/>
    <cellStyle name="Ausgabe 2 2 5 3 2 2 3" xfId="30013"/>
    <cellStyle name="Ausgabe 2 2 5 3 2 3" xfId="10463"/>
    <cellStyle name="Ausgabe 2 2 5 3 2 3 2" xfId="22191"/>
    <cellStyle name="Ausgabe 2 2 5 3 2 3 3" xfId="33918"/>
    <cellStyle name="Ausgabe 2 2 5 3 2 4" xfId="14381"/>
    <cellStyle name="Ausgabe 2 2 5 3 2 5" xfId="26108"/>
    <cellStyle name="Ausgabe 2 2 5 3 3" xfId="3951"/>
    <cellStyle name="Ausgabe 2 2 5 3 3 2" xfId="7856"/>
    <cellStyle name="Ausgabe 2 2 5 3 3 2 2" xfId="19584"/>
    <cellStyle name="Ausgabe 2 2 5 3 3 2 3" xfId="31311"/>
    <cellStyle name="Ausgabe 2 2 5 3 3 3" xfId="11761"/>
    <cellStyle name="Ausgabe 2 2 5 3 3 3 2" xfId="23489"/>
    <cellStyle name="Ausgabe 2 2 5 3 3 3 3" xfId="35216"/>
    <cellStyle name="Ausgabe 2 2 5 3 3 4" xfId="15679"/>
    <cellStyle name="Ausgabe 2 2 5 3 3 5" xfId="27406"/>
    <cellStyle name="Ausgabe 2 2 5 3 4" xfId="5260"/>
    <cellStyle name="Ausgabe 2 2 5 3 4 2" xfId="16988"/>
    <cellStyle name="Ausgabe 2 2 5 3 4 3" xfId="28715"/>
    <cellStyle name="Ausgabe 2 2 5 3 5" xfId="9165"/>
    <cellStyle name="Ausgabe 2 2 5 3 5 2" xfId="20893"/>
    <cellStyle name="Ausgabe 2 2 5 3 5 3" xfId="32620"/>
    <cellStyle name="Ausgabe 2 2 5 3 6" xfId="13083"/>
    <cellStyle name="Ausgabe 2 2 5 3 7" xfId="24810"/>
    <cellStyle name="Ausgabe 2 2 5 4" xfId="1795"/>
    <cellStyle name="Ausgabe 2 2 5 4 2" xfId="5700"/>
    <cellStyle name="Ausgabe 2 2 5 4 2 2" xfId="17428"/>
    <cellStyle name="Ausgabe 2 2 5 4 2 3" xfId="29155"/>
    <cellStyle name="Ausgabe 2 2 5 4 3" xfId="9605"/>
    <cellStyle name="Ausgabe 2 2 5 4 3 2" xfId="21333"/>
    <cellStyle name="Ausgabe 2 2 5 4 3 3" xfId="33060"/>
    <cellStyle name="Ausgabe 2 2 5 4 4" xfId="13523"/>
    <cellStyle name="Ausgabe 2 2 5 4 5" xfId="25250"/>
    <cellStyle name="Ausgabe 2 2 5 5" xfId="3093"/>
    <cellStyle name="Ausgabe 2 2 5 5 2" xfId="6998"/>
    <cellStyle name="Ausgabe 2 2 5 5 2 2" xfId="18726"/>
    <cellStyle name="Ausgabe 2 2 5 5 2 3" xfId="30453"/>
    <cellStyle name="Ausgabe 2 2 5 5 3" xfId="10903"/>
    <cellStyle name="Ausgabe 2 2 5 5 3 2" xfId="22631"/>
    <cellStyle name="Ausgabe 2 2 5 5 3 3" xfId="34358"/>
    <cellStyle name="Ausgabe 2 2 5 5 4" xfId="14821"/>
    <cellStyle name="Ausgabe 2 2 5 5 5" xfId="26548"/>
    <cellStyle name="Ausgabe 2 2 5 6" xfId="4402"/>
    <cellStyle name="Ausgabe 2 2 5 6 2" xfId="16130"/>
    <cellStyle name="Ausgabe 2 2 5 6 3" xfId="27857"/>
    <cellStyle name="Ausgabe 2 2 5 7" xfId="8307"/>
    <cellStyle name="Ausgabe 2 2 5 7 2" xfId="20035"/>
    <cellStyle name="Ausgabe 2 2 5 7 3" xfId="31762"/>
    <cellStyle name="Ausgabe 2 2 5 8" xfId="12225"/>
    <cellStyle name="Ausgabe 2 2 5 9" xfId="23952"/>
    <cellStyle name="Ausgabe 2 2 6" xfId="596"/>
    <cellStyle name="Ausgabe 2 2 6 2" xfId="1025"/>
    <cellStyle name="Ausgabe 2 2 6 2 2" xfId="2323"/>
    <cellStyle name="Ausgabe 2 2 6 2 2 2" xfId="6228"/>
    <cellStyle name="Ausgabe 2 2 6 2 2 2 2" xfId="17956"/>
    <cellStyle name="Ausgabe 2 2 6 2 2 2 3" xfId="29683"/>
    <cellStyle name="Ausgabe 2 2 6 2 2 3" xfId="10133"/>
    <cellStyle name="Ausgabe 2 2 6 2 2 3 2" xfId="21861"/>
    <cellStyle name="Ausgabe 2 2 6 2 2 3 3" xfId="33588"/>
    <cellStyle name="Ausgabe 2 2 6 2 2 4" xfId="14051"/>
    <cellStyle name="Ausgabe 2 2 6 2 2 5" xfId="25778"/>
    <cellStyle name="Ausgabe 2 2 6 2 3" xfId="3621"/>
    <cellStyle name="Ausgabe 2 2 6 2 3 2" xfId="7526"/>
    <cellStyle name="Ausgabe 2 2 6 2 3 2 2" xfId="19254"/>
    <cellStyle name="Ausgabe 2 2 6 2 3 2 3" xfId="30981"/>
    <cellStyle name="Ausgabe 2 2 6 2 3 3" xfId="11431"/>
    <cellStyle name="Ausgabe 2 2 6 2 3 3 2" xfId="23159"/>
    <cellStyle name="Ausgabe 2 2 6 2 3 3 3" xfId="34886"/>
    <cellStyle name="Ausgabe 2 2 6 2 3 4" xfId="15349"/>
    <cellStyle name="Ausgabe 2 2 6 2 3 5" xfId="27076"/>
    <cellStyle name="Ausgabe 2 2 6 2 4" xfId="4930"/>
    <cellStyle name="Ausgabe 2 2 6 2 4 2" xfId="16658"/>
    <cellStyle name="Ausgabe 2 2 6 2 4 3" xfId="28385"/>
    <cellStyle name="Ausgabe 2 2 6 2 5" xfId="8835"/>
    <cellStyle name="Ausgabe 2 2 6 2 5 2" xfId="20563"/>
    <cellStyle name="Ausgabe 2 2 6 2 5 3" xfId="32290"/>
    <cellStyle name="Ausgabe 2 2 6 2 6" xfId="12753"/>
    <cellStyle name="Ausgabe 2 2 6 2 7" xfId="24480"/>
    <cellStyle name="Ausgabe 2 2 6 3" xfId="1454"/>
    <cellStyle name="Ausgabe 2 2 6 3 2" xfId="2752"/>
    <cellStyle name="Ausgabe 2 2 6 3 2 2" xfId="6657"/>
    <cellStyle name="Ausgabe 2 2 6 3 2 2 2" xfId="18385"/>
    <cellStyle name="Ausgabe 2 2 6 3 2 2 3" xfId="30112"/>
    <cellStyle name="Ausgabe 2 2 6 3 2 3" xfId="10562"/>
    <cellStyle name="Ausgabe 2 2 6 3 2 3 2" xfId="22290"/>
    <cellStyle name="Ausgabe 2 2 6 3 2 3 3" xfId="34017"/>
    <cellStyle name="Ausgabe 2 2 6 3 2 4" xfId="14480"/>
    <cellStyle name="Ausgabe 2 2 6 3 2 5" xfId="26207"/>
    <cellStyle name="Ausgabe 2 2 6 3 3" xfId="4050"/>
    <cellStyle name="Ausgabe 2 2 6 3 3 2" xfId="7955"/>
    <cellStyle name="Ausgabe 2 2 6 3 3 2 2" xfId="19683"/>
    <cellStyle name="Ausgabe 2 2 6 3 3 2 3" xfId="31410"/>
    <cellStyle name="Ausgabe 2 2 6 3 3 3" xfId="11860"/>
    <cellStyle name="Ausgabe 2 2 6 3 3 3 2" xfId="23588"/>
    <cellStyle name="Ausgabe 2 2 6 3 3 3 3" xfId="35315"/>
    <cellStyle name="Ausgabe 2 2 6 3 3 4" xfId="15778"/>
    <cellStyle name="Ausgabe 2 2 6 3 3 5" xfId="27505"/>
    <cellStyle name="Ausgabe 2 2 6 3 4" xfId="5359"/>
    <cellStyle name="Ausgabe 2 2 6 3 4 2" xfId="17087"/>
    <cellStyle name="Ausgabe 2 2 6 3 4 3" xfId="28814"/>
    <cellStyle name="Ausgabe 2 2 6 3 5" xfId="9264"/>
    <cellStyle name="Ausgabe 2 2 6 3 5 2" xfId="20992"/>
    <cellStyle name="Ausgabe 2 2 6 3 5 3" xfId="32719"/>
    <cellStyle name="Ausgabe 2 2 6 3 6" xfId="13182"/>
    <cellStyle name="Ausgabe 2 2 6 3 7" xfId="24909"/>
    <cellStyle name="Ausgabe 2 2 6 4" xfId="1894"/>
    <cellStyle name="Ausgabe 2 2 6 4 2" xfId="5799"/>
    <cellStyle name="Ausgabe 2 2 6 4 2 2" xfId="17527"/>
    <cellStyle name="Ausgabe 2 2 6 4 2 3" xfId="29254"/>
    <cellStyle name="Ausgabe 2 2 6 4 3" xfId="9704"/>
    <cellStyle name="Ausgabe 2 2 6 4 3 2" xfId="21432"/>
    <cellStyle name="Ausgabe 2 2 6 4 3 3" xfId="33159"/>
    <cellStyle name="Ausgabe 2 2 6 4 4" xfId="13622"/>
    <cellStyle name="Ausgabe 2 2 6 4 5" xfId="25349"/>
    <cellStyle name="Ausgabe 2 2 6 5" xfId="3192"/>
    <cellStyle name="Ausgabe 2 2 6 5 2" xfId="7097"/>
    <cellStyle name="Ausgabe 2 2 6 5 2 2" xfId="18825"/>
    <cellStyle name="Ausgabe 2 2 6 5 2 3" xfId="30552"/>
    <cellStyle name="Ausgabe 2 2 6 5 3" xfId="11002"/>
    <cellStyle name="Ausgabe 2 2 6 5 3 2" xfId="22730"/>
    <cellStyle name="Ausgabe 2 2 6 5 3 3" xfId="34457"/>
    <cellStyle name="Ausgabe 2 2 6 5 4" xfId="14920"/>
    <cellStyle name="Ausgabe 2 2 6 5 5" xfId="26647"/>
    <cellStyle name="Ausgabe 2 2 6 6" xfId="4501"/>
    <cellStyle name="Ausgabe 2 2 6 6 2" xfId="16229"/>
    <cellStyle name="Ausgabe 2 2 6 6 3" xfId="27956"/>
    <cellStyle name="Ausgabe 2 2 6 7" xfId="8406"/>
    <cellStyle name="Ausgabe 2 2 6 7 2" xfId="20134"/>
    <cellStyle name="Ausgabe 2 2 6 7 3" xfId="31861"/>
    <cellStyle name="Ausgabe 2 2 6 8" xfId="12324"/>
    <cellStyle name="Ausgabe 2 2 6 9" xfId="24051"/>
    <cellStyle name="Ausgabe 2 2 7" xfId="677"/>
    <cellStyle name="Ausgabe 2 2 7 2" xfId="1975"/>
    <cellStyle name="Ausgabe 2 2 7 2 2" xfId="5880"/>
    <cellStyle name="Ausgabe 2 2 7 2 2 2" xfId="17608"/>
    <cellStyle name="Ausgabe 2 2 7 2 2 3" xfId="29335"/>
    <cellStyle name="Ausgabe 2 2 7 2 3" xfId="9785"/>
    <cellStyle name="Ausgabe 2 2 7 2 3 2" xfId="21513"/>
    <cellStyle name="Ausgabe 2 2 7 2 3 3" xfId="33240"/>
    <cellStyle name="Ausgabe 2 2 7 2 4" xfId="13703"/>
    <cellStyle name="Ausgabe 2 2 7 2 5" xfId="25430"/>
    <cellStyle name="Ausgabe 2 2 7 3" xfId="3273"/>
    <cellStyle name="Ausgabe 2 2 7 3 2" xfId="7178"/>
    <cellStyle name="Ausgabe 2 2 7 3 2 2" xfId="18906"/>
    <cellStyle name="Ausgabe 2 2 7 3 2 3" xfId="30633"/>
    <cellStyle name="Ausgabe 2 2 7 3 3" xfId="11083"/>
    <cellStyle name="Ausgabe 2 2 7 3 3 2" xfId="22811"/>
    <cellStyle name="Ausgabe 2 2 7 3 3 3" xfId="34538"/>
    <cellStyle name="Ausgabe 2 2 7 3 4" xfId="15001"/>
    <cellStyle name="Ausgabe 2 2 7 3 5" xfId="26728"/>
    <cellStyle name="Ausgabe 2 2 7 4" xfId="4582"/>
    <cellStyle name="Ausgabe 2 2 7 4 2" xfId="16310"/>
    <cellStyle name="Ausgabe 2 2 7 4 3" xfId="28037"/>
    <cellStyle name="Ausgabe 2 2 7 5" xfId="8487"/>
    <cellStyle name="Ausgabe 2 2 7 5 2" xfId="20215"/>
    <cellStyle name="Ausgabe 2 2 7 5 3" xfId="31942"/>
    <cellStyle name="Ausgabe 2 2 7 6" xfId="12405"/>
    <cellStyle name="Ausgabe 2 2 7 7" xfId="24132"/>
    <cellStyle name="Ausgabe 2 2 8" xfId="1106"/>
    <cellStyle name="Ausgabe 2 2 8 2" xfId="2404"/>
    <cellStyle name="Ausgabe 2 2 8 2 2" xfId="6309"/>
    <cellStyle name="Ausgabe 2 2 8 2 2 2" xfId="18037"/>
    <cellStyle name="Ausgabe 2 2 8 2 2 3" xfId="29764"/>
    <cellStyle name="Ausgabe 2 2 8 2 3" xfId="10214"/>
    <cellStyle name="Ausgabe 2 2 8 2 3 2" xfId="21942"/>
    <cellStyle name="Ausgabe 2 2 8 2 3 3" xfId="33669"/>
    <cellStyle name="Ausgabe 2 2 8 2 4" xfId="14132"/>
    <cellStyle name="Ausgabe 2 2 8 2 5" xfId="25859"/>
    <cellStyle name="Ausgabe 2 2 8 3" xfId="3702"/>
    <cellStyle name="Ausgabe 2 2 8 3 2" xfId="7607"/>
    <cellStyle name="Ausgabe 2 2 8 3 2 2" xfId="19335"/>
    <cellStyle name="Ausgabe 2 2 8 3 2 3" xfId="31062"/>
    <cellStyle name="Ausgabe 2 2 8 3 3" xfId="11512"/>
    <cellStyle name="Ausgabe 2 2 8 3 3 2" xfId="23240"/>
    <cellStyle name="Ausgabe 2 2 8 3 3 3" xfId="34967"/>
    <cellStyle name="Ausgabe 2 2 8 3 4" xfId="15430"/>
    <cellStyle name="Ausgabe 2 2 8 3 5" xfId="27157"/>
    <cellStyle name="Ausgabe 2 2 8 4" xfId="5011"/>
    <cellStyle name="Ausgabe 2 2 8 4 2" xfId="16739"/>
    <cellStyle name="Ausgabe 2 2 8 4 3" xfId="28466"/>
    <cellStyle name="Ausgabe 2 2 8 5" xfId="8916"/>
    <cellStyle name="Ausgabe 2 2 8 5 2" xfId="20644"/>
    <cellStyle name="Ausgabe 2 2 8 5 3" xfId="32371"/>
    <cellStyle name="Ausgabe 2 2 8 6" xfId="12834"/>
    <cellStyle name="Ausgabe 2 2 8 7" xfId="24561"/>
    <cellStyle name="Ausgabe 2 2 9" xfId="1546"/>
    <cellStyle name="Ausgabe 2 2 9 2" xfId="5451"/>
    <cellStyle name="Ausgabe 2 2 9 2 2" xfId="17179"/>
    <cellStyle name="Ausgabe 2 2 9 2 3" xfId="28906"/>
    <cellStyle name="Ausgabe 2 2 9 3" xfId="9356"/>
    <cellStyle name="Ausgabe 2 2 9 3 2" xfId="21084"/>
    <cellStyle name="Ausgabe 2 2 9 3 3" xfId="32811"/>
    <cellStyle name="Ausgabe 2 2 9 4" xfId="13274"/>
    <cellStyle name="Ausgabe 2 2 9 5" xfId="25001"/>
    <cellStyle name="Ausgabe 2 20" xfId="35413"/>
    <cellStyle name="Ausgabe 2 21" xfId="35426"/>
    <cellStyle name="Ausgabe 2 3" xfId="259"/>
    <cellStyle name="Ausgabe 2 3 10" xfId="2855"/>
    <cellStyle name="Ausgabe 2 3 10 2" xfId="6760"/>
    <cellStyle name="Ausgabe 2 3 10 2 2" xfId="18488"/>
    <cellStyle name="Ausgabe 2 3 10 2 3" xfId="30215"/>
    <cellStyle name="Ausgabe 2 3 10 3" xfId="10665"/>
    <cellStyle name="Ausgabe 2 3 10 3 2" xfId="22393"/>
    <cellStyle name="Ausgabe 2 3 10 3 3" xfId="34120"/>
    <cellStyle name="Ausgabe 2 3 10 4" xfId="14583"/>
    <cellStyle name="Ausgabe 2 3 10 5" xfId="26310"/>
    <cellStyle name="Ausgabe 2 3 11" xfId="4164"/>
    <cellStyle name="Ausgabe 2 3 11 2" xfId="15892"/>
    <cellStyle name="Ausgabe 2 3 11 3" xfId="27619"/>
    <cellStyle name="Ausgabe 2 3 12" xfId="8069"/>
    <cellStyle name="Ausgabe 2 3 12 2" xfId="19797"/>
    <cellStyle name="Ausgabe 2 3 12 3" xfId="31524"/>
    <cellStyle name="Ausgabe 2 3 13" xfId="11987"/>
    <cellStyle name="Ausgabe 2 3 14" xfId="23714"/>
    <cellStyle name="Ausgabe 2 3 2" xfId="427"/>
    <cellStyle name="Ausgabe 2 3 2 10" xfId="12155"/>
    <cellStyle name="Ausgabe 2 3 2 11" xfId="23882"/>
    <cellStyle name="Ausgabe 2 3 2 2" xfId="526"/>
    <cellStyle name="Ausgabe 2 3 2 2 2" xfId="955"/>
    <cellStyle name="Ausgabe 2 3 2 2 2 2" xfId="2253"/>
    <cellStyle name="Ausgabe 2 3 2 2 2 2 2" xfId="6158"/>
    <cellStyle name="Ausgabe 2 3 2 2 2 2 2 2" xfId="17886"/>
    <cellStyle name="Ausgabe 2 3 2 2 2 2 2 3" xfId="29613"/>
    <cellStyle name="Ausgabe 2 3 2 2 2 2 3" xfId="10063"/>
    <cellStyle name="Ausgabe 2 3 2 2 2 2 3 2" xfId="21791"/>
    <cellStyle name="Ausgabe 2 3 2 2 2 2 3 3" xfId="33518"/>
    <cellStyle name="Ausgabe 2 3 2 2 2 2 4" xfId="13981"/>
    <cellStyle name="Ausgabe 2 3 2 2 2 2 5" xfId="25708"/>
    <cellStyle name="Ausgabe 2 3 2 2 2 3" xfId="3551"/>
    <cellStyle name="Ausgabe 2 3 2 2 2 3 2" xfId="7456"/>
    <cellStyle name="Ausgabe 2 3 2 2 2 3 2 2" xfId="19184"/>
    <cellStyle name="Ausgabe 2 3 2 2 2 3 2 3" xfId="30911"/>
    <cellStyle name="Ausgabe 2 3 2 2 2 3 3" xfId="11361"/>
    <cellStyle name="Ausgabe 2 3 2 2 2 3 3 2" xfId="23089"/>
    <cellStyle name="Ausgabe 2 3 2 2 2 3 3 3" xfId="34816"/>
    <cellStyle name="Ausgabe 2 3 2 2 2 3 4" xfId="15279"/>
    <cellStyle name="Ausgabe 2 3 2 2 2 3 5" xfId="27006"/>
    <cellStyle name="Ausgabe 2 3 2 2 2 4" xfId="4860"/>
    <cellStyle name="Ausgabe 2 3 2 2 2 4 2" xfId="16588"/>
    <cellStyle name="Ausgabe 2 3 2 2 2 4 3" xfId="28315"/>
    <cellStyle name="Ausgabe 2 3 2 2 2 5" xfId="8765"/>
    <cellStyle name="Ausgabe 2 3 2 2 2 5 2" xfId="20493"/>
    <cellStyle name="Ausgabe 2 3 2 2 2 5 3" xfId="32220"/>
    <cellStyle name="Ausgabe 2 3 2 2 2 6" xfId="12683"/>
    <cellStyle name="Ausgabe 2 3 2 2 2 7" xfId="24410"/>
    <cellStyle name="Ausgabe 2 3 2 2 3" xfId="1384"/>
    <cellStyle name="Ausgabe 2 3 2 2 3 2" xfId="2682"/>
    <cellStyle name="Ausgabe 2 3 2 2 3 2 2" xfId="6587"/>
    <cellStyle name="Ausgabe 2 3 2 2 3 2 2 2" xfId="18315"/>
    <cellStyle name="Ausgabe 2 3 2 2 3 2 2 3" xfId="30042"/>
    <cellStyle name="Ausgabe 2 3 2 2 3 2 3" xfId="10492"/>
    <cellStyle name="Ausgabe 2 3 2 2 3 2 3 2" xfId="22220"/>
    <cellStyle name="Ausgabe 2 3 2 2 3 2 3 3" xfId="33947"/>
    <cellStyle name="Ausgabe 2 3 2 2 3 2 4" xfId="14410"/>
    <cellStyle name="Ausgabe 2 3 2 2 3 2 5" xfId="26137"/>
    <cellStyle name="Ausgabe 2 3 2 2 3 3" xfId="3980"/>
    <cellStyle name="Ausgabe 2 3 2 2 3 3 2" xfId="7885"/>
    <cellStyle name="Ausgabe 2 3 2 2 3 3 2 2" xfId="19613"/>
    <cellStyle name="Ausgabe 2 3 2 2 3 3 2 3" xfId="31340"/>
    <cellStyle name="Ausgabe 2 3 2 2 3 3 3" xfId="11790"/>
    <cellStyle name="Ausgabe 2 3 2 2 3 3 3 2" xfId="23518"/>
    <cellStyle name="Ausgabe 2 3 2 2 3 3 3 3" xfId="35245"/>
    <cellStyle name="Ausgabe 2 3 2 2 3 3 4" xfId="15708"/>
    <cellStyle name="Ausgabe 2 3 2 2 3 3 5" xfId="27435"/>
    <cellStyle name="Ausgabe 2 3 2 2 3 4" xfId="5289"/>
    <cellStyle name="Ausgabe 2 3 2 2 3 4 2" xfId="17017"/>
    <cellStyle name="Ausgabe 2 3 2 2 3 4 3" xfId="28744"/>
    <cellStyle name="Ausgabe 2 3 2 2 3 5" xfId="9194"/>
    <cellStyle name="Ausgabe 2 3 2 2 3 5 2" xfId="20922"/>
    <cellStyle name="Ausgabe 2 3 2 2 3 5 3" xfId="32649"/>
    <cellStyle name="Ausgabe 2 3 2 2 3 6" xfId="13112"/>
    <cellStyle name="Ausgabe 2 3 2 2 3 7" xfId="24839"/>
    <cellStyle name="Ausgabe 2 3 2 2 4" xfId="1824"/>
    <cellStyle name="Ausgabe 2 3 2 2 4 2" xfId="5729"/>
    <cellStyle name="Ausgabe 2 3 2 2 4 2 2" xfId="17457"/>
    <cellStyle name="Ausgabe 2 3 2 2 4 2 3" xfId="29184"/>
    <cellStyle name="Ausgabe 2 3 2 2 4 3" xfId="9634"/>
    <cellStyle name="Ausgabe 2 3 2 2 4 3 2" xfId="21362"/>
    <cellStyle name="Ausgabe 2 3 2 2 4 3 3" xfId="33089"/>
    <cellStyle name="Ausgabe 2 3 2 2 4 4" xfId="13552"/>
    <cellStyle name="Ausgabe 2 3 2 2 4 5" xfId="25279"/>
    <cellStyle name="Ausgabe 2 3 2 2 5" xfId="3122"/>
    <cellStyle name="Ausgabe 2 3 2 2 5 2" xfId="7027"/>
    <cellStyle name="Ausgabe 2 3 2 2 5 2 2" xfId="18755"/>
    <cellStyle name="Ausgabe 2 3 2 2 5 2 3" xfId="30482"/>
    <cellStyle name="Ausgabe 2 3 2 2 5 3" xfId="10932"/>
    <cellStyle name="Ausgabe 2 3 2 2 5 3 2" xfId="22660"/>
    <cellStyle name="Ausgabe 2 3 2 2 5 3 3" xfId="34387"/>
    <cellStyle name="Ausgabe 2 3 2 2 5 4" xfId="14850"/>
    <cellStyle name="Ausgabe 2 3 2 2 5 5" xfId="26577"/>
    <cellStyle name="Ausgabe 2 3 2 2 6" xfId="4431"/>
    <cellStyle name="Ausgabe 2 3 2 2 6 2" xfId="16159"/>
    <cellStyle name="Ausgabe 2 3 2 2 6 3" xfId="27886"/>
    <cellStyle name="Ausgabe 2 3 2 2 7" xfId="8336"/>
    <cellStyle name="Ausgabe 2 3 2 2 7 2" xfId="20064"/>
    <cellStyle name="Ausgabe 2 3 2 2 7 3" xfId="31791"/>
    <cellStyle name="Ausgabe 2 3 2 2 8" xfId="12254"/>
    <cellStyle name="Ausgabe 2 3 2 2 9" xfId="23981"/>
    <cellStyle name="Ausgabe 2 3 2 3" xfId="625"/>
    <cellStyle name="Ausgabe 2 3 2 3 2" xfId="1054"/>
    <cellStyle name="Ausgabe 2 3 2 3 2 2" xfId="2352"/>
    <cellStyle name="Ausgabe 2 3 2 3 2 2 2" xfId="6257"/>
    <cellStyle name="Ausgabe 2 3 2 3 2 2 2 2" xfId="17985"/>
    <cellStyle name="Ausgabe 2 3 2 3 2 2 2 3" xfId="29712"/>
    <cellStyle name="Ausgabe 2 3 2 3 2 2 3" xfId="10162"/>
    <cellStyle name="Ausgabe 2 3 2 3 2 2 3 2" xfId="21890"/>
    <cellStyle name="Ausgabe 2 3 2 3 2 2 3 3" xfId="33617"/>
    <cellStyle name="Ausgabe 2 3 2 3 2 2 4" xfId="14080"/>
    <cellStyle name="Ausgabe 2 3 2 3 2 2 5" xfId="25807"/>
    <cellStyle name="Ausgabe 2 3 2 3 2 3" xfId="3650"/>
    <cellStyle name="Ausgabe 2 3 2 3 2 3 2" xfId="7555"/>
    <cellStyle name="Ausgabe 2 3 2 3 2 3 2 2" xfId="19283"/>
    <cellStyle name="Ausgabe 2 3 2 3 2 3 2 3" xfId="31010"/>
    <cellStyle name="Ausgabe 2 3 2 3 2 3 3" xfId="11460"/>
    <cellStyle name="Ausgabe 2 3 2 3 2 3 3 2" xfId="23188"/>
    <cellStyle name="Ausgabe 2 3 2 3 2 3 3 3" xfId="34915"/>
    <cellStyle name="Ausgabe 2 3 2 3 2 3 4" xfId="15378"/>
    <cellStyle name="Ausgabe 2 3 2 3 2 3 5" xfId="27105"/>
    <cellStyle name="Ausgabe 2 3 2 3 2 4" xfId="4959"/>
    <cellStyle name="Ausgabe 2 3 2 3 2 4 2" xfId="16687"/>
    <cellStyle name="Ausgabe 2 3 2 3 2 4 3" xfId="28414"/>
    <cellStyle name="Ausgabe 2 3 2 3 2 5" xfId="8864"/>
    <cellStyle name="Ausgabe 2 3 2 3 2 5 2" xfId="20592"/>
    <cellStyle name="Ausgabe 2 3 2 3 2 5 3" xfId="32319"/>
    <cellStyle name="Ausgabe 2 3 2 3 2 6" xfId="12782"/>
    <cellStyle name="Ausgabe 2 3 2 3 2 7" xfId="24509"/>
    <cellStyle name="Ausgabe 2 3 2 3 3" xfId="1483"/>
    <cellStyle name="Ausgabe 2 3 2 3 3 2" xfId="2781"/>
    <cellStyle name="Ausgabe 2 3 2 3 3 2 2" xfId="6686"/>
    <cellStyle name="Ausgabe 2 3 2 3 3 2 2 2" xfId="18414"/>
    <cellStyle name="Ausgabe 2 3 2 3 3 2 2 3" xfId="30141"/>
    <cellStyle name="Ausgabe 2 3 2 3 3 2 3" xfId="10591"/>
    <cellStyle name="Ausgabe 2 3 2 3 3 2 3 2" xfId="22319"/>
    <cellStyle name="Ausgabe 2 3 2 3 3 2 3 3" xfId="34046"/>
    <cellStyle name="Ausgabe 2 3 2 3 3 2 4" xfId="14509"/>
    <cellStyle name="Ausgabe 2 3 2 3 3 2 5" xfId="26236"/>
    <cellStyle name="Ausgabe 2 3 2 3 3 3" xfId="4079"/>
    <cellStyle name="Ausgabe 2 3 2 3 3 3 2" xfId="7984"/>
    <cellStyle name="Ausgabe 2 3 2 3 3 3 2 2" xfId="19712"/>
    <cellStyle name="Ausgabe 2 3 2 3 3 3 2 3" xfId="31439"/>
    <cellStyle name="Ausgabe 2 3 2 3 3 3 3" xfId="11889"/>
    <cellStyle name="Ausgabe 2 3 2 3 3 3 3 2" xfId="23617"/>
    <cellStyle name="Ausgabe 2 3 2 3 3 3 3 3" xfId="35344"/>
    <cellStyle name="Ausgabe 2 3 2 3 3 3 4" xfId="15807"/>
    <cellStyle name="Ausgabe 2 3 2 3 3 3 5" xfId="27534"/>
    <cellStyle name="Ausgabe 2 3 2 3 3 4" xfId="5388"/>
    <cellStyle name="Ausgabe 2 3 2 3 3 4 2" xfId="17116"/>
    <cellStyle name="Ausgabe 2 3 2 3 3 4 3" xfId="28843"/>
    <cellStyle name="Ausgabe 2 3 2 3 3 5" xfId="9293"/>
    <cellStyle name="Ausgabe 2 3 2 3 3 5 2" xfId="21021"/>
    <cellStyle name="Ausgabe 2 3 2 3 3 5 3" xfId="32748"/>
    <cellStyle name="Ausgabe 2 3 2 3 3 6" xfId="13211"/>
    <cellStyle name="Ausgabe 2 3 2 3 3 7" xfId="24938"/>
    <cellStyle name="Ausgabe 2 3 2 3 4" xfId="1923"/>
    <cellStyle name="Ausgabe 2 3 2 3 4 2" xfId="5828"/>
    <cellStyle name="Ausgabe 2 3 2 3 4 2 2" xfId="17556"/>
    <cellStyle name="Ausgabe 2 3 2 3 4 2 3" xfId="29283"/>
    <cellStyle name="Ausgabe 2 3 2 3 4 3" xfId="9733"/>
    <cellStyle name="Ausgabe 2 3 2 3 4 3 2" xfId="21461"/>
    <cellStyle name="Ausgabe 2 3 2 3 4 3 3" xfId="33188"/>
    <cellStyle name="Ausgabe 2 3 2 3 4 4" xfId="13651"/>
    <cellStyle name="Ausgabe 2 3 2 3 4 5" xfId="25378"/>
    <cellStyle name="Ausgabe 2 3 2 3 5" xfId="3221"/>
    <cellStyle name="Ausgabe 2 3 2 3 5 2" xfId="7126"/>
    <cellStyle name="Ausgabe 2 3 2 3 5 2 2" xfId="18854"/>
    <cellStyle name="Ausgabe 2 3 2 3 5 2 3" xfId="30581"/>
    <cellStyle name="Ausgabe 2 3 2 3 5 3" xfId="11031"/>
    <cellStyle name="Ausgabe 2 3 2 3 5 3 2" xfId="22759"/>
    <cellStyle name="Ausgabe 2 3 2 3 5 3 3" xfId="34486"/>
    <cellStyle name="Ausgabe 2 3 2 3 5 4" xfId="14949"/>
    <cellStyle name="Ausgabe 2 3 2 3 5 5" xfId="26676"/>
    <cellStyle name="Ausgabe 2 3 2 3 6" xfId="4530"/>
    <cellStyle name="Ausgabe 2 3 2 3 6 2" xfId="16258"/>
    <cellStyle name="Ausgabe 2 3 2 3 6 3" xfId="27985"/>
    <cellStyle name="Ausgabe 2 3 2 3 7" xfId="8435"/>
    <cellStyle name="Ausgabe 2 3 2 3 7 2" xfId="20163"/>
    <cellStyle name="Ausgabe 2 3 2 3 7 3" xfId="31890"/>
    <cellStyle name="Ausgabe 2 3 2 3 8" xfId="12353"/>
    <cellStyle name="Ausgabe 2 3 2 3 9" xfId="24080"/>
    <cellStyle name="Ausgabe 2 3 2 4" xfId="856"/>
    <cellStyle name="Ausgabe 2 3 2 4 2" xfId="2154"/>
    <cellStyle name="Ausgabe 2 3 2 4 2 2" xfId="6059"/>
    <cellStyle name="Ausgabe 2 3 2 4 2 2 2" xfId="17787"/>
    <cellStyle name="Ausgabe 2 3 2 4 2 2 3" xfId="29514"/>
    <cellStyle name="Ausgabe 2 3 2 4 2 3" xfId="9964"/>
    <cellStyle name="Ausgabe 2 3 2 4 2 3 2" xfId="21692"/>
    <cellStyle name="Ausgabe 2 3 2 4 2 3 3" xfId="33419"/>
    <cellStyle name="Ausgabe 2 3 2 4 2 4" xfId="13882"/>
    <cellStyle name="Ausgabe 2 3 2 4 2 5" xfId="25609"/>
    <cellStyle name="Ausgabe 2 3 2 4 3" xfId="3452"/>
    <cellStyle name="Ausgabe 2 3 2 4 3 2" xfId="7357"/>
    <cellStyle name="Ausgabe 2 3 2 4 3 2 2" xfId="19085"/>
    <cellStyle name="Ausgabe 2 3 2 4 3 2 3" xfId="30812"/>
    <cellStyle name="Ausgabe 2 3 2 4 3 3" xfId="11262"/>
    <cellStyle name="Ausgabe 2 3 2 4 3 3 2" xfId="22990"/>
    <cellStyle name="Ausgabe 2 3 2 4 3 3 3" xfId="34717"/>
    <cellStyle name="Ausgabe 2 3 2 4 3 4" xfId="15180"/>
    <cellStyle name="Ausgabe 2 3 2 4 3 5" xfId="26907"/>
    <cellStyle name="Ausgabe 2 3 2 4 4" xfId="4761"/>
    <cellStyle name="Ausgabe 2 3 2 4 4 2" xfId="16489"/>
    <cellStyle name="Ausgabe 2 3 2 4 4 3" xfId="28216"/>
    <cellStyle name="Ausgabe 2 3 2 4 5" xfId="8666"/>
    <cellStyle name="Ausgabe 2 3 2 4 5 2" xfId="20394"/>
    <cellStyle name="Ausgabe 2 3 2 4 5 3" xfId="32121"/>
    <cellStyle name="Ausgabe 2 3 2 4 6" xfId="12584"/>
    <cellStyle name="Ausgabe 2 3 2 4 7" xfId="24311"/>
    <cellStyle name="Ausgabe 2 3 2 5" xfId="1285"/>
    <cellStyle name="Ausgabe 2 3 2 5 2" xfId="2583"/>
    <cellStyle name="Ausgabe 2 3 2 5 2 2" xfId="6488"/>
    <cellStyle name="Ausgabe 2 3 2 5 2 2 2" xfId="18216"/>
    <cellStyle name="Ausgabe 2 3 2 5 2 2 3" xfId="29943"/>
    <cellStyle name="Ausgabe 2 3 2 5 2 3" xfId="10393"/>
    <cellStyle name="Ausgabe 2 3 2 5 2 3 2" xfId="22121"/>
    <cellStyle name="Ausgabe 2 3 2 5 2 3 3" xfId="33848"/>
    <cellStyle name="Ausgabe 2 3 2 5 2 4" xfId="14311"/>
    <cellStyle name="Ausgabe 2 3 2 5 2 5" xfId="26038"/>
    <cellStyle name="Ausgabe 2 3 2 5 3" xfId="3881"/>
    <cellStyle name="Ausgabe 2 3 2 5 3 2" xfId="7786"/>
    <cellStyle name="Ausgabe 2 3 2 5 3 2 2" xfId="19514"/>
    <cellStyle name="Ausgabe 2 3 2 5 3 2 3" xfId="31241"/>
    <cellStyle name="Ausgabe 2 3 2 5 3 3" xfId="11691"/>
    <cellStyle name="Ausgabe 2 3 2 5 3 3 2" xfId="23419"/>
    <cellStyle name="Ausgabe 2 3 2 5 3 3 3" xfId="35146"/>
    <cellStyle name="Ausgabe 2 3 2 5 3 4" xfId="15609"/>
    <cellStyle name="Ausgabe 2 3 2 5 3 5" xfId="27336"/>
    <cellStyle name="Ausgabe 2 3 2 5 4" xfId="5190"/>
    <cellStyle name="Ausgabe 2 3 2 5 4 2" xfId="16918"/>
    <cellStyle name="Ausgabe 2 3 2 5 4 3" xfId="28645"/>
    <cellStyle name="Ausgabe 2 3 2 5 5" xfId="9095"/>
    <cellStyle name="Ausgabe 2 3 2 5 5 2" xfId="20823"/>
    <cellStyle name="Ausgabe 2 3 2 5 5 3" xfId="32550"/>
    <cellStyle name="Ausgabe 2 3 2 5 6" xfId="13013"/>
    <cellStyle name="Ausgabe 2 3 2 5 7" xfId="24740"/>
    <cellStyle name="Ausgabe 2 3 2 6" xfId="1725"/>
    <cellStyle name="Ausgabe 2 3 2 6 2" xfId="5630"/>
    <cellStyle name="Ausgabe 2 3 2 6 2 2" xfId="17358"/>
    <cellStyle name="Ausgabe 2 3 2 6 2 3" xfId="29085"/>
    <cellStyle name="Ausgabe 2 3 2 6 3" xfId="9535"/>
    <cellStyle name="Ausgabe 2 3 2 6 3 2" xfId="21263"/>
    <cellStyle name="Ausgabe 2 3 2 6 3 3" xfId="32990"/>
    <cellStyle name="Ausgabe 2 3 2 6 4" xfId="13453"/>
    <cellStyle name="Ausgabe 2 3 2 6 5" xfId="25180"/>
    <cellStyle name="Ausgabe 2 3 2 7" xfId="3023"/>
    <cellStyle name="Ausgabe 2 3 2 7 2" xfId="6928"/>
    <cellStyle name="Ausgabe 2 3 2 7 2 2" xfId="18656"/>
    <cellStyle name="Ausgabe 2 3 2 7 2 3" xfId="30383"/>
    <cellStyle name="Ausgabe 2 3 2 7 3" xfId="10833"/>
    <cellStyle name="Ausgabe 2 3 2 7 3 2" xfId="22561"/>
    <cellStyle name="Ausgabe 2 3 2 7 3 3" xfId="34288"/>
    <cellStyle name="Ausgabe 2 3 2 7 4" xfId="14751"/>
    <cellStyle name="Ausgabe 2 3 2 7 5" xfId="26478"/>
    <cellStyle name="Ausgabe 2 3 2 8" xfId="4332"/>
    <cellStyle name="Ausgabe 2 3 2 8 2" xfId="16060"/>
    <cellStyle name="Ausgabe 2 3 2 8 3" xfId="27787"/>
    <cellStyle name="Ausgabe 2 3 2 9" xfId="8237"/>
    <cellStyle name="Ausgabe 2 3 2 9 2" xfId="19965"/>
    <cellStyle name="Ausgabe 2 3 2 9 3" xfId="31692"/>
    <cellStyle name="Ausgabe 2 3 3" xfId="449"/>
    <cellStyle name="Ausgabe 2 3 3 10" xfId="12177"/>
    <cellStyle name="Ausgabe 2 3 3 11" xfId="23904"/>
    <cellStyle name="Ausgabe 2 3 3 2" xfId="548"/>
    <cellStyle name="Ausgabe 2 3 3 2 2" xfId="977"/>
    <cellStyle name="Ausgabe 2 3 3 2 2 2" xfId="2275"/>
    <cellStyle name="Ausgabe 2 3 3 2 2 2 2" xfId="6180"/>
    <cellStyle name="Ausgabe 2 3 3 2 2 2 2 2" xfId="17908"/>
    <cellStyle name="Ausgabe 2 3 3 2 2 2 2 3" xfId="29635"/>
    <cellStyle name="Ausgabe 2 3 3 2 2 2 3" xfId="10085"/>
    <cellStyle name="Ausgabe 2 3 3 2 2 2 3 2" xfId="21813"/>
    <cellStyle name="Ausgabe 2 3 3 2 2 2 3 3" xfId="33540"/>
    <cellStyle name="Ausgabe 2 3 3 2 2 2 4" xfId="14003"/>
    <cellStyle name="Ausgabe 2 3 3 2 2 2 5" xfId="25730"/>
    <cellStyle name="Ausgabe 2 3 3 2 2 3" xfId="3573"/>
    <cellStyle name="Ausgabe 2 3 3 2 2 3 2" xfId="7478"/>
    <cellStyle name="Ausgabe 2 3 3 2 2 3 2 2" xfId="19206"/>
    <cellStyle name="Ausgabe 2 3 3 2 2 3 2 3" xfId="30933"/>
    <cellStyle name="Ausgabe 2 3 3 2 2 3 3" xfId="11383"/>
    <cellStyle name="Ausgabe 2 3 3 2 2 3 3 2" xfId="23111"/>
    <cellStyle name="Ausgabe 2 3 3 2 2 3 3 3" xfId="34838"/>
    <cellStyle name="Ausgabe 2 3 3 2 2 3 4" xfId="15301"/>
    <cellStyle name="Ausgabe 2 3 3 2 2 3 5" xfId="27028"/>
    <cellStyle name="Ausgabe 2 3 3 2 2 4" xfId="4882"/>
    <cellStyle name="Ausgabe 2 3 3 2 2 4 2" xfId="16610"/>
    <cellStyle name="Ausgabe 2 3 3 2 2 4 3" xfId="28337"/>
    <cellStyle name="Ausgabe 2 3 3 2 2 5" xfId="8787"/>
    <cellStyle name="Ausgabe 2 3 3 2 2 5 2" xfId="20515"/>
    <cellStyle name="Ausgabe 2 3 3 2 2 5 3" xfId="32242"/>
    <cellStyle name="Ausgabe 2 3 3 2 2 6" xfId="12705"/>
    <cellStyle name="Ausgabe 2 3 3 2 2 7" xfId="24432"/>
    <cellStyle name="Ausgabe 2 3 3 2 3" xfId="1406"/>
    <cellStyle name="Ausgabe 2 3 3 2 3 2" xfId="2704"/>
    <cellStyle name="Ausgabe 2 3 3 2 3 2 2" xfId="6609"/>
    <cellStyle name="Ausgabe 2 3 3 2 3 2 2 2" xfId="18337"/>
    <cellStyle name="Ausgabe 2 3 3 2 3 2 2 3" xfId="30064"/>
    <cellStyle name="Ausgabe 2 3 3 2 3 2 3" xfId="10514"/>
    <cellStyle name="Ausgabe 2 3 3 2 3 2 3 2" xfId="22242"/>
    <cellStyle name="Ausgabe 2 3 3 2 3 2 3 3" xfId="33969"/>
    <cellStyle name="Ausgabe 2 3 3 2 3 2 4" xfId="14432"/>
    <cellStyle name="Ausgabe 2 3 3 2 3 2 5" xfId="26159"/>
    <cellStyle name="Ausgabe 2 3 3 2 3 3" xfId="4002"/>
    <cellStyle name="Ausgabe 2 3 3 2 3 3 2" xfId="7907"/>
    <cellStyle name="Ausgabe 2 3 3 2 3 3 2 2" xfId="19635"/>
    <cellStyle name="Ausgabe 2 3 3 2 3 3 2 3" xfId="31362"/>
    <cellStyle name="Ausgabe 2 3 3 2 3 3 3" xfId="11812"/>
    <cellStyle name="Ausgabe 2 3 3 2 3 3 3 2" xfId="23540"/>
    <cellStyle name="Ausgabe 2 3 3 2 3 3 3 3" xfId="35267"/>
    <cellStyle name="Ausgabe 2 3 3 2 3 3 4" xfId="15730"/>
    <cellStyle name="Ausgabe 2 3 3 2 3 3 5" xfId="27457"/>
    <cellStyle name="Ausgabe 2 3 3 2 3 4" xfId="5311"/>
    <cellStyle name="Ausgabe 2 3 3 2 3 4 2" xfId="17039"/>
    <cellStyle name="Ausgabe 2 3 3 2 3 4 3" xfId="28766"/>
    <cellStyle name="Ausgabe 2 3 3 2 3 5" xfId="9216"/>
    <cellStyle name="Ausgabe 2 3 3 2 3 5 2" xfId="20944"/>
    <cellStyle name="Ausgabe 2 3 3 2 3 5 3" xfId="32671"/>
    <cellStyle name="Ausgabe 2 3 3 2 3 6" xfId="13134"/>
    <cellStyle name="Ausgabe 2 3 3 2 3 7" xfId="24861"/>
    <cellStyle name="Ausgabe 2 3 3 2 4" xfId="1846"/>
    <cellStyle name="Ausgabe 2 3 3 2 4 2" xfId="5751"/>
    <cellStyle name="Ausgabe 2 3 3 2 4 2 2" xfId="17479"/>
    <cellStyle name="Ausgabe 2 3 3 2 4 2 3" xfId="29206"/>
    <cellStyle name="Ausgabe 2 3 3 2 4 3" xfId="9656"/>
    <cellStyle name="Ausgabe 2 3 3 2 4 3 2" xfId="21384"/>
    <cellStyle name="Ausgabe 2 3 3 2 4 3 3" xfId="33111"/>
    <cellStyle name="Ausgabe 2 3 3 2 4 4" xfId="13574"/>
    <cellStyle name="Ausgabe 2 3 3 2 4 5" xfId="25301"/>
    <cellStyle name="Ausgabe 2 3 3 2 5" xfId="3144"/>
    <cellStyle name="Ausgabe 2 3 3 2 5 2" xfId="7049"/>
    <cellStyle name="Ausgabe 2 3 3 2 5 2 2" xfId="18777"/>
    <cellStyle name="Ausgabe 2 3 3 2 5 2 3" xfId="30504"/>
    <cellStyle name="Ausgabe 2 3 3 2 5 3" xfId="10954"/>
    <cellStyle name="Ausgabe 2 3 3 2 5 3 2" xfId="22682"/>
    <cellStyle name="Ausgabe 2 3 3 2 5 3 3" xfId="34409"/>
    <cellStyle name="Ausgabe 2 3 3 2 5 4" xfId="14872"/>
    <cellStyle name="Ausgabe 2 3 3 2 5 5" xfId="26599"/>
    <cellStyle name="Ausgabe 2 3 3 2 6" xfId="4453"/>
    <cellStyle name="Ausgabe 2 3 3 2 6 2" xfId="16181"/>
    <cellStyle name="Ausgabe 2 3 3 2 6 3" xfId="27908"/>
    <cellStyle name="Ausgabe 2 3 3 2 7" xfId="8358"/>
    <cellStyle name="Ausgabe 2 3 3 2 7 2" xfId="20086"/>
    <cellStyle name="Ausgabe 2 3 3 2 7 3" xfId="31813"/>
    <cellStyle name="Ausgabe 2 3 3 2 8" xfId="12276"/>
    <cellStyle name="Ausgabe 2 3 3 2 9" xfId="24003"/>
    <cellStyle name="Ausgabe 2 3 3 3" xfId="647"/>
    <cellStyle name="Ausgabe 2 3 3 3 2" xfId="1076"/>
    <cellStyle name="Ausgabe 2 3 3 3 2 2" xfId="2374"/>
    <cellStyle name="Ausgabe 2 3 3 3 2 2 2" xfId="6279"/>
    <cellStyle name="Ausgabe 2 3 3 3 2 2 2 2" xfId="18007"/>
    <cellStyle name="Ausgabe 2 3 3 3 2 2 2 3" xfId="29734"/>
    <cellStyle name="Ausgabe 2 3 3 3 2 2 3" xfId="10184"/>
    <cellStyle name="Ausgabe 2 3 3 3 2 2 3 2" xfId="21912"/>
    <cellStyle name="Ausgabe 2 3 3 3 2 2 3 3" xfId="33639"/>
    <cellStyle name="Ausgabe 2 3 3 3 2 2 4" xfId="14102"/>
    <cellStyle name="Ausgabe 2 3 3 3 2 2 5" xfId="25829"/>
    <cellStyle name="Ausgabe 2 3 3 3 2 3" xfId="3672"/>
    <cellStyle name="Ausgabe 2 3 3 3 2 3 2" xfId="7577"/>
    <cellStyle name="Ausgabe 2 3 3 3 2 3 2 2" xfId="19305"/>
    <cellStyle name="Ausgabe 2 3 3 3 2 3 2 3" xfId="31032"/>
    <cellStyle name="Ausgabe 2 3 3 3 2 3 3" xfId="11482"/>
    <cellStyle name="Ausgabe 2 3 3 3 2 3 3 2" xfId="23210"/>
    <cellStyle name="Ausgabe 2 3 3 3 2 3 3 3" xfId="34937"/>
    <cellStyle name="Ausgabe 2 3 3 3 2 3 4" xfId="15400"/>
    <cellStyle name="Ausgabe 2 3 3 3 2 3 5" xfId="27127"/>
    <cellStyle name="Ausgabe 2 3 3 3 2 4" xfId="4981"/>
    <cellStyle name="Ausgabe 2 3 3 3 2 4 2" xfId="16709"/>
    <cellStyle name="Ausgabe 2 3 3 3 2 4 3" xfId="28436"/>
    <cellStyle name="Ausgabe 2 3 3 3 2 5" xfId="8886"/>
    <cellStyle name="Ausgabe 2 3 3 3 2 5 2" xfId="20614"/>
    <cellStyle name="Ausgabe 2 3 3 3 2 5 3" xfId="32341"/>
    <cellStyle name="Ausgabe 2 3 3 3 2 6" xfId="12804"/>
    <cellStyle name="Ausgabe 2 3 3 3 2 7" xfId="24531"/>
    <cellStyle name="Ausgabe 2 3 3 3 3" xfId="1505"/>
    <cellStyle name="Ausgabe 2 3 3 3 3 2" xfId="2803"/>
    <cellStyle name="Ausgabe 2 3 3 3 3 2 2" xfId="6708"/>
    <cellStyle name="Ausgabe 2 3 3 3 3 2 2 2" xfId="18436"/>
    <cellStyle name="Ausgabe 2 3 3 3 3 2 2 3" xfId="30163"/>
    <cellStyle name="Ausgabe 2 3 3 3 3 2 3" xfId="10613"/>
    <cellStyle name="Ausgabe 2 3 3 3 3 2 3 2" xfId="22341"/>
    <cellStyle name="Ausgabe 2 3 3 3 3 2 3 3" xfId="34068"/>
    <cellStyle name="Ausgabe 2 3 3 3 3 2 4" xfId="14531"/>
    <cellStyle name="Ausgabe 2 3 3 3 3 2 5" xfId="26258"/>
    <cellStyle name="Ausgabe 2 3 3 3 3 3" xfId="4101"/>
    <cellStyle name="Ausgabe 2 3 3 3 3 3 2" xfId="8006"/>
    <cellStyle name="Ausgabe 2 3 3 3 3 3 2 2" xfId="19734"/>
    <cellStyle name="Ausgabe 2 3 3 3 3 3 2 3" xfId="31461"/>
    <cellStyle name="Ausgabe 2 3 3 3 3 3 3" xfId="11911"/>
    <cellStyle name="Ausgabe 2 3 3 3 3 3 3 2" xfId="23639"/>
    <cellStyle name="Ausgabe 2 3 3 3 3 3 3 3" xfId="35366"/>
    <cellStyle name="Ausgabe 2 3 3 3 3 3 4" xfId="15829"/>
    <cellStyle name="Ausgabe 2 3 3 3 3 3 5" xfId="27556"/>
    <cellStyle name="Ausgabe 2 3 3 3 3 4" xfId="5410"/>
    <cellStyle name="Ausgabe 2 3 3 3 3 4 2" xfId="17138"/>
    <cellStyle name="Ausgabe 2 3 3 3 3 4 3" xfId="28865"/>
    <cellStyle name="Ausgabe 2 3 3 3 3 5" xfId="9315"/>
    <cellStyle name="Ausgabe 2 3 3 3 3 5 2" xfId="21043"/>
    <cellStyle name="Ausgabe 2 3 3 3 3 5 3" xfId="32770"/>
    <cellStyle name="Ausgabe 2 3 3 3 3 6" xfId="13233"/>
    <cellStyle name="Ausgabe 2 3 3 3 3 7" xfId="24960"/>
    <cellStyle name="Ausgabe 2 3 3 3 4" xfId="1945"/>
    <cellStyle name="Ausgabe 2 3 3 3 4 2" xfId="5850"/>
    <cellStyle name="Ausgabe 2 3 3 3 4 2 2" xfId="17578"/>
    <cellStyle name="Ausgabe 2 3 3 3 4 2 3" xfId="29305"/>
    <cellStyle name="Ausgabe 2 3 3 3 4 3" xfId="9755"/>
    <cellStyle name="Ausgabe 2 3 3 3 4 3 2" xfId="21483"/>
    <cellStyle name="Ausgabe 2 3 3 3 4 3 3" xfId="33210"/>
    <cellStyle name="Ausgabe 2 3 3 3 4 4" xfId="13673"/>
    <cellStyle name="Ausgabe 2 3 3 3 4 5" xfId="25400"/>
    <cellStyle name="Ausgabe 2 3 3 3 5" xfId="3243"/>
    <cellStyle name="Ausgabe 2 3 3 3 5 2" xfId="7148"/>
    <cellStyle name="Ausgabe 2 3 3 3 5 2 2" xfId="18876"/>
    <cellStyle name="Ausgabe 2 3 3 3 5 2 3" xfId="30603"/>
    <cellStyle name="Ausgabe 2 3 3 3 5 3" xfId="11053"/>
    <cellStyle name="Ausgabe 2 3 3 3 5 3 2" xfId="22781"/>
    <cellStyle name="Ausgabe 2 3 3 3 5 3 3" xfId="34508"/>
    <cellStyle name="Ausgabe 2 3 3 3 5 4" xfId="14971"/>
    <cellStyle name="Ausgabe 2 3 3 3 5 5" xfId="26698"/>
    <cellStyle name="Ausgabe 2 3 3 3 6" xfId="4552"/>
    <cellStyle name="Ausgabe 2 3 3 3 6 2" xfId="16280"/>
    <cellStyle name="Ausgabe 2 3 3 3 6 3" xfId="28007"/>
    <cellStyle name="Ausgabe 2 3 3 3 7" xfId="8457"/>
    <cellStyle name="Ausgabe 2 3 3 3 7 2" xfId="20185"/>
    <cellStyle name="Ausgabe 2 3 3 3 7 3" xfId="31912"/>
    <cellStyle name="Ausgabe 2 3 3 3 8" xfId="12375"/>
    <cellStyle name="Ausgabe 2 3 3 3 9" xfId="24102"/>
    <cellStyle name="Ausgabe 2 3 3 4" xfId="878"/>
    <cellStyle name="Ausgabe 2 3 3 4 2" xfId="2176"/>
    <cellStyle name="Ausgabe 2 3 3 4 2 2" xfId="6081"/>
    <cellStyle name="Ausgabe 2 3 3 4 2 2 2" xfId="17809"/>
    <cellStyle name="Ausgabe 2 3 3 4 2 2 3" xfId="29536"/>
    <cellStyle name="Ausgabe 2 3 3 4 2 3" xfId="9986"/>
    <cellStyle name="Ausgabe 2 3 3 4 2 3 2" xfId="21714"/>
    <cellStyle name="Ausgabe 2 3 3 4 2 3 3" xfId="33441"/>
    <cellStyle name="Ausgabe 2 3 3 4 2 4" xfId="13904"/>
    <cellStyle name="Ausgabe 2 3 3 4 2 5" xfId="25631"/>
    <cellStyle name="Ausgabe 2 3 3 4 3" xfId="3474"/>
    <cellStyle name="Ausgabe 2 3 3 4 3 2" xfId="7379"/>
    <cellStyle name="Ausgabe 2 3 3 4 3 2 2" xfId="19107"/>
    <cellStyle name="Ausgabe 2 3 3 4 3 2 3" xfId="30834"/>
    <cellStyle name="Ausgabe 2 3 3 4 3 3" xfId="11284"/>
    <cellStyle name="Ausgabe 2 3 3 4 3 3 2" xfId="23012"/>
    <cellStyle name="Ausgabe 2 3 3 4 3 3 3" xfId="34739"/>
    <cellStyle name="Ausgabe 2 3 3 4 3 4" xfId="15202"/>
    <cellStyle name="Ausgabe 2 3 3 4 3 5" xfId="26929"/>
    <cellStyle name="Ausgabe 2 3 3 4 4" xfId="4783"/>
    <cellStyle name="Ausgabe 2 3 3 4 4 2" xfId="16511"/>
    <cellStyle name="Ausgabe 2 3 3 4 4 3" xfId="28238"/>
    <cellStyle name="Ausgabe 2 3 3 4 5" xfId="8688"/>
    <cellStyle name="Ausgabe 2 3 3 4 5 2" xfId="20416"/>
    <cellStyle name="Ausgabe 2 3 3 4 5 3" xfId="32143"/>
    <cellStyle name="Ausgabe 2 3 3 4 6" xfId="12606"/>
    <cellStyle name="Ausgabe 2 3 3 4 7" xfId="24333"/>
    <cellStyle name="Ausgabe 2 3 3 5" xfId="1307"/>
    <cellStyle name="Ausgabe 2 3 3 5 2" xfId="2605"/>
    <cellStyle name="Ausgabe 2 3 3 5 2 2" xfId="6510"/>
    <cellStyle name="Ausgabe 2 3 3 5 2 2 2" xfId="18238"/>
    <cellStyle name="Ausgabe 2 3 3 5 2 2 3" xfId="29965"/>
    <cellStyle name="Ausgabe 2 3 3 5 2 3" xfId="10415"/>
    <cellStyle name="Ausgabe 2 3 3 5 2 3 2" xfId="22143"/>
    <cellStyle name="Ausgabe 2 3 3 5 2 3 3" xfId="33870"/>
    <cellStyle name="Ausgabe 2 3 3 5 2 4" xfId="14333"/>
    <cellStyle name="Ausgabe 2 3 3 5 2 5" xfId="26060"/>
    <cellStyle name="Ausgabe 2 3 3 5 3" xfId="3903"/>
    <cellStyle name="Ausgabe 2 3 3 5 3 2" xfId="7808"/>
    <cellStyle name="Ausgabe 2 3 3 5 3 2 2" xfId="19536"/>
    <cellStyle name="Ausgabe 2 3 3 5 3 2 3" xfId="31263"/>
    <cellStyle name="Ausgabe 2 3 3 5 3 3" xfId="11713"/>
    <cellStyle name="Ausgabe 2 3 3 5 3 3 2" xfId="23441"/>
    <cellStyle name="Ausgabe 2 3 3 5 3 3 3" xfId="35168"/>
    <cellStyle name="Ausgabe 2 3 3 5 3 4" xfId="15631"/>
    <cellStyle name="Ausgabe 2 3 3 5 3 5" xfId="27358"/>
    <cellStyle name="Ausgabe 2 3 3 5 4" xfId="5212"/>
    <cellStyle name="Ausgabe 2 3 3 5 4 2" xfId="16940"/>
    <cellStyle name="Ausgabe 2 3 3 5 4 3" xfId="28667"/>
    <cellStyle name="Ausgabe 2 3 3 5 5" xfId="9117"/>
    <cellStyle name="Ausgabe 2 3 3 5 5 2" xfId="20845"/>
    <cellStyle name="Ausgabe 2 3 3 5 5 3" xfId="32572"/>
    <cellStyle name="Ausgabe 2 3 3 5 6" xfId="13035"/>
    <cellStyle name="Ausgabe 2 3 3 5 7" xfId="24762"/>
    <cellStyle name="Ausgabe 2 3 3 6" xfId="1747"/>
    <cellStyle name="Ausgabe 2 3 3 6 2" xfId="5652"/>
    <cellStyle name="Ausgabe 2 3 3 6 2 2" xfId="17380"/>
    <cellStyle name="Ausgabe 2 3 3 6 2 3" xfId="29107"/>
    <cellStyle name="Ausgabe 2 3 3 6 3" xfId="9557"/>
    <cellStyle name="Ausgabe 2 3 3 6 3 2" xfId="21285"/>
    <cellStyle name="Ausgabe 2 3 3 6 3 3" xfId="33012"/>
    <cellStyle name="Ausgabe 2 3 3 6 4" xfId="13475"/>
    <cellStyle name="Ausgabe 2 3 3 6 5" xfId="25202"/>
    <cellStyle name="Ausgabe 2 3 3 7" xfId="3045"/>
    <cellStyle name="Ausgabe 2 3 3 7 2" xfId="6950"/>
    <cellStyle name="Ausgabe 2 3 3 7 2 2" xfId="18678"/>
    <cellStyle name="Ausgabe 2 3 3 7 2 3" xfId="30405"/>
    <cellStyle name="Ausgabe 2 3 3 7 3" xfId="10855"/>
    <cellStyle name="Ausgabe 2 3 3 7 3 2" xfId="22583"/>
    <cellStyle name="Ausgabe 2 3 3 7 3 3" xfId="34310"/>
    <cellStyle name="Ausgabe 2 3 3 7 4" xfId="14773"/>
    <cellStyle name="Ausgabe 2 3 3 7 5" xfId="26500"/>
    <cellStyle name="Ausgabe 2 3 3 8" xfId="4354"/>
    <cellStyle name="Ausgabe 2 3 3 8 2" xfId="16082"/>
    <cellStyle name="Ausgabe 2 3 3 8 3" xfId="27809"/>
    <cellStyle name="Ausgabe 2 3 3 9" xfId="8259"/>
    <cellStyle name="Ausgabe 2 3 3 9 2" xfId="19987"/>
    <cellStyle name="Ausgabe 2 3 3 9 3" xfId="31714"/>
    <cellStyle name="Ausgabe 2 3 4" xfId="404"/>
    <cellStyle name="Ausgabe 2 3 4 2" xfId="833"/>
    <cellStyle name="Ausgabe 2 3 4 2 2" xfId="2131"/>
    <cellStyle name="Ausgabe 2 3 4 2 2 2" xfId="6036"/>
    <cellStyle name="Ausgabe 2 3 4 2 2 2 2" xfId="17764"/>
    <cellStyle name="Ausgabe 2 3 4 2 2 2 3" xfId="29491"/>
    <cellStyle name="Ausgabe 2 3 4 2 2 3" xfId="9941"/>
    <cellStyle name="Ausgabe 2 3 4 2 2 3 2" xfId="21669"/>
    <cellStyle name="Ausgabe 2 3 4 2 2 3 3" xfId="33396"/>
    <cellStyle name="Ausgabe 2 3 4 2 2 4" xfId="13859"/>
    <cellStyle name="Ausgabe 2 3 4 2 2 5" xfId="25586"/>
    <cellStyle name="Ausgabe 2 3 4 2 3" xfId="3429"/>
    <cellStyle name="Ausgabe 2 3 4 2 3 2" xfId="7334"/>
    <cellStyle name="Ausgabe 2 3 4 2 3 2 2" xfId="19062"/>
    <cellStyle name="Ausgabe 2 3 4 2 3 2 3" xfId="30789"/>
    <cellStyle name="Ausgabe 2 3 4 2 3 3" xfId="11239"/>
    <cellStyle name="Ausgabe 2 3 4 2 3 3 2" xfId="22967"/>
    <cellStyle name="Ausgabe 2 3 4 2 3 3 3" xfId="34694"/>
    <cellStyle name="Ausgabe 2 3 4 2 3 4" xfId="15157"/>
    <cellStyle name="Ausgabe 2 3 4 2 3 5" xfId="26884"/>
    <cellStyle name="Ausgabe 2 3 4 2 4" xfId="4738"/>
    <cellStyle name="Ausgabe 2 3 4 2 4 2" xfId="16466"/>
    <cellStyle name="Ausgabe 2 3 4 2 4 3" xfId="28193"/>
    <cellStyle name="Ausgabe 2 3 4 2 5" xfId="8643"/>
    <cellStyle name="Ausgabe 2 3 4 2 5 2" xfId="20371"/>
    <cellStyle name="Ausgabe 2 3 4 2 5 3" xfId="32098"/>
    <cellStyle name="Ausgabe 2 3 4 2 6" xfId="12561"/>
    <cellStyle name="Ausgabe 2 3 4 2 7" xfId="24288"/>
    <cellStyle name="Ausgabe 2 3 4 3" xfId="1262"/>
    <cellStyle name="Ausgabe 2 3 4 3 2" xfId="2560"/>
    <cellStyle name="Ausgabe 2 3 4 3 2 2" xfId="6465"/>
    <cellStyle name="Ausgabe 2 3 4 3 2 2 2" xfId="18193"/>
    <cellStyle name="Ausgabe 2 3 4 3 2 2 3" xfId="29920"/>
    <cellStyle name="Ausgabe 2 3 4 3 2 3" xfId="10370"/>
    <cellStyle name="Ausgabe 2 3 4 3 2 3 2" xfId="22098"/>
    <cellStyle name="Ausgabe 2 3 4 3 2 3 3" xfId="33825"/>
    <cellStyle name="Ausgabe 2 3 4 3 2 4" xfId="14288"/>
    <cellStyle name="Ausgabe 2 3 4 3 2 5" xfId="26015"/>
    <cellStyle name="Ausgabe 2 3 4 3 3" xfId="3858"/>
    <cellStyle name="Ausgabe 2 3 4 3 3 2" xfId="7763"/>
    <cellStyle name="Ausgabe 2 3 4 3 3 2 2" xfId="19491"/>
    <cellStyle name="Ausgabe 2 3 4 3 3 2 3" xfId="31218"/>
    <cellStyle name="Ausgabe 2 3 4 3 3 3" xfId="11668"/>
    <cellStyle name="Ausgabe 2 3 4 3 3 3 2" xfId="23396"/>
    <cellStyle name="Ausgabe 2 3 4 3 3 3 3" xfId="35123"/>
    <cellStyle name="Ausgabe 2 3 4 3 3 4" xfId="15586"/>
    <cellStyle name="Ausgabe 2 3 4 3 3 5" xfId="27313"/>
    <cellStyle name="Ausgabe 2 3 4 3 4" xfId="5167"/>
    <cellStyle name="Ausgabe 2 3 4 3 4 2" xfId="16895"/>
    <cellStyle name="Ausgabe 2 3 4 3 4 3" xfId="28622"/>
    <cellStyle name="Ausgabe 2 3 4 3 5" xfId="9072"/>
    <cellStyle name="Ausgabe 2 3 4 3 5 2" xfId="20800"/>
    <cellStyle name="Ausgabe 2 3 4 3 5 3" xfId="32527"/>
    <cellStyle name="Ausgabe 2 3 4 3 6" xfId="12990"/>
    <cellStyle name="Ausgabe 2 3 4 3 7" xfId="24717"/>
    <cellStyle name="Ausgabe 2 3 4 4" xfId="1702"/>
    <cellStyle name="Ausgabe 2 3 4 4 2" xfId="5607"/>
    <cellStyle name="Ausgabe 2 3 4 4 2 2" xfId="17335"/>
    <cellStyle name="Ausgabe 2 3 4 4 2 3" xfId="29062"/>
    <cellStyle name="Ausgabe 2 3 4 4 3" xfId="9512"/>
    <cellStyle name="Ausgabe 2 3 4 4 3 2" xfId="21240"/>
    <cellStyle name="Ausgabe 2 3 4 4 3 3" xfId="32967"/>
    <cellStyle name="Ausgabe 2 3 4 4 4" xfId="13430"/>
    <cellStyle name="Ausgabe 2 3 4 4 5" xfId="25157"/>
    <cellStyle name="Ausgabe 2 3 4 5" xfId="3000"/>
    <cellStyle name="Ausgabe 2 3 4 5 2" xfId="6905"/>
    <cellStyle name="Ausgabe 2 3 4 5 2 2" xfId="18633"/>
    <cellStyle name="Ausgabe 2 3 4 5 2 3" xfId="30360"/>
    <cellStyle name="Ausgabe 2 3 4 5 3" xfId="10810"/>
    <cellStyle name="Ausgabe 2 3 4 5 3 2" xfId="22538"/>
    <cellStyle name="Ausgabe 2 3 4 5 3 3" xfId="34265"/>
    <cellStyle name="Ausgabe 2 3 4 5 4" xfId="14728"/>
    <cellStyle name="Ausgabe 2 3 4 5 5" xfId="26455"/>
    <cellStyle name="Ausgabe 2 3 4 6" xfId="4309"/>
    <cellStyle name="Ausgabe 2 3 4 6 2" xfId="16037"/>
    <cellStyle name="Ausgabe 2 3 4 6 3" xfId="27764"/>
    <cellStyle name="Ausgabe 2 3 4 7" xfId="8214"/>
    <cellStyle name="Ausgabe 2 3 4 7 2" xfId="19942"/>
    <cellStyle name="Ausgabe 2 3 4 7 3" xfId="31669"/>
    <cellStyle name="Ausgabe 2 3 4 8" xfId="12132"/>
    <cellStyle name="Ausgabe 2 3 4 9" xfId="23859"/>
    <cellStyle name="Ausgabe 2 3 5" xfId="503"/>
    <cellStyle name="Ausgabe 2 3 5 2" xfId="932"/>
    <cellStyle name="Ausgabe 2 3 5 2 2" xfId="2230"/>
    <cellStyle name="Ausgabe 2 3 5 2 2 2" xfId="6135"/>
    <cellStyle name="Ausgabe 2 3 5 2 2 2 2" xfId="17863"/>
    <cellStyle name="Ausgabe 2 3 5 2 2 2 3" xfId="29590"/>
    <cellStyle name="Ausgabe 2 3 5 2 2 3" xfId="10040"/>
    <cellStyle name="Ausgabe 2 3 5 2 2 3 2" xfId="21768"/>
    <cellStyle name="Ausgabe 2 3 5 2 2 3 3" xfId="33495"/>
    <cellStyle name="Ausgabe 2 3 5 2 2 4" xfId="13958"/>
    <cellStyle name="Ausgabe 2 3 5 2 2 5" xfId="25685"/>
    <cellStyle name="Ausgabe 2 3 5 2 3" xfId="3528"/>
    <cellStyle name="Ausgabe 2 3 5 2 3 2" xfId="7433"/>
    <cellStyle name="Ausgabe 2 3 5 2 3 2 2" xfId="19161"/>
    <cellStyle name="Ausgabe 2 3 5 2 3 2 3" xfId="30888"/>
    <cellStyle name="Ausgabe 2 3 5 2 3 3" xfId="11338"/>
    <cellStyle name="Ausgabe 2 3 5 2 3 3 2" xfId="23066"/>
    <cellStyle name="Ausgabe 2 3 5 2 3 3 3" xfId="34793"/>
    <cellStyle name="Ausgabe 2 3 5 2 3 4" xfId="15256"/>
    <cellStyle name="Ausgabe 2 3 5 2 3 5" xfId="26983"/>
    <cellStyle name="Ausgabe 2 3 5 2 4" xfId="4837"/>
    <cellStyle name="Ausgabe 2 3 5 2 4 2" xfId="16565"/>
    <cellStyle name="Ausgabe 2 3 5 2 4 3" xfId="28292"/>
    <cellStyle name="Ausgabe 2 3 5 2 5" xfId="8742"/>
    <cellStyle name="Ausgabe 2 3 5 2 5 2" xfId="20470"/>
    <cellStyle name="Ausgabe 2 3 5 2 5 3" xfId="32197"/>
    <cellStyle name="Ausgabe 2 3 5 2 6" xfId="12660"/>
    <cellStyle name="Ausgabe 2 3 5 2 7" xfId="24387"/>
    <cellStyle name="Ausgabe 2 3 5 3" xfId="1361"/>
    <cellStyle name="Ausgabe 2 3 5 3 2" xfId="2659"/>
    <cellStyle name="Ausgabe 2 3 5 3 2 2" xfId="6564"/>
    <cellStyle name="Ausgabe 2 3 5 3 2 2 2" xfId="18292"/>
    <cellStyle name="Ausgabe 2 3 5 3 2 2 3" xfId="30019"/>
    <cellStyle name="Ausgabe 2 3 5 3 2 3" xfId="10469"/>
    <cellStyle name="Ausgabe 2 3 5 3 2 3 2" xfId="22197"/>
    <cellStyle name="Ausgabe 2 3 5 3 2 3 3" xfId="33924"/>
    <cellStyle name="Ausgabe 2 3 5 3 2 4" xfId="14387"/>
    <cellStyle name="Ausgabe 2 3 5 3 2 5" xfId="26114"/>
    <cellStyle name="Ausgabe 2 3 5 3 3" xfId="3957"/>
    <cellStyle name="Ausgabe 2 3 5 3 3 2" xfId="7862"/>
    <cellStyle name="Ausgabe 2 3 5 3 3 2 2" xfId="19590"/>
    <cellStyle name="Ausgabe 2 3 5 3 3 2 3" xfId="31317"/>
    <cellStyle name="Ausgabe 2 3 5 3 3 3" xfId="11767"/>
    <cellStyle name="Ausgabe 2 3 5 3 3 3 2" xfId="23495"/>
    <cellStyle name="Ausgabe 2 3 5 3 3 3 3" xfId="35222"/>
    <cellStyle name="Ausgabe 2 3 5 3 3 4" xfId="15685"/>
    <cellStyle name="Ausgabe 2 3 5 3 3 5" xfId="27412"/>
    <cellStyle name="Ausgabe 2 3 5 3 4" xfId="5266"/>
    <cellStyle name="Ausgabe 2 3 5 3 4 2" xfId="16994"/>
    <cellStyle name="Ausgabe 2 3 5 3 4 3" xfId="28721"/>
    <cellStyle name="Ausgabe 2 3 5 3 5" xfId="9171"/>
    <cellStyle name="Ausgabe 2 3 5 3 5 2" xfId="20899"/>
    <cellStyle name="Ausgabe 2 3 5 3 5 3" xfId="32626"/>
    <cellStyle name="Ausgabe 2 3 5 3 6" xfId="13089"/>
    <cellStyle name="Ausgabe 2 3 5 3 7" xfId="24816"/>
    <cellStyle name="Ausgabe 2 3 5 4" xfId="1801"/>
    <cellStyle name="Ausgabe 2 3 5 4 2" xfId="5706"/>
    <cellStyle name="Ausgabe 2 3 5 4 2 2" xfId="17434"/>
    <cellStyle name="Ausgabe 2 3 5 4 2 3" xfId="29161"/>
    <cellStyle name="Ausgabe 2 3 5 4 3" xfId="9611"/>
    <cellStyle name="Ausgabe 2 3 5 4 3 2" xfId="21339"/>
    <cellStyle name="Ausgabe 2 3 5 4 3 3" xfId="33066"/>
    <cellStyle name="Ausgabe 2 3 5 4 4" xfId="13529"/>
    <cellStyle name="Ausgabe 2 3 5 4 5" xfId="25256"/>
    <cellStyle name="Ausgabe 2 3 5 5" xfId="3099"/>
    <cellStyle name="Ausgabe 2 3 5 5 2" xfId="7004"/>
    <cellStyle name="Ausgabe 2 3 5 5 2 2" xfId="18732"/>
    <cellStyle name="Ausgabe 2 3 5 5 2 3" xfId="30459"/>
    <cellStyle name="Ausgabe 2 3 5 5 3" xfId="10909"/>
    <cellStyle name="Ausgabe 2 3 5 5 3 2" xfId="22637"/>
    <cellStyle name="Ausgabe 2 3 5 5 3 3" xfId="34364"/>
    <cellStyle name="Ausgabe 2 3 5 5 4" xfId="14827"/>
    <cellStyle name="Ausgabe 2 3 5 5 5" xfId="26554"/>
    <cellStyle name="Ausgabe 2 3 5 6" xfId="4408"/>
    <cellStyle name="Ausgabe 2 3 5 6 2" xfId="16136"/>
    <cellStyle name="Ausgabe 2 3 5 6 3" xfId="27863"/>
    <cellStyle name="Ausgabe 2 3 5 7" xfId="8313"/>
    <cellStyle name="Ausgabe 2 3 5 7 2" xfId="20041"/>
    <cellStyle name="Ausgabe 2 3 5 7 3" xfId="31768"/>
    <cellStyle name="Ausgabe 2 3 5 8" xfId="12231"/>
    <cellStyle name="Ausgabe 2 3 5 9" xfId="23958"/>
    <cellStyle name="Ausgabe 2 3 6" xfId="602"/>
    <cellStyle name="Ausgabe 2 3 6 2" xfId="1031"/>
    <cellStyle name="Ausgabe 2 3 6 2 2" xfId="2329"/>
    <cellStyle name="Ausgabe 2 3 6 2 2 2" xfId="6234"/>
    <cellStyle name="Ausgabe 2 3 6 2 2 2 2" xfId="17962"/>
    <cellStyle name="Ausgabe 2 3 6 2 2 2 3" xfId="29689"/>
    <cellStyle name="Ausgabe 2 3 6 2 2 3" xfId="10139"/>
    <cellStyle name="Ausgabe 2 3 6 2 2 3 2" xfId="21867"/>
    <cellStyle name="Ausgabe 2 3 6 2 2 3 3" xfId="33594"/>
    <cellStyle name="Ausgabe 2 3 6 2 2 4" xfId="14057"/>
    <cellStyle name="Ausgabe 2 3 6 2 2 5" xfId="25784"/>
    <cellStyle name="Ausgabe 2 3 6 2 3" xfId="3627"/>
    <cellStyle name="Ausgabe 2 3 6 2 3 2" xfId="7532"/>
    <cellStyle name="Ausgabe 2 3 6 2 3 2 2" xfId="19260"/>
    <cellStyle name="Ausgabe 2 3 6 2 3 2 3" xfId="30987"/>
    <cellStyle name="Ausgabe 2 3 6 2 3 3" xfId="11437"/>
    <cellStyle name="Ausgabe 2 3 6 2 3 3 2" xfId="23165"/>
    <cellStyle name="Ausgabe 2 3 6 2 3 3 3" xfId="34892"/>
    <cellStyle name="Ausgabe 2 3 6 2 3 4" xfId="15355"/>
    <cellStyle name="Ausgabe 2 3 6 2 3 5" xfId="27082"/>
    <cellStyle name="Ausgabe 2 3 6 2 4" xfId="4936"/>
    <cellStyle name="Ausgabe 2 3 6 2 4 2" xfId="16664"/>
    <cellStyle name="Ausgabe 2 3 6 2 4 3" xfId="28391"/>
    <cellStyle name="Ausgabe 2 3 6 2 5" xfId="8841"/>
    <cellStyle name="Ausgabe 2 3 6 2 5 2" xfId="20569"/>
    <cellStyle name="Ausgabe 2 3 6 2 5 3" xfId="32296"/>
    <cellStyle name="Ausgabe 2 3 6 2 6" xfId="12759"/>
    <cellStyle name="Ausgabe 2 3 6 2 7" xfId="24486"/>
    <cellStyle name="Ausgabe 2 3 6 3" xfId="1460"/>
    <cellStyle name="Ausgabe 2 3 6 3 2" xfId="2758"/>
    <cellStyle name="Ausgabe 2 3 6 3 2 2" xfId="6663"/>
    <cellStyle name="Ausgabe 2 3 6 3 2 2 2" xfId="18391"/>
    <cellStyle name="Ausgabe 2 3 6 3 2 2 3" xfId="30118"/>
    <cellStyle name="Ausgabe 2 3 6 3 2 3" xfId="10568"/>
    <cellStyle name="Ausgabe 2 3 6 3 2 3 2" xfId="22296"/>
    <cellStyle name="Ausgabe 2 3 6 3 2 3 3" xfId="34023"/>
    <cellStyle name="Ausgabe 2 3 6 3 2 4" xfId="14486"/>
    <cellStyle name="Ausgabe 2 3 6 3 2 5" xfId="26213"/>
    <cellStyle name="Ausgabe 2 3 6 3 3" xfId="4056"/>
    <cellStyle name="Ausgabe 2 3 6 3 3 2" xfId="7961"/>
    <cellStyle name="Ausgabe 2 3 6 3 3 2 2" xfId="19689"/>
    <cellStyle name="Ausgabe 2 3 6 3 3 2 3" xfId="31416"/>
    <cellStyle name="Ausgabe 2 3 6 3 3 3" xfId="11866"/>
    <cellStyle name="Ausgabe 2 3 6 3 3 3 2" xfId="23594"/>
    <cellStyle name="Ausgabe 2 3 6 3 3 3 3" xfId="35321"/>
    <cellStyle name="Ausgabe 2 3 6 3 3 4" xfId="15784"/>
    <cellStyle name="Ausgabe 2 3 6 3 3 5" xfId="27511"/>
    <cellStyle name="Ausgabe 2 3 6 3 4" xfId="5365"/>
    <cellStyle name="Ausgabe 2 3 6 3 4 2" xfId="17093"/>
    <cellStyle name="Ausgabe 2 3 6 3 4 3" xfId="28820"/>
    <cellStyle name="Ausgabe 2 3 6 3 5" xfId="9270"/>
    <cellStyle name="Ausgabe 2 3 6 3 5 2" xfId="20998"/>
    <cellStyle name="Ausgabe 2 3 6 3 5 3" xfId="32725"/>
    <cellStyle name="Ausgabe 2 3 6 3 6" xfId="13188"/>
    <cellStyle name="Ausgabe 2 3 6 3 7" xfId="24915"/>
    <cellStyle name="Ausgabe 2 3 6 4" xfId="1900"/>
    <cellStyle name="Ausgabe 2 3 6 4 2" xfId="5805"/>
    <cellStyle name="Ausgabe 2 3 6 4 2 2" xfId="17533"/>
    <cellStyle name="Ausgabe 2 3 6 4 2 3" xfId="29260"/>
    <cellStyle name="Ausgabe 2 3 6 4 3" xfId="9710"/>
    <cellStyle name="Ausgabe 2 3 6 4 3 2" xfId="21438"/>
    <cellStyle name="Ausgabe 2 3 6 4 3 3" xfId="33165"/>
    <cellStyle name="Ausgabe 2 3 6 4 4" xfId="13628"/>
    <cellStyle name="Ausgabe 2 3 6 4 5" xfId="25355"/>
    <cellStyle name="Ausgabe 2 3 6 5" xfId="3198"/>
    <cellStyle name="Ausgabe 2 3 6 5 2" xfId="7103"/>
    <cellStyle name="Ausgabe 2 3 6 5 2 2" xfId="18831"/>
    <cellStyle name="Ausgabe 2 3 6 5 2 3" xfId="30558"/>
    <cellStyle name="Ausgabe 2 3 6 5 3" xfId="11008"/>
    <cellStyle name="Ausgabe 2 3 6 5 3 2" xfId="22736"/>
    <cellStyle name="Ausgabe 2 3 6 5 3 3" xfId="34463"/>
    <cellStyle name="Ausgabe 2 3 6 5 4" xfId="14926"/>
    <cellStyle name="Ausgabe 2 3 6 5 5" xfId="26653"/>
    <cellStyle name="Ausgabe 2 3 6 6" xfId="4507"/>
    <cellStyle name="Ausgabe 2 3 6 6 2" xfId="16235"/>
    <cellStyle name="Ausgabe 2 3 6 6 3" xfId="27962"/>
    <cellStyle name="Ausgabe 2 3 6 7" xfId="8412"/>
    <cellStyle name="Ausgabe 2 3 6 7 2" xfId="20140"/>
    <cellStyle name="Ausgabe 2 3 6 7 3" xfId="31867"/>
    <cellStyle name="Ausgabe 2 3 6 8" xfId="12330"/>
    <cellStyle name="Ausgabe 2 3 6 9" xfId="24057"/>
    <cellStyle name="Ausgabe 2 3 7" xfId="688"/>
    <cellStyle name="Ausgabe 2 3 7 2" xfId="1986"/>
    <cellStyle name="Ausgabe 2 3 7 2 2" xfId="5891"/>
    <cellStyle name="Ausgabe 2 3 7 2 2 2" xfId="17619"/>
    <cellStyle name="Ausgabe 2 3 7 2 2 3" xfId="29346"/>
    <cellStyle name="Ausgabe 2 3 7 2 3" xfId="9796"/>
    <cellStyle name="Ausgabe 2 3 7 2 3 2" xfId="21524"/>
    <cellStyle name="Ausgabe 2 3 7 2 3 3" xfId="33251"/>
    <cellStyle name="Ausgabe 2 3 7 2 4" xfId="13714"/>
    <cellStyle name="Ausgabe 2 3 7 2 5" xfId="25441"/>
    <cellStyle name="Ausgabe 2 3 7 3" xfId="3284"/>
    <cellStyle name="Ausgabe 2 3 7 3 2" xfId="7189"/>
    <cellStyle name="Ausgabe 2 3 7 3 2 2" xfId="18917"/>
    <cellStyle name="Ausgabe 2 3 7 3 2 3" xfId="30644"/>
    <cellStyle name="Ausgabe 2 3 7 3 3" xfId="11094"/>
    <cellStyle name="Ausgabe 2 3 7 3 3 2" xfId="22822"/>
    <cellStyle name="Ausgabe 2 3 7 3 3 3" xfId="34549"/>
    <cellStyle name="Ausgabe 2 3 7 3 4" xfId="15012"/>
    <cellStyle name="Ausgabe 2 3 7 3 5" xfId="26739"/>
    <cellStyle name="Ausgabe 2 3 7 4" xfId="4593"/>
    <cellStyle name="Ausgabe 2 3 7 4 2" xfId="16321"/>
    <cellStyle name="Ausgabe 2 3 7 4 3" xfId="28048"/>
    <cellStyle name="Ausgabe 2 3 7 5" xfId="8498"/>
    <cellStyle name="Ausgabe 2 3 7 5 2" xfId="20226"/>
    <cellStyle name="Ausgabe 2 3 7 5 3" xfId="31953"/>
    <cellStyle name="Ausgabe 2 3 7 6" xfId="12416"/>
    <cellStyle name="Ausgabe 2 3 7 7" xfId="24143"/>
    <cellStyle name="Ausgabe 2 3 8" xfId="1117"/>
    <cellStyle name="Ausgabe 2 3 8 2" xfId="2415"/>
    <cellStyle name="Ausgabe 2 3 8 2 2" xfId="6320"/>
    <cellStyle name="Ausgabe 2 3 8 2 2 2" xfId="18048"/>
    <cellStyle name="Ausgabe 2 3 8 2 2 3" xfId="29775"/>
    <cellStyle name="Ausgabe 2 3 8 2 3" xfId="10225"/>
    <cellStyle name="Ausgabe 2 3 8 2 3 2" xfId="21953"/>
    <cellStyle name="Ausgabe 2 3 8 2 3 3" xfId="33680"/>
    <cellStyle name="Ausgabe 2 3 8 2 4" xfId="14143"/>
    <cellStyle name="Ausgabe 2 3 8 2 5" xfId="25870"/>
    <cellStyle name="Ausgabe 2 3 8 3" xfId="3713"/>
    <cellStyle name="Ausgabe 2 3 8 3 2" xfId="7618"/>
    <cellStyle name="Ausgabe 2 3 8 3 2 2" xfId="19346"/>
    <cellStyle name="Ausgabe 2 3 8 3 2 3" xfId="31073"/>
    <cellStyle name="Ausgabe 2 3 8 3 3" xfId="11523"/>
    <cellStyle name="Ausgabe 2 3 8 3 3 2" xfId="23251"/>
    <cellStyle name="Ausgabe 2 3 8 3 3 3" xfId="34978"/>
    <cellStyle name="Ausgabe 2 3 8 3 4" xfId="15441"/>
    <cellStyle name="Ausgabe 2 3 8 3 5" xfId="27168"/>
    <cellStyle name="Ausgabe 2 3 8 4" xfId="5022"/>
    <cellStyle name="Ausgabe 2 3 8 4 2" xfId="16750"/>
    <cellStyle name="Ausgabe 2 3 8 4 3" xfId="28477"/>
    <cellStyle name="Ausgabe 2 3 8 5" xfId="8927"/>
    <cellStyle name="Ausgabe 2 3 8 5 2" xfId="20655"/>
    <cellStyle name="Ausgabe 2 3 8 5 3" xfId="32382"/>
    <cellStyle name="Ausgabe 2 3 8 6" xfId="12845"/>
    <cellStyle name="Ausgabe 2 3 8 7" xfId="24572"/>
    <cellStyle name="Ausgabe 2 3 9" xfId="1557"/>
    <cellStyle name="Ausgabe 2 3 9 2" xfId="5462"/>
    <cellStyle name="Ausgabe 2 3 9 2 2" xfId="17190"/>
    <cellStyle name="Ausgabe 2 3 9 2 3" xfId="28917"/>
    <cellStyle name="Ausgabe 2 3 9 3" xfId="9367"/>
    <cellStyle name="Ausgabe 2 3 9 3 2" xfId="21095"/>
    <cellStyle name="Ausgabe 2 3 9 3 3" xfId="32822"/>
    <cellStyle name="Ausgabe 2 3 9 4" xfId="13285"/>
    <cellStyle name="Ausgabe 2 3 9 5" xfId="25012"/>
    <cellStyle name="Ausgabe 2 4" xfId="279"/>
    <cellStyle name="Ausgabe 2 4 10" xfId="8089"/>
    <cellStyle name="Ausgabe 2 4 10 2" xfId="19817"/>
    <cellStyle name="Ausgabe 2 4 10 3" xfId="31544"/>
    <cellStyle name="Ausgabe 2 4 11" xfId="12007"/>
    <cellStyle name="Ausgabe 2 4 12" xfId="23734"/>
    <cellStyle name="Ausgabe 2 4 2" xfId="368"/>
    <cellStyle name="Ausgabe 2 4 2 2" xfId="797"/>
    <cellStyle name="Ausgabe 2 4 2 2 2" xfId="2095"/>
    <cellStyle name="Ausgabe 2 4 2 2 2 2" xfId="6000"/>
    <cellStyle name="Ausgabe 2 4 2 2 2 2 2" xfId="17728"/>
    <cellStyle name="Ausgabe 2 4 2 2 2 2 3" xfId="29455"/>
    <cellStyle name="Ausgabe 2 4 2 2 2 3" xfId="9905"/>
    <cellStyle name="Ausgabe 2 4 2 2 2 3 2" xfId="21633"/>
    <cellStyle name="Ausgabe 2 4 2 2 2 3 3" xfId="33360"/>
    <cellStyle name="Ausgabe 2 4 2 2 2 4" xfId="13823"/>
    <cellStyle name="Ausgabe 2 4 2 2 2 5" xfId="25550"/>
    <cellStyle name="Ausgabe 2 4 2 2 3" xfId="3393"/>
    <cellStyle name="Ausgabe 2 4 2 2 3 2" xfId="7298"/>
    <cellStyle name="Ausgabe 2 4 2 2 3 2 2" xfId="19026"/>
    <cellStyle name="Ausgabe 2 4 2 2 3 2 3" xfId="30753"/>
    <cellStyle name="Ausgabe 2 4 2 2 3 3" xfId="11203"/>
    <cellStyle name="Ausgabe 2 4 2 2 3 3 2" xfId="22931"/>
    <cellStyle name="Ausgabe 2 4 2 2 3 3 3" xfId="34658"/>
    <cellStyle name="Ausgabe 2 4 2 2 3 4" xfId="15121"/>
    <cellStyle name="Ausgabe 2 4 2 2 3 5" xfId="26848"/>
    <cellStyle name="Ausgabe 2 4 2 2 4" xfId="4702"/>
    <cellStyle name="Ausgabe 2 4 2 2 4 2" xfId="16430"/>
    <cellStyle name="Ausgabe 2 4 2 2 4 3" xfId="28157"/>
    <cellStyle name="Ausgabe 2 4 2 2 5" xfId="8607"/>
    <cellStyle name="Ausgabe 2 4 2 2 5 2" xfId="20335"/>
    <cellStyle name="Ausgabe 2 4 2 2 5 3" xfId="32062"/>
    <cellStyle name="Ausgabe 2 4 2 2 6" xfId="12525"/>
    <cellStyle name="Ausgabe 2 4 2 2 7" xfId="24252"/>
    <cellStyle name="Ausgabe 2 4 2 3" xfId="1226"/>
    <cellStyle name="Ausgabe 2 4 2 3 2" xfId="2524"/>
    <cellStyle name="Ausgabe 2 4 2 3 2 2" xfId="6429"/>
    <cellStyle name="Ausgabe 2 4 2 3 2 2 2" xfId="18157"/>
    <cellStyle name="Ausgabe 2 4 2 3 2 2 3" xfId="29884"/>
    <cellStyle name="Ausgabe 2 4 2 3 2 3" xfId="10334"/>
    <cellStyle name="Ausgabe 2 4 2 3 2 3 2" xfId="22062"/>
    <cellStyle name="Ausgabe 2 4 2 3 2 3 3" xfId="33789"/>
    <cellStyle name="Ausgabe 2 4 2 3 2 4" xfId="14252"/>
    <cellStyle name="Ausgabe 2 4 2 3 2 5" xfId="25979"/>
    <cellStyle name="Ausgabe 2 4 2 3 3" xfId="3822"/>
    <cellStyle name="Ausgabe 2 4 2 3 3 2" xfId="7727"/>
    <cellStyle name="Ausgabe 2 4 2 3 3 2 2" xfId="19455"/>
    <cellStyle name="Ausgabe 2 4 2 3 3 2 3" xfId="31182"/>
    <cellStyle name="Ausgabe 2 4 2 3 3 3" xfId="11632"/>
    <cellStyle name="Ausgabe 2 4 2 3 3 3 2" xfId="23360"/>
    <cellStyle name="Ausgabe 2 4 2 3 3 3 3" xfId="35087"/>
    <cellStyle name="Ausgabe 2 4 2 3 3 4" xfId="15550"/>
    <cellStyle name="Ausgabe 2 4 2 3 3 5" xfId="27277"/>
    <cellStyle name="Ausgabe 2 4 2 3 4" xfId="5131"/>
    <cellStyle name="Ausgabe 2 4 2 3 4 2" xfId="16859"/>
    <cellStyle name="Ausgabe 2 4 2 3 4 3" xfId="28586"/>
    <cellStyle name="Ausgabe 2 4 2 3 5" xfId="9036"/>
    <cellStyle name="Ausgabe 2 4 2 3 5 2" xfId="20764"/>
    <cellStyle name="Ausgabe 2 4 2 3 5 3" xfId="32491"/>
    <cellStyle name="Ausgabe 2 4 2 3 6" xfId="12954"/>
    <cellStyle name="Ausgabe 2 4 2 3 7" xfId="24681"/>
    <cellStyle name="Ausgabe 2 4 2 4" xfId="1666"/>
    <cellStyle name="Ausgabe 2 4 2 4 2" xfId="5571"/>
    <cellStyle name="Ausgabe 2 4 2 4 2 2" xfId="17299"/>
    <cellStyle name="Ausgabe 2 4 2 4 2 3" xfId="29026"/>
    <cellStyle name="Ausgabe 2 4 2 4 3" xfId="9476"/>
    <cellStyle name="Ausgabe 2 4 2 4 3 2" xfId="21204"/>
    <cellStyle name="Ausgabe 2 4 2 4 3 3" xfId="32931"/>
    <cellStyle name="Ausgabe 2 4 2 4 4" xfId="13394"/>
    <cellStyle name="Ausgabe 2 4 2 4 5" xfId="25121"/>
    <cellStyle name="Ausgabe 2 4 2 5" xfId="2964"/>
    <cellStyle name="Ausgabe 2 4 2 5 2" xfId="6869"/>
    <cellStyle name="Ausgabe 2 4 2 5 2 2" xfId="18597"/>
    <cellStyle name="Ausgabe 2 4 2 5 2 3" xfId="30324"/>
    <cellStyle name="Ausgabe 2 4 2 5 3" xfId="10774"/>
    <cellStyle name="Ausgabe 2 4 2 5 3 2" xfId="22502"/>
    <cellStyle name="Ausgabe 2 4 2 5 3 3" xfId="34229"/>
    <cellStyle name="Ausgabe 2 4 2 5 4" xfId="14692"/>
    <cellStyle name="Ausgabe 2 4 2 5 5" xfId="26419"/>
    <cellStyle name="Ausgabe 2 4 2 6" xfId="4273"/>
    <cellStyle name="Ausgabe 2 4 2 6 2" xfId="16001"/>
    <cellStyle name="Ausgabe 2 4 2 6 3" xfId="27728"/>
    <cellStyle name="Ausgabe 2 4 2 7" xfId="8178"/>
    <cellStyle name="Ausgabe 2 4 2 7 2" xfId="19906"/>
    <cellStyle name="Ausgabe 2 4 2 7 3" xfId="31633"/>
    <cellStyle name="Ausgabe 2 4 2 8" xfId="12096"/>
    <cellStyle name="Ausgabe 2 4 2 9" xfId="23823"/>
    <cellStyle name="Ausgabe 2 4 3" xfId="467"/>
    <cellStyle name="Ausgabe 2 4 3 2" xfId="896"/>
    <cellStyle name="Ausgabe 2 4 3 2 2" xfId="2194"/>
    <cellStyle name="Ausgabe 2 4 3 2 2 2" xfId="6099"/>
    <cellStyle name="Ausgabe 2 4 3 2 2 2 2" xfId="17827"/>
    <cellStyle name="Ausgabe 2 4 3 2 2 2 3" xfId="29554"/>
    <cellStyle name="Ausgabe 2 4 3 2 2 3" xfId="10004"/>
    <cellStyle name="Ausgabe 2 4 3 2 2 3 2" xfId="21732"/>
    <cellStyle name="Ausgabe 2 4 3 2 2 3 3" xfId="33459"/>
    <cellStyle name="Ausgabe 2 4 3 2 2 4" xfId="13922"/>
    <cellStyle name="Ausgabe 2 4 3 2 2 5" xfId="25649"/>
    <cellStyle name="Ausgabe 2 4 3 2 3" xfId="3492"/>
    <cellStyle name="Ausgabe 2 4 3 2 3 2" xfId="7397"/>
    <cellStyle name="Ausgabe 2 4 3 2 3 2 2" xfId="19125"/>
    <cellStyle name="Ausgabe 2 4 3 2 3 2 3" xfId="30852"/>
    <cellStyle name="Ausgabe 2 4 3 2 3 3" xfId="11302"/>
    <cellStyle name="Ausgabe 2 4 3 2 3 3 2" xfId="23030"/>
    <cellStyle name="Ausgabe 2 4 3 2 3 3 3" xfId="34757"/>
    <cellStyle name="Ausgabe 2 4 3 2 3 4" xfId="15220"/>
    <cellStyle name="Ausgabe 2 4 3 2 3 5" xfId="26947"/>
    <cellStyle name="Ausgabe 2 4 3 2 4" xfId="4801"/>
    <cellStyle name="Ausgabe 2 4 3 2 4 2" xfId="16529"/>
    <cellStyle name="Ausgabe 2 4 3 2 4 3" xfId="28256"/>
    <cellStyle name="Ausgabe 2 4 3 2 5" xfId="8706"/>
    <cellStyle name="Ausgabe 2 4 3 2 5 2" xfId="20434"/>
    <cellStyle name="Ausgabe 2 4 3 2 5 3" xfId="32161"/>
    <cellStyle name="Ausgabe 2 4 3 2 6" xfId="12624"/>
    <cellStyle name="Ausgabe 2 4 3 2 7" xfId="24351"/>
    <cellStyle name="Ausgabe 2 4 3 3" xfId="1325"/>
    <cellStyle name="Ausgabe 2 4 3 3 2" xfId="2623"/>
    <cellStyle name="Ausgabe 2 4 3 3 2 2" xfId="6528"/>
    <cellStyle name="Ausgabe 2 4 3 3 2 2 2" xfId="18256"/>
    <cellStyle name="Ausgabe 2 4 3 3 2 2 3" xfId="29983"/>
    <cellStyle name="Ausgabe 2 4 3 3 2 3" xfId="10433"/>
    <cellStyle name="Ausgabe 2 4 3 3 2 3 2" xfId="22161"/>
    <cellStyle name="Ausgabe 2 4 3 3 2 3 3" xfId="33888"/>
    <cellStyle name="Ausgabe 2 4 3 3 2 4" xfId="14351"/>
    <cellStyle name="Ausgabe 2 4 3 3 2 5" xfId="26078"/>
    <cellStyle name="Ausgabe 2 4 3 3 3" xfId="3921"/>
    <cellStyle name="Ausgabe 2 4 3 3 3 2" xfId="7826"/>
    <cellStyle name="Ausgabe 2 4 3 3 3 2 2" xfId="19554"/>
    <cellStyle name="Ausgabe 2 4 3 3 3 2 3" xfId="31281"/>
    <cellStyle name="Ausgabe 2 4 3 3 3 3" xfId="11731"/>
    <cellStyle name="Ausgabe 2 4 3 3 3 3 2" xfId="23459"/>
    <cellStyle name="Ausgabe 2 4 3 3 3 3 3" xfId="35186"/>
    <cellStyle name="Ausgabe 2 4 3 3 3 4" xfId="15649"/>
    <cellStyle name="Ausgabe 2 4 3 3 3 5" xfId="27376"/>
    <cellStyle name="Ausgabe 2 4 3 3 4" xfId="5230"/>
    <cellStyle name="Ausgabe 2 4 3 3 4 2" xfId="16958"/>
    <cellStyle name="Ausgabe 2 4 3 3 4 3" xfId="28685"/>
    <cellStyle name="Ausgabe 2 4 3 3 5" xfId="9135"/>
    <cellStyle name="Ausgabe 2 4 3 3 5 2" xfId="20863"/>
    <cellStyle name="Ausgabe 2 4 3 3 5 3" xfId="32590"/>
    <cellStyle name="Ausgabe 2 4 3 3 6" xfId="13053"/>
    <cellStyle name="Ausgabe 2 4 3 3 7" xfId="24780"/>
    <cellStyle name="Ausgabe 2 4 3 4" xfId="1765"/>
    <cellStyle name="Ausgabe 2 4 3 4 2" xfId="5670"/>
    <cellStyle name="Ausgabe 2 4 3 4 2 2" xfId="17398"/>
    <cellStyle name="Ausgabe 2 4 3 4 2 3" xfId="29125"/>
    <cellStyle name="Ausgabe 2 4 3 4 3" xfId="9575"/>
    <cellStyle name="Ausgabe 2 4 3 4 3 2" xfId="21303"/>
    <cellStyle name="Ausgabe 2 4 3 4 3 3" xfId="33030"/>
    <cellStyle name="Ausgabe 2 4 3 4 4" xfId="13493"/>
    <cellStyle name="Ausgabe 2 4 3 4 5" xfId="25220"/>
    <cellStyle name="Ausgabe 2 4 3 5" xfId="3063"/>
    <cellStyle name="Ausgabe 2 4 3 5 2" xfId="6968"/>
    <cellStyle name="Ausgabe 2 4 3 5 2 2" xfId="18696"/>
    <cellStyle name="Ausgabe 2 4 3 5 2 3" xfId="30423"/>
    <cellStyle name="Ausgabe 2 4 3 5 3" xfId="10873"/>
    <cellStyle name="Ausgabe 2 4 3 5 3 2" xfId="22601"/>
    <cellStyle name="Ausgabe 2 4 3 5 3 3" xfId="34328"/>
    <cellStyle name="Ausgabe 2 4 3 5 4" xfId="14791"/>
    <cellStyle name="Ausgabe 2 4 3 5 5" xfId="26518"/>
    <cellStyle name="Ausgabe 2 4 3 6" xfId="4372"/>
    <cellStyle name="Ausgabe 2 4 3 6 2" xfId="16100"/>
    <cellStyle name="Ausgabe 2 4 3 6 3" xfId="27827"/>
    <cellStyle name="Ausgabe 2 4 3 7" xfId="8277"/>
    <cellStyle name="Ausgabe 2 4 3 7 2" xfId="20005"/>
    <cellStyle name="Ausgabe 2 4 3 7 3" xfId="31732"/>
    <cellStyle name="Ausgabe 2 4 3 8" xfId="12195"/>
    <cellStyle name="Ausgabe 2 4 3 9" xfId="23922"/>
    <cellStyle name="Ausgabe 2 4 4" xfId="566"/>
    <cellStyle name="Ausgabe 2 4 4 2" xfId="995"/>
    <cellStyle name="Ausgabe 2 4 4 2 2" xfId="2293"/>
    <cellStyle name="Ausgabe 2 4 4 2 2 2" xfId="6198"/>
    <cellStyle name="Ausgabe 2 4 4 2 2 2 2" xfId="17926"/>
    <cellStyle name="Ausgabe 2 4 4 2 2 2 3" xfId="29653"/>
    <cellStyle name="Ausgabe 2 4 4 2 2 3" xfId="10103"/>
    <cellStyle name="Ausgabe 2 4 4 2 2 3 2" xfId="21831"/>
    <cellStyle name="Ausgabe 2 4 4 2 2 3 3" xfId="33558"/>
    <cellStyle name="Ausgabe 2 4 4 2 2 4" xfId="14021"/>
    <cellStyle name="Ausgabe 2 4 4 2 2 5" xfId="25748"/>
    <cellStyle name="Ausgabe 2 4 4 2 3" xfId="3591"/>
    <cellStyle name="Ausgabe 2 4 4 2 3 2" xfId="7496"/>
    <cellStyle name="Ausgabe 2 4 4 2 3 2 2" xfId="19224"/>
    <cellStyle name="Ausgabe 2 4 4 2 3 2 3" xfId="30951"/>
    <cellStyle name="Ausgabe 2 4 4 2 3 3" xfId="11401"/>
    <cellStyle name="Ausgabe 2 4 4 2 3 3 2" xfId="23129"/>
    <cellStyle name="Ausgabe 2 4 4 2 3 3 3" xfId="34856"/>
    <cellStyle name="Ausgabe 2 4 4 2 3 4" xfId="15319"/>
    <cellStyle name="Ausgabe 2 4 4 2 3 5" xfId="27046"/>
    <cellStyle name="Ausgabe 2 4 4 2 4" xfId="4900"/>
    <cellStyle name="Ausgabe 2 4 4 2 4 2" xfId="16628"/>
    <cellStyle name="Ausgabe 2 4 4 2 4 3" xfId="28355"/>
    <cellStyle name="Ausgabe 2 4 4 2 5" xfId="8805"/>
    <cellStyle name="Ausgabe 2 4 4 2 5 2" xfId="20533"/>
    <cellStyle name="Ausgabe 2 4 4 2 5 3" xfId="32260"/>
    <cellStyle name="Ausgabe 2 4 4 2 6" xfId="12723"/>
    <cellStyle name="Ausgabe 2 4 4 2 7" xfId="24450"/>
    <cellStyle name="Ausgabe 2 4 4 3" xfId="1424"/>
    <cellStyle name="Ausgabe 2 4 4 3 2" xfId="2722"/>
    <cellStyle name="Ausgabe 2 4 4 3 2 2" xfId="6627"/>
    <cellStyle name="Ausgabe 2 4 4 3 2 2 2" xfId="18355"/>
    <cellStyle name="Ausgabe 2 4 4 3 2 2 3" xfId="30082"/>
    <cellStyle name="Ausgabe 2 4 4 3 2 3" xfId="10532"/>
    <cellStyle name="Ausgabe 2 4 4 3 2 3 2" xfId="22260"/>
    <cellStyle name="Ausgabe 2 4 4 3 2 3 3" xfId="33987"/>
    <cellStyle name="Ausgabe 2 4 4 3 2 4" xfId="14450"/>
    <cellStyle name="Ausgabe 2 4 4 3 2 5" xfId="26177"/>
    <cellStyle name="Ausgabe 2 4 4 3 3" xfId="4020"/>
    <cellStyle name="Ausgabe 2 4 4 3 3 2" xfId="7925"/>
    <cellStyle name="Ausgabe 2 4 4 3 3 2 2" xfId="19653"/>
    <cellStyle name="Ausgabe 2 4 4 3 3 2 3" xfId="31380"/>
    <cellStyle name="Ausgabe 2 4 4 3 3 3" xfId="11830"/>
    <cellStyle name="Ausgabe 2 4 4 3 3 3 2" xfId="23558"/>
    <cellStyle name="Ausgabe 2 4 4 3 3 3 3" xfId="35285"/>
    <cellStyle name="Ausgabe 2 4 4 3 3 4" xfId="15748"/>
    <cellStyle name="Ausgabe 2 4 4 3 3 5" xfId="27475"/>
    <cellStyle name="Ausgabe 2 4 4 3 4" xfId="5329"/>
    <cellStyle name="Ausgabe 2 4 4 3 4 2" xfId="17057"/>
    <cellStyle name="Ausgabe 2 4 4 3 4 3" xfId="28784"/>
    <cellStyle name="Ausgabe 2 4 4 3 5" xfId="9234"/>
    <cellStyle name="Ausgabe 2 4 4 3 5 2" xfId="20962"/>
    <cellStyle name="Ausgabe 2 4 4 3 5 3" xfId="32689"/>
    <cellStyle name="Ausgabe 2 4 4 3 6" xfId="13152"/>
    <cellStyle name="Ausgabe 2 4 4 3 7" xfId="24879"/>
    <cellStyle name="Ausgabe 2 4 4 4" xfId="1864"/>
    <cellStyle name="Ausgabe 2 4 4 4 2" xfId="5769"/>
    <cellStyle name="Ausgabe 2 4 4 4 2 2" xfId="17497"/>
    <cellStyle name="Ausgabe 2 4 4 4 2 3" xfId="29224"/>
    <cellStyle name="Ausgabe 2 4 4 4 3" xfId="9674"/>
    <cellStyle name="Ausgabe 2 4 4 4 3 2" xfId="21402"/>
    <cellStyle name="Ausgabe 2 4 4 4 3 3" xfId="33129"/>
    <cellStyle name="Ausgabe 2 4 4 4 4" xfId="13592"/>
    <cellStyle name="Ausgabe 2 4 4 4 5" xfId="25319"/>
    <cellStyle name="Ausgabe 2 4 4 5" xfId="3162"/>
    <cellStyle name="Ausgabe 2 4 4 5 2" xfId="7067"/>
    <cellStyle name="Ausgabe 2 4 4 5 2 2" xfId="18795"/>
    <cellStyle name="Ausgabe 2 4 4 5 2 3" xfId="30522"/>
    <cellStyle name="Ausgabe 2 4 4 5 3" xfId="10972"/>
    <cellStyle name="Ausgabe 2 4 4 5 3 2" xfId="22700"/>
    <cellStyle name="Ausgabe 2 4 4 5 3 3" xfId="34427"/>
    <cellStyle name="Ausgabe 2 4 4 5 4" xfId="14890"/>
    <cellStyle name="Ausgabe 2 4 4 5 5" xfId="26617"/>
    <cellStyle name="Ausgabe 2 4 4 6" xfId="4471"/>
    <cellStyle name="Ausgabe 2 4 4 6 2" xfId="16199"/>
    <cellStyle name="Ausgabe 2 4 4 6 3" xfId="27926"/>
    <cellStyle name="Ausgabe 2 4 4 7" xfId="8376"/>
    <cellStyle name="Ausgabe 2 4 4 7 2" xfId="20104"/>
    <cellStyle name="Ausgabe 2 4 4 7 3" xfId="31831"/>
    <cellStyle name="Ausgabe 2 4 4 8" xfId="12294"/>
    <cellStyle name="Ausgabe 2 4 4 9" xfId="24021"/>
    <cellStyle name="Ausgabe 2 4 5" xfId="708"/>
    <cellStyle name="Ausgabe 2 4 5 2" xfId="2006"/>
    <cellStyle name="Ausgabe 2 4 5 2 2" xfId="5911"/>
    <cellStyle name="Ausgabe 2 4 5 2 2 2" xfId="17639"/>
    <cellStyle name="Ausgabe 2 4 5 2 2 3" xfId="29366"/>
    <cellStyle name="Ausgabe 2 4 5 2 3" xfId="9816"/>
    <cellStyle name="Ausgabe 2 4 5 2 3 2" xfId="21544"/>
    <cellStyle name="Ausgabe 2 4 5 2 3 3" xfId="33271"/>
    <cellStyle name="Ausgabe 2 4 5 2 4" xfId="13734"/>
    <cellStyle name="Ausgabe 2 4 5 2 5" xfId="25461"/>
    <cellStyle name="Ausgabe 2 4 5 3" xfId="3304"/>
    <cellStyle name="Ausgabe 2 4 5 3 2" xfId="7209"/>
    <cellStyle name="Ausgabe 2 4 5 3 2 2" xfId="18937"/>
    <cellStyle name="Ausgabe 2 4 5 3 2 3" xfId="30664"/>
    <cellStyle name="Ausgabe 2 4 5 3 3" xfId="11114"/>
    <cellStyle name="Ausgabe 2 4 5 3 3 2" xfId="22842"/>
    <cellStyle name="Ausgabe 2 4 5 3 3 3" xfId="34569"/>
    <cellStyle name="Ausgabe 2 4 5 3 4" xfId="15032"/>
    <cellStyle name="Ausgabe 2 4 5 3 5" xfId="26759"/>
    <cellStyle name="Ausgabe 2 4 5 4" xfId="4613"/>
    <cellStyle name="Ausgabe 2 4 5 4 2" xfId="16341"/>
    <cellStyle name="Ausgabe 2 4 5 4 3" xfId="28068"/>
    <cellStyle name="Ausgabe 2 4 5 5" xfId="8518"/>
    <cellStyle name="Ausgabe 2 4 5 5 2" xfId="20246"/>
    <cellStyle name="Ausgabe 2 4 5 5 3" xfId="31973"/>
    <cellStyle name="Ausgabe 2 4 5 6" xfId="12436"/>
    <cellStyle name="Ausgabe 2 4 5 7" xfId="24163"/>
    <cellStyle name="Ausgabe 2 4 6" xfId="1137"/>
    <cellStyle name="Ausgabe 2 4 6 2" xfId="2435"/>
    <cellStyle name="Ausgabe 2 4 6 2 2" xfId="6340"/>
    <cellStyle name="Ausgabe 2 4 6 2 2 2" xfId="18068"/>
    <cellStyle name="Ausgabe 2 4 6 2 2 3" xfId="29795"/>
    <cellStyle name="Ausgabe 2 4 6 2 3" xfId="10245"/>
    <cellStyle name="Ausgabe 2 4 6 2 3 2" xfId="21973"/>
    <cellStyle name="Ausgabe 2 4 6 2 3 3" xfId="33700"/>
    <cellStyle name="Ausgabe 2 4 6 2 4" xfId="14163"/>
    <cellStyle name="Ausgabe 2 4 6 2 5" xfId="25890"/>
    <cellStyle name="Ausgabe 2 4 6 3" xfId="3733"/>
    <cellStyle name="Ausgabe 2 4 6 3 2" xfId="7638"/>
    <cellStyle name="Ausgabe 2 4 6 3 2 2" xfId="19366"/>
    <cellStyle name="Ausgabe 2 4 6 3 2 3" xfId="31093"/>
    <cellStyle name="Ausgabe 2 4 6 3 3" xfId="11543"/>
    <cellStyle name="Ausgabe 2 4 6 3 3 2" xfId="23271"/>
    <cellStyle name="Ausgabe 2 4 6 3 3 3" xfId="34998"/>
    <cellStyle name="Ausgabe 2 4 6 3 4" xfId="15461"/>
    <cellStyle name="Ausgabe 2 4 6 3 5" xfId="27188"/>
    <cellStyle name="Ausgabe 2 4 6 4" xfId="5042"/>
    <cellStyle name="Ausgabe 2 4 6 4 2" xfId="16770"/>
    <cellStyle name="Ausgabe 2 4 6 4 3" xfId="28497"/>
    <cellStyle name="Ausgabe 2 4 6 5" xfId="8947"/>
    <cellStyle name="Ausgabe 2 4 6 5 2" xfId="20675"/>
    <cellStyle name="Ausgabe 2 4 6 5 3" xfId="32402"/>
    <cellStyle name="Ausgabe 2 4 6 6" xfId="12865"/>
    <cellStyle name="Ausgabe 2 4 6 7" xfId="24592"/>
    <cellStyle name="Ausgabe 2 4 7" xfId="1577"/>
    <cellStyle name="Ausgabe 2 4 7 2" xfId="5482"/>
    <cellStyle name="Ausgabe 2 4 7 2 2" xfId="17210"/>
    <cellStyle name="Ausgabe 2 4 7 2 3" xfId="28937"/>
    <cellStyle name="Ausgabe 2 4 7 3" xfId="9387"/>
    <cellStyle name="Ausgabe 2 4 7 3 2" xfId="21115"/>
    <cellStyle name="Ausgabe 2 4 7 3 3" xfId="32842"/>
    <cellStyle name="Ausgabe 2 4 7 4" xfId="13305"/>
    <cellStyle name="Ausgabe 2 4 7 5" xfId="25032"/>
    <cellStyle name="Ausgabe 2 4 8" xfId="2875"/>
    <cellStyle name="Ausgabe 2 4 8 2" xfId="6780"/>
    <cellStyle name="Ausgabe 2 4 8 2 2" xfId="18508"/>
    <cellStyle name="Ausgabe 2 4 8 2 3" xfId="30235"/>
    <cellStyle name="Ausgabe 2 4 8 3" xfId="10685"/>
    <cellStyle name="Ausgabe 2 4 8 3 2" xfId="22413"/>
    <cellStyle name="Ausgabe 2 4 8 3 3" xfId="34140"/>
    <cellStyle name="Ausgabe 2 4 8 4" xfId="14603"/>
    <cellStyle name="Ausgabe 2 4 8 5" xfId="26330"/>
    <cellStyle name="Ausgabe 2 4 9" xfId="4184"/>
    <cellStyle name="Ausgabe 2 4 9 2" xfId="15912"/>
    <cellStyle name="Ausgabe 2 4 9 3" xfId="27639"/>
    <cellStyle name="Ausgabe 2 5" xfId="242"/>
    <cellStyle name="Ausgabe 2 5 10" xfId="8052"/>
    <cellStyle name="Ausgabe 2 5 10 2" xfId="19780"/>
    <cellStyle name="Ausgabe 2 5 10 3" xfId="31507"/>
    <cellStyle name="Ausgabe 2 5 11" xfId="11970"/>
    <cellStyle name="Ausgabe 2 5 12" xfId="23697"/>
    <cellStyle name="Ausgabe 2 5 2" xfId="375"/>
    <cellStyle name="Ausgabe 2 5 2 2" xfId="804"/>
    <cellStyle name="Ausgabe 2 5 2 2 2" xfId="2102"/>
    <cellStyle name="Ausgabe 2 5 2 2 2 2" xfId="6007"/>
    <cellStyle name="Ausgabe 2 5 2 2 2 2 2" xfId="17735"/>
    <cellStyle name="Ausgabe 2 5 2 2 2 2 3" xfId="29462"/>
    <cellStyle name="Ausgabe 2 5 2 2 2 3" xfId="9912"/>
    <cellStyle name="Ausgabe 2 5 2 2 2 3 2" xfId="21640"/>
    <cellStyle name="Ausgabe 2 5 2 2 2 3 3" xfId="33367"/>
    <cellStyle name="Ausgabe 2 5 2 2 2 4" xfId="13830"/>
    <cellStyle name="Ausgabe 2 5 2 2 2 5" xfId="25557"/>
    <cellStyle name="Ausgabe 2 5 2 2 3" xfId="3400"/>
    <cellStyle name="Ausgabe 2 5 2 2 3 2" xfId="7305"/>
    <cellStyle name="Ausgabe 2 5 2 2 3 2 2" xfId="19033"/>
    <cellStyle name="Ausgabe 2 5 2 2 3 2 3" xfId="30760"/>
    <cellStyle name="Ausgabe 2 5 2 2 3 3" xfId="11210"/>
    <cellStyle name="Ausgabe 2 5 2 2 3 3 2" xfId="22938"/>
    <cellStyle name="Ausgabe 2 5 2 2 3 3 3" xfId="34665"/>
    <cellStyle name="Ausgabe 2 5 2 2 3 4" xfId="15128"/>
    <cellStyle name="Ausgabe 2 5 2 2 3 5" xfId="26855"/>
    <cellStyle name="Ausgabe 2 5 2 2 4" xfId="4709"/>
    <cellStyle name="Ausgabe 2 5 2 2 4 2" xfId="16437"/>
    <cellStyle name="Ausgabe 2 5 2 2 4 3" xfId="28164"/>
    <cellStyle name="Ausgabe 2 5 2 2 5" xfId="8614"/>
    <cellStyle name="Ausgabe 2 5 2 2 5 2" xfId="20342"/>
    <cellStyle name="Ausgabe 2 5 2 2 5 3" xfId="32069"/>
    <cellStyle name="Ausgabe 2 5 2 2 6" xfId="12532"/>
    <cellStyle name="Ausgabe 2 5 2 2 7" xfId="24259"/>
    <cellStyle name="Ausgabe 2 5 2 3" xfId="1233"/>
    <cellStyle name="Ausgabe 2 5 2 3 2" xfId="2531"/>
    <cellStyle name="Ausgabe 2 5 2 3 2 2" xfId="6436"/>
    <cellStyle name="Ausgabe 2 5 2 3 2 2 2" xfId="18164"/>
    <cellStyle name="Ausgabe 2 5 2 3 2 2 3" xfId="29891"/>
    <cellStyle name="Ausgabe 2 5 2 3 2 3" xfId="10341"/>
    <cellStyle name="Ausgabe 2 5 2 3 2 3 2" xfId="22069"/>
    <cellStyle name="Ausgabe 2 5 2 3 2 3 3" xfId="33796"/>
    <cellStyle name="Ausgabe 2 5 2 3 2 4" xfId="14259"/>
    <cellStyle name="Ausgabe 2 5 2 3 2 5" xfId="25986"/>
    <cellStyle name="Ausgabe 2 5 2 3 3" xfId="3829"/>
    <cellStyle name="Ausgabe 2 5 2 3 3 2" xfId="7734"/>
    <cellStyle name="Ausgabe 2 5 2 3 3 2 2" xfId="19462"/>
    <cellStyle name="Ausgabe 2 5 2 3 3 2 3" xfId="31189"/>
    <cellStyle name="Ausgabe 2 5 2 3 3 3" xfId="11639"/>
    <cellStyle name="Ausgabe 2 5 2 3 3 3 2" xfId="23367"/>
    <cellStyle name="Ausgabe 2 5 2 3 3 3 3" xfId="35094"/>
    <cellStyle name="Ausgabe 2 5 2 3 3 4" xfId="15557"/>
    <cellStyle name="Ausgabe 2 5 2 3 3 5" xfId="27284"/>
    <cellStyle name="Ausgabe 2 5 2 3 4" xfId="5138"/>
    <cellStyle name="Ausgabe 2 5 2 3 4 2" xfId="16866"/>
    <cellStyle name="Ausgabe 2 5 2 3 4 3" xfId="28593"/>
    <cellStyle name="Ausgabe 2 5 2 3 5" xfId="9043"/>
    <cellStyle name="Ausgabe 2 5 2 3 5 2" xfId="20771"/>
    <cellStyle name="Ausgabe 2 5 2 3 5 3" xfId="32498"/>
    <cellStyle name="Ausgabe 2 5 2 3 6" xfId="12961"/>
    <cellStyle name="Ausgabe 2 5 2 3 7" xfId="24688"/>
    <cellStyle name="Ausgabe 2 5 2 4" xfId="1673"/>
    <cellStyle name="Ausgabe 2 5 2 4 2" xfId="5578"/>
    <cellStyle name="Ausgabe 2 5 2 4 2 2" xfId="17306"/>
    <cellStyle name="Ausgabe 2 5 2 4 2 3" xfId="29033"/>
    <cellStyle name="Ausgabe 2 5 2 4 3" xfId="9483"/>
    <cellStyle name="Ausgabe 2 5 2 4 3 2" xfId="21211"/>
    <cellStyle name="Ausgabe 2 5 2 4 3 3" xfId="32938"/>
    <cellStyle name="Ausgabe 2 5 2 4 4" xfId="13401"/>
    <cellStyle name="Ausgabe 2 5 2 4 5" xfId="25128"/>
    <cellStyle name="Ausgabe 2 5 2 5" xfId="2971"/>
    <cellStyle name="Ausgabe 2 5 2 5 2" xfId="6876"/>
    <cellStyle name="Ausgabe 2 5 2 5 2 2" xfId="18604"/>
    <cellStyle name="Ausgabe 2 5 2 5 2 3" xfId="30331"/>
    <cellStyle name="Ausgabe 2 5 2 5 3" xfId="10781"/>
    <cellStyle name="Ausgabe 2 5 2 5 3 2" xfId="22509"/>
    <cellStyle name="Ausgabe 2 5 2 5 3 3" xfId="34236"/>
    <cellStyle name="Ausgabe 2 5 2 5 4" xfId="14699"/>
    <cellStyle name="Ausgabe 2 5 2 5 5" xfId="26426"/>
    <cellStyle name="Ausgabe 2 5 2 6" xfId="4280"/>
    <cellStyle name="Ausgabe 2 5 2 6 2" xfId="16008"/>
    <cellStyle name="Ausgabe 2 5 2 6 3" xfId="27735"/>
    <cellStyle name="Ausgabe 2 5 2 7" xfId="8185"/>
    <cellStyle name="Ausgabe 2 5 2 7 2" xfId="19913"/>
    <cellStyle name="Ausgabe 2 5 2 7 3" xfId="31640"/>
    <cellStyle name="Ausgabe 2 5 2 8" xfId="12103"/>
    <cellStyle name="Ausgabe 2 5 2 9" xfId="23830"/>
    <cellStyle name="Ausgabe 2 5 3" xfId="474"/>
    <cellStyle name="Ausgabe 2 5 3 2" xfId="903"/>
    <cellStyle name="Ausgabe 2 5 3 2 2" xfId="2201"/>
    <cellStyle name="Ausgabe 2 5 3 2 2 2" xfId="6106"/>
    <cellStyle name="Ausgabe 2 5 3 2 2 2 2" xfId="17834"/>
    <cellStyle name="Ausgabe 2 5 3 2 2 2 3" xfId="29561"/>
    <cellStyle name="Ausgabe 2 5 3 2 2 3" xfId="10011"/>
    <cellStyle name="Ausgabe 2 5 3 2 2 3 2" xfId="21739"/>
    <cellStyle name="Ausgabe 2 5 3 2 2 3 3" xfId="33466"/>
    <cellStyle name="Ausgabe 2 5 3 2 2 4" xfId="13929"/>
    <cellStyle name="Ausgabe 2 5 3 2 2 5" xfId="25656"/>
    <cellStyle name="Ausgabe 2 5 3 2 3" xfId="3499"/>
    <cellStyle name="Ausgabe 2 5 3 2 3 2" xfId="7404"/>
    <cellStyle name="Ausgabe 2 5 3 2 3 2 2" xfId="19132"/>
    <cellStyle name="Ausgabe 2 5 3 2 3 2 3" xfId="30859"/>
    <cellStyle name="Ausgabe 2 5 3 2 3 3" xfId="11309"/>
    <cellStyle name="Ausgabe 2 5 3 2 3 3 2" xfId="23037"/>
    <cellStyle name="Ausgabe 2 5 3 2 3 3 3" xfId="34764"/>
    <cellStyle name="Ausgabe 2 5 3 2 3 4" xfId="15227"/>
    <cellStyle name="Ausgabe 2 5 3 2 3 5" xfId="26954"/>
    <cellStyle name="Ausgabe 2 5 3 2 4" xfId="4808"/>
    <cellStyle name="Ausgabe 2 5 3 2 4 2" xfId="16536"/>
    <cellStyle name="Ausgabe 2 5 3 2 4 3" xfId="28263"/>
    <cellStyle name="Ausgabe 2 5 3 2 5" xfId="8713"/>
    <cellStyle name="Ausgabe 2 5 3 2 5 2" xfId="20441"/>
    <cellStyle name="Ausgabe 2 5 3 2 5 3" xfId="32168"/>
    <cellStyle name="Ausgabe 2 5 3 2 6" xfId="12631"/>
    <cellStyle name="Ausgabe 2 5 3 2 7" xfId="24358"/>
    <cellStyle name="Ausgabe 2 5 3 3" xfId="1332"/>
    <cellStyle name="Ausgabe 2 5 3 3 2" xfId="2630"/>
    <cellStyle name="Ausgabe 2 5 3 3 2 2" xfId="6535"/>
    <cellStyle name="Ausgabe 2 5 3 3 2 2 2" xfId="18263"/>
    <cellStyle name="Ausgabe 2 5 3 3 2 2 3" xfId="29990"/>
    <cellStyle name="Ausgabe 2 5 3 3 2 3" xfId="10440"/>
    <cellStyle name="Ausgabe 2 5 3 3 2 3 2" xfId="22168"/>
    <cellStyle name="Ausgabe 2 5 3 3 2 3 3" xfId="33895"/>
    <cellStyle name="Ausgabe 2 5 3 3 2 4" xfId="14358"/>
    <cellStyle name="Ausgabe 2 5 3 3 2 5" xfId="26085"/>
    <cellStyle name="Ausgabe 2 5 3 3 3" xfId="3928"/>
    <cellStyle name="Ausgabe 2 5 3 3 3 2" xfId="7833"/>
    <cellStyle name="Ausgabe 2 5 3 3 3 2 2" xfId="19561"/>
    <cellStyle name="Ausgabe 2 5 3 3 3 2 3" xfId="31288"/>
    <cellStyle name="Ausgabe 2 5 3 3 3 3" xfId="11738"/>
    <cellStyle name="Ausgabe 2 5 3 3 3 3 2" xfId="23466"/>
    <cellStyle name="Ausgabe 2 5 3 3 3 3 3" xfId="35193"/>
    <cellStyle name="Ausgabe 2 5 3 3 3 4" xfId="15656"/>
    <cellStyle name="Ausgabe 2 5 3 3 3 5" xfId="27383"/>
    <cellStyle name="Ausgabe 2 5 3 3 4" xfId="5237"/>
    <cellStyle name="Ausgabe 2 5 3 3 4 2" xfId="16965"/>
    <cellStyle name="Ausgabe 2 5 3 3 4 3" xfId="28692"/>
    <cellStyle name="Ausgabe 2 5 3 3 5" xfId="9142"/>
    <cellStyle name="Ausgabe 2 5 3 3 5 2" xfId="20870"/>
    <cellStyle name="Ausgabe 2 5 3 3 5 3" xfId="32597"/>
    <cellStyle name="Ausgabe 2 5 3 3 6" xfId="13060"/>
    <cellStyle name="Ausgabe 2 5 3 3 7" xfId="24787"/>
    <cellStyle name="Ausgabe 2 5 3 4" xfId="1772"/>
    <cellStyle name="Ausgabe 2 5 3 4 2" xfId="5677"/>
    <cellStyle name="Ausgabe 2 5 3 4 2 2" xfId="17405"/>
    <cellStyle name="Ausgabe 2 5 3 4 2 3" xfId="29132"/>
    <cellStyle name="Ausgabe 2 5 3 4 3" xfId="9582"/>
    <cellStyle name="Ausgabe 2 5 3 4 3 2" xfId="21310"/>
    <cellStyle name="Ausgabe 2 5 3 4 3 3" xfId="33037"/>
    <cellStyle name="Ausgabe 2 5 3 4 4" xfId="13500"/>
    <cellStyle name="Ausgabe 2 5 3 4 5" xfId="25227"/>
    <cellStyle name="Ausgabe 2 5 3 5" xfId="3070"/>
    <cellStyle name="Ausgabe 2 5 3 5 2" xfId="6975"/>
    <cellStyle name="Ausgabe 2 5 3 5 2 2" xfId="18703"/>
    <cellStyle name="Ausgabe 2 5 3 5 2 3" xfId="30430"/>
    <cellStyle name="Ausgabe 2 5 3 5 3" xfId="10880"/>
    <cellStyle name="Ausgabe 2 5 3 5 3 2" xfId="22608"/>
    <cellStyle name="Ausgabe 2 5 3 5 3 3" xfId="34335"/>
    <cellStyle name="Ausgabe 2 5 3 5 4" xfId="14798"/>
    <cellStyle name="Ausgabe 2 5 3 5 5" xfId="26525"/>
    <cellStyle name="Ausgabe 2 5 3 6" xfId="4379"/>
    <cellStyle name="Ausgabe 2 5 3 6 2" xfId="16107"/>
    <cellStyle name="Ausgabe 2 5 3 6 3" xfId="27834"/>
    <cellStyle name="Ausgabe 2 5 3 7" xfId="8284"/>
    <cellStyle name="Ausgabe 2 5 3 7 2" xfId="20012"/>
    <cellStyle name="Ausgabe 2 5 3 7 3" xfId="31739"/>
    <cellStyle name="Ausgabe 2 5 3 8" xfId="12202"/>
    <cellStyle name="Ausgabe 2 5 3 9" xfId="23929"/>
    <cellStyle name="Ausgabe 2 5 4" xfId="573"/>
    <cellStyle name="Ausgabe 2 5 4 2" xfId="1002"/>
    <cellStyle name="Ausgabe 2 5 4 2 2" xfId="2300"/>
    <cellStyle name="Ausgabe 2 5 4 2 2 2" xfId="6205"/>
    <cellStyle name="Ausgabe 2 5 4 2 2 2 2" xfId="17933"/>
    <cellStyle name="Ausgabe 2 5 4 2 2 2 3" xfId="29660"/>
    <cellStyle name="Ausgabe 2 5 4 2 2 3" xfId="10110"/>
    <cellStyle name="Ausgabe 2 5 4 2 2 3 2" xfId="21838"/>
    <cellStyle name="Ausgabe 2 5 4 2 2 3 3" xfId="33565"/>
    <cellStyle name="Ausgabe 2 5 4 2 2 4" xfId="14028"/>
    <cellStyle name="Ausgabe 2 5 4 2 2 5" xfId="25755"/>
    <cellStyle name="Ausgabe 2 5 4 2 3" xfId="3598"/>
    <cellStyle name="Ausgabe 2 5 4 2 3 2" xfId="7503"/>
    <cellStyle name="Ausgabe 2 5 4 2 3 2 2" xfId="19231"/>
    <cellStyle name="Ausgabe 2 5 4 2 3 2 3" xfId="30958"/>
    <cellStyle name="Ausgabe 2 5 4 2 3 3" xfId="11408"/>
    <cellStyle name="Ausgabe 2 5 4 2 3 3 2" xfId="23136"/>
    <cellStyle name="Ausgabe 2 5 4 2 3 3 3" xfId="34863"/>
    <cellStyle name="Ausgabe 2 5 4 2 3 4" xfId="15326"/>
    <cellStyle name="Ausgabe 2 5 4 2 3 5" xfId="27053"/>
    <cellStyle name="Ausgabe 2 5 4 2 4" xfId="4907"/>
    <cellStyle name="Ausgabe 2 5 4 2 4 2" xfId="16635"/>
    <cellStyle name="Ausgabe 2 5 4 2 4 3" xfId="28362"/>
    <cellStyle name="Ausgabe 2 5 4 2 5" xfId="8812"/>
    <cellStyle name="Ausgabe 2 5 4 2 5 2" xfId="20540"/>
    <cellStyle name="Ausgabe 2 5 4 2 5 3" xfId="32267"/>
    <cellStyle name="Ausgabe 2 5 4 2 6" xfId="12730"/>
    <cellStyle name="Ausgabe 2 5 4 2 7" xfId="24457"/>
    <cellStyle name="Ausgabe 2 5 4 3" xfId="1431"/>
    <cellStyle name="Ausgabe 2 5 4 3 2" xfId="2729"/>
    <cellStyle name="Ausgabe 2 5 4 3 2 2" xfId="6634"/>
    <cellStyle name="Ausgabe 2 5 4 3 2 2 2" xfId="18362"/>
    <cellStyle name="Ausgabe 2 5 4 3 2 2 3" xfId="30089"/>
    <cellStyle name="Ausgabe 2 5 4 3 2 3" xfId="10539"/>
    <cellStyle name="Ausgabe 2 5 4 3 2 3 2" xfId="22267"/>
    <cellStyle name="Ausgabe 2 5 4 3 2 3 3" xfId="33994"/>
    <cellStyle name="Ausgabe 2 5 4 3 2 4" xfId="14457"/>
    <cellStyle name="Ausgabe 2 5 4 3 2 5" xfId="26184"/>
    <cellStyle name="Ausgabe 2 5 4 3 3" xfId="4027"/>
    <cellStyle name="Ausgabe 2 5 4 3 3 2" xfId="7932"/>
    <cellStyle name="Ausgabe 2 5 4 3 3 2 2" xfId="19660"/>
    <cellStyle name="Ausgabe 2 5 4 3 3 2 3" xfId="31387"/>
    <cellStyle name="Ausgabe 2 5 4 3 3 3" xfId="11837"/>
    <cellStyle name="Ausgabe 2 5 4 3 3 3 2" xfId="23565"/>
    <cellStyle name="Ausgabe 2 5 4 3 3 3 3" xfId="35292"/>
    <cellStyle name="Ausgabe 2 5 4 3 3 4" xfId="15755"/>
    <cellStyle name="Ausgabe 2 5 4 3 3 5" xfId="27482"/>
    <cellStyle name="Ausgabe 2 5 4 3 4" xfId="5336"/>
    <cellStyle name="Ausgabe 2 5 4 3 4 2" xfId="17064"/>
    <cellStyle name="Ausgabe 2 5 4 3 4 3" xfId="28791"/>
    <cellStyle name="Ausgabe 2 5 4 3 5" xfId="9241"/>
    <cellStyle name="Ausgabe 2 5 4 3 5 2" xfId="20969"/>
    <cellStyle name="Ausgabe 2 5 4 3 5 3" xfId="32696"/>
    <cellStyle name="Ausgabe 2 5 4 3 6" xfId="13159"/>
    <cellStyle name="Ausgabe 2 5 4 3 7" xfId="24886"/>
    <cellStyle name="Ausgabe 2 5 4 4" xfId="1871"/>
    <cellStyle name="Ausgabe 2 5 4 4 2" xfId="5776"/>
    <cellStyle name="Ausgabe 2 5 4 4 2 2" xfId="17504"/>
    <cellStyle name="Ausgabe 2 5 4 4 2 3" xfId="29231"/>
    <cellStyle name="Ausgabe 2 5 4 4 3" xfId="9681"/>
    <cellStyle name="Ausgabe 2 5 4 4 3 2" xfId="21409"/>
    <cellStyle name="Ausgabe 2 5 4 4 3 3" xfId="33136"/>
    <cellStyle name="Ausgabe 2 5 4 4 4" xfId="13599"/>
    <cellStyle name="Ausgabe 2 5 4 4 5" xfId="25326"/>
    <cellStyle name="Ausgabe 2 5 4 5" xfId="3169"/>
    <cellStyle name="Ausgabe 2 5 4 5 2" xfId="7074"/>
    <cellStyle name="Ausgabe 2 5 4 5 2 2" xfId="18802"/>
    <cellStyle name="Ausgabe 2 5 4 5 2 3" xfId="30529"/>
    <cellStyle name="Ausgabe 2 5 4 5 3" xfId="10979"/>
    <cellStyle name="Ausgabe 2 5 4 5 3 2" xfId="22707"/>
    <cellStyle name="Ausgabe 2 5 4 5 3 3" xfId="34434"/>
    <cellStyle name="Ausgabe 2 5 4 5 4" xfId="14897"/>
    <cellStyle name="Ausgabe 2 5 4 5 5" xfId="26624"/>
    <cellStyle name="Ausgabe 2 5 4 6" xfId="4478"/>
    <cellStyle name="Ausgabe 2 5 4 6 2" xfId="16206"/>
    <cellStyle name="Ausgabe 2 5 4 6 3" xfId="27933"/>
    <cellStyle name="Ausgabe 2 5 4 7" xfId="8383"/>
    <cellStyle name="Ausgabe 2 5 4 7 2" xfId="20111"/>
    <cellStyle name="Ausgabe 2 5 4 7 3" xfId="31838"/>
    <cellStyle name="Ausgabe 2 5 4 8" xfId="12301"/>
    <cellStyle name="Ausgabe 2 5 4 9" xfId="24028"/>
    <cellStyle name="Ausgabe 2 5 5" xfId="671"/>
    <cellStyle name="Ausgabe 2 5 5 2" xfId="1969"/>
    <cellStyle name="Ausgabe 2 5 5 2 2" xfId="5874"/>
    <cellStyle name="Ausgabe 2 5 5 2 2 2" xfId="17602"/>
    <cellStyle name="Ausgabe 2 5 5 2 2 3" xfId="29329"/>
    <cellStyle name="Ausgabe 2 5 5 2 3" xfId="9779"/>
    <cellStyle name="Ausgabe 2 5 5 2 3 2" xfId="21507"/>
    <cellStyle name="Ausgabe 2 5 5 2 3 3" xfId="33234"/>
    <cellStyle name="Ausgabe 2 5 5 2 4" xfId="13697"/>
    <cellStyle name="Ausgabe 2 5 5 2 5" xfId="25424"/>
    <cellStyle name="Ausgabe 2 5 5 3" xfId="3267"/>
    <cellStyle name="Ausgabe 2 5 5 3 2" xfId="7172"/>
    <cellStyle name="Ausgabe 2 5 5 3 2 2" xfId="18900"/>
    <cellStyle name="Ausgabe 2 5 5 3 2 3" xfId="30627"/>
    <cellStyle name="Ausgabe 2 5 5 3 3" xfId="11077"/>
    <cellStyle name="Ausgabe 2 5 5 3 3 2" xfId="22805"/>
    <cellStyle name="Ausgabe 2 5 5 3 3 3" xfId="34532"/>
    <cellStyle name="Ausgabe 2 5 5 3 4" xfId="14995"/>
    <cellStyle name="Ausgabe 2 5 5 3 5" xfId="26722"/>
    <cellStyle name="Ausgabe 2 5 5 4" xfId="4576"/>
    <cellStyle name="Ausgabe 2 5 5 4 2" xfId="16304"/>
    <cellStyle name="Ausgabe 2 5 5 4 3" xfId="28031"/>
    <cellStyle name="Ausgabe 2 5 5 5" xfId="8481"/>
    <cellStyle name="Ausgabe 2 5 5 5 2" xfId="20209"/>
    <cellStyle name="Ausgabe 2 5 5 5 3" xfId="31936"/>
    <cellStyle name="Ausgabe 2 5 5 6" xfId="12399"/>
    <cellStyle name="Ausgabe 2 5 5 7" xfId="24126"/>
    <cellStyle name="Ausgabe 2 5 6" xfId="1100"/>
    <cellStyle name="Ausgabe 2 5 6 2" xfId="2398"/>
    <cellStyle name="Ausgabe 2 5 6 2 2" xfId="6303"/>
    <cellStyle name="Ausgabe 2 5 6 2 2 2" xfId="18031"/>
    <cellStyle name="Ausgabe 2 5 6 2 2 3" xfId="29758"/>
    <cellStyle name="Ausgabe 2 5 6 2 3" xfId="10208"/>
    <cellStyle name="Ausgabe 2 5 6 2 3 2" xfId="21936"/>
    <cellStyle name="Ausgabe 2 5 6 2 3 3" xfId="33663"/>
    <cellStyle name="Ausgabe 2 5 6 2 4" xfId="14126"/>
    <cellStyle name="Ausgabe 2 5 6 2 5" xfId="25853"/>
    <cellStyle name="Ausgabe 2 5 6 3" xfId="3696"/>
    <cellStyle name="Ausgabe 2 5 6 3 2" xfId="7601"/>
    <cellStyle name="Ausgabe 2 5 6 3 2 2" xfId="19329"/>
    <cellStyle name="Ausgabe 2 5 6 3 2 3" xfId="31056"/>
    <cellStyle name="Ausgabe 2 5 6 3 3" xfId="11506"/>
    <cellStyle name="Ausgabe 2 5 6 3 3 2" xfId="23234"/>
    <cellStyle name="Ausgabe 2 5 6 3 3 3" xfId="34961"/>
    <cellStyle name="Ausgabe 2 5 6 3 4" xfId="15424"/>
    <cellStyle name="Ausgabe 2 5 6 3 5" xfId="27151"/>
    <cellStyle name="Ausgabe 2 5 6 4" xfId="5005"/>
    <cellStyle name="Ausgabe 2 5 6 4 2" xfId="16733"/>
    <cellStyle name="Ausgabe 2 5 6 4 3" xfId="28460"/>
    <cellStyle name="Ausgabe 2 5 6 5" xfId="8910"/>
    <cellStyle name="Ausgabe 2 5 6 5 2" xfId="20638"/>
    <cellStyle name="Ausgabe 2 5 6 5 3" xfId="32365"/>
    <cellStyle name="Ausgabe 2 5 6 6" xfId="12828"/>
    <cellStyle name="Ausgabe 2 5 6 7" xfId="24555"/>
    <cellStyle name="Ausgabe 2 5 7" xfId="1540"/>
    <cellStyle name="Ausgabe 2 5 7 2" xfId="5445"/>
    <cellStyle name="Ausgabe 2 5 7 2 2" xfId="17173"/>
    <cellStyle name="Ausgabe 2 5 7 2 3" xfId="28900"/>
    <cellStyle name="Ausgabe 2 5 7 3" xfId="9350"/>
    <cellStyle name="Ausgabe 2 5 7 3 2" xfId="21078"/>
    <cellStyle name="Ausgabe 2 5 7 3 3" xfId="32805"/>
    <cellStyle name="Ausgabe 2 5 7 4" xfId="13268"/>
    <cellStyle name="Ausgabe 2 5 7 5" xfId="24995"/>
    <cellStyle name="Ausgabe 2 5 8" xfId="2838"/>
    <cellStyle name="Ausgabe 2 5 8 2" xfId="6743"/>
    <cellStyle name="Ausgabe 2 5 8 2 2" xfId="18471"/>
    <cellStyle name="Ausgabe 2 5 8 2 3" xfId="30198"/>
    <cellStyle name="Ausgabe 2 5 8 3" xfId="10648"/>
    <cellStyle name="Ausgabe 2 5 8 3 2" xfId="22376"/>
    <cellStyle name="Ausgabe 2 5 8 3 3" xfId="34103"/>
    <cellStyle name="Ausgabe 2 5 8 4" xfId="14566"/>
    <cellStyle name="Ausgabe 2 5 8 5" xfId="26293"/>
    <cellStyle name="Ausgabe 2 5 9" xfId="4147"/>
    <cellStyle name="Ausgabe 2 5 9 2" xfId="15875"/>
    <cellStyle name="Ausgabe 2 5 9 3" xfId="27602"/>
    <cellStyle name="Ausgabe 2 6" xfId="234"/>
    <cellStyle name="Ausgabe 2 6 10" xfId="8044"/>
    <cellStyle name="Ausgabe 2 6 10 2" xfId="19772"/>
    <cellStyle name="Ausgabe 2 6 10 3" xfId="31499"/>
    <cellStyle name="Ausgabe 2 6 11" xfId="11962"/>
    <cellStyle name="Ausgabe 2 6 12" xfId="23689"/>
    <cellStyle name="Ausgabe 2 6 2" xfId="384"/>
    <cellStyle name="Ausgabe 2 6 2 2" xfId="813"/>
    <cellStyle name="Ausgabe 2 6 2 2 2" xfId="2111"/>
    <cellStyle name="Ausgabe 2 6 2 2 2 2" xfId="6016"/>
    <cellStyle name="Ausgabe 2 6 2 2 2 2 2" xfId="17744"/>
    <cellStyle name="Ausgabe 2 6 2 2 2 2 3" xfId="29471"/>
    <cellStyle name="Ausgabe 2 6 2 2 2 3" xfId="9921"/>
    <cellStyle name="Ausgabe 2 6 2 2 2 3 2" xfId="21649"/>
    <cellStyle name="Ausgabe 2 6 2 2 2 3 3" xfId="33376"/>
    <cellStyle name="Ausgabe 2 6 2 2 2 4" xfId="13839"/>
    <cellStyle name="Ausgabe 2 6 2 2 2 5" xfId="25566"/>
    <cellStyle name="Ausgabe 2 6 2 2 3" xfId="3409"/>
    <cellStyle name="Ausgabe 2 6 2 2 3 2" xfId="7314"/>
    <cellStyle name="Ausgabe 2 6 2 2 3 2 2" xfId="19042"/>
    <cellStyle name="Ausgabe 2 6 2 2 3 2 3" xfId="30769"/>
    <cellStyle name="Ausgabe 2 6 2 2 3 3" xfId="11219"/>
    <cellStyle name="Ausgabe 2 6 2 2 3 3 2" xfId="22947"/>
    <cellStyle name="Ausgabe 2 6 2 2 3 3 3" xfId="34674"/>
    <cellStyle name="Ausgabe 2 6 2 2 3 4" xfId="15137"/>
    <cellStyle name="Ausgabe 2 6 2 2 3 5" xfId="26864"/>
    <cellStyle name="Ausgabe 2 6 2 2 4" xfId="4718"/>
    <cellStyle name="Ausgabe 2 6 2 2 4 2" xfId="16446"/>
    <cellStyle name="Ausgabe 2 6 2 2 4 3" xfId="28173"/>
    <cellStyle name="Ausgabe 2 6 2 2 5" xfId="8623"/>
    <cellStyle name="Ausgabe 2 6 2 2 5 2" xfId="20351"/>
    <cellStyle name="Ausgabe 2 6 2 2 5 3" xfId="32078"/>
    <cellStyle name="Ausgabe 2 6 2 2 6" xfId="12541"/>
    <cellStyle name="Ausgabe 2 6 2 2 7" xfId="24268"/>
    <cellStyle name="Ausgabe 2 6 2 3" xfId="1242"/>
    <cellStyle name="Ausgabe 2 6 2 3 2" xfId="2540"/>
    <cellStyle name="Ausgabe 2 6 2 3 2 2" xfId="6445"/>
    <cellStyle name="Ausgabe 2 6 2 3 2 2 2" xfId="18173"/>
    <cellStyle name="Ausgabe 2 6 2 3 2 2 3" xfId="29900"/>
    <cellStyle name="Ausgabe 2 6 2 3 2 3" xfId="10350"/>
    <cellStyle name="Ausgabe 2 6 2 3 2 3 2" xfId="22078"/>
    <cellStyle name="Ausgabe 2 6 2 3 2 3 3" xfId="33805"/>
    <cellStyle name="Ausgabe 2 6 2 3 2 4" xfId="14268"/>
    <cellStyle name="Ausgabe 2 6 2 3 2 5" xfId="25995"/>
    <cellStyle name="Ausgabe 2 6 2 3 3" xfId="3838"/>
    <cellStyle name="Ausgabe 2 6 2 3 3 2" xfId="7743"/>
    <cellStyle name="Ausgabe 2 6 2 3 3 2 2" xfId="19471"/>
    <cellStyle name="Ausgabe 2 6 2 3 3 2 3" xfId="31198"/>
    <cellStyle name="Ausgabe 2 6 2 3 3 3" xfId="11648"/>
    <cellStyle name="Ausgabe 2 6 2 3 3 3 2" xfId="23376"/>
    <cellStyle name="Ausgabe 2 6 2 3 3 3 3" xfId="35103"/>
    <cellStyle name="Ausgabe 2 6 2 3 3 4" xfId="15566"/>
    <cellStyle name="Ausgabe 2 6 2 3 3 5" xfId="27293"/>
    <cellStyle name="Ausgabe 2 6 2 3 4" xfId="5147"/>
    <cellStyle name="Ausgabe 2 6 2 3 4 2" xfId="16875"/>
    <cellStyle name="Ausgabe 2 6 2 3 4 3" xfId="28602"/>
    <cellStyle name="Ausgabe 2 6 2 3 5" xfId="9052"/>
    <cellStyle name="Ausgabe 2 6 2 3 5 2" xfId="20780"/>
    <cellStyle name="Ausgabe 2 6 2 3 5 3" xfId="32507"/>
    <cellStyle name="Ausgabe 2 6 2 3 6" xfId="12970"/>
    <cellStyle name="Ausgabe 2 6 2 3 7" xfId="24697"/>
    <cellStyle name="Ausgabe 2 6 2 4" xfId="1682"/>
    <cellStyle name="Ausgabe 2 6 2 4 2" xfId="5587"/>
    <cellStyle name="Ausgabe 2 6 2 4 2 2" xfId="17315"/>
    <cellStyle name="Ausgabe 2 6 2 4 2 3" xfId="29042"/>
    <cellStyle name="Ausgabe 2 6 2 4 3" xfId="9492"/>
    <cellStyle name="Ausgabe 2 6 2 4 3 2" xfId="21220"/>
    <cellStyle name="Ausgabe 2 6 2 4 3 3" xfId="32947"/>
    <cellStyle name="Ausgabe 2 6 2 4 4" xfId="13410"/>
    <cellStyle name="Ausgabe 2 6 2 4 5" xfId="25137"/>
    <cellStyle name="Ausgabe 2 6 2 5" xfId="2980"/>
    <cellStyle name="Ausgabe 2 6 2 5 2" xfId="6885"/>
    <cellStyle name="Ausgabe 2 6 2 5 2 2" xfId="18613"/>
    <cellStyle name="Ausgabe 2 6 2 5 2 3" xfId="30340"/>
    <cellStyle name="Ausgabe 2 6 2 5 3" xfId="10790"/>
    <cellStyle name="Ausgabe 2 6 2 5 3 2" xfId="22518"/>
    <cellStyle name="Ausgabe 2 6 2 5 3 3" xfId="34245"/>
    <cellStyle name="Ausgabe 2 6 2 5 4" xfId="14708"/>
    <cellStyle name="Ausgabe 2 6 2 5 5" xfId="26435"/>
    <cellStyle name="Ausgabe 2 6 2 6" xfId="4289"/>
    <cellStyle name="Ausgabe 2 6 2 6 2" xfId="16017"/>
    <cellStyle name="Ausgabe 2 6 2 6 3" xfId="27744"/>
    <cellStyle name="Ausgabe 2 6 2 7" xfId="8194"/>
    <cellStyle name="Ausgabe 2 6 2 7 2" xfId="19922"/>
    <cellStyle name="Ausgabe 2 6 2 7 3" xfId="31649"/>
    <cellStyle name="Ausgabe 2 6 2 8" xfId="12112"/>
    <cellStyle name="Ausgabe 2 6 2 9" xfId="23839"/>
    <cellStyle name="Ausgabe 2 6 3" xfId="483"/>
    <cellStyle name="Ausgabe 2 6 3 2" xfId="912"/>
    <cellStyle name="Ausgabe 2 6 3 2 2" xfId="2210"/>
    <cellStyle name="Ausgabe 2 6 3 2 2 2" xfId="6115"/>
    <cellStyle name="Ausgabe 2 6 3 2 2 2 2" xfId="17843"/>
    <cellStyle name="Ausgabe 2 6 3 2 2 2 3" xfId="29570"/>
    <cellStyle name="Ausgabe 2 6 3 2 2 3" xfId="10020"/>
    <cellStyle name="Ausgabe 2 6 3 2 2 3 2" xfId="21748"/>
    <cellStyle name="Ausgabe 2 6 3 2 2 3 3" xfId="33475"/>
    <cellStyle name="Ausgabe 2 6 3 2 2 4" xfId="13938"/>
    <cellStyle name="Ausgabe 2 6 3 2 2 5" xfId="25665"/>
    <cellStyle name="Ausgabe 2 6 3 2 3" xfId="3508"/>
    <cellStyle name="Ausgabe 2 6 3 2 3 2" xfId="7413"/>
    <cellStyle name="Ausgabe 2 6 3 2 3 2 2" xfId="19141"/>
    <cellStyle name="Ausgabe 2 6 3 2 3 2 3" xfId="30868"/>
    <cellStyle name="Ausgabe 2 6 3 2 3 3" xfId="11318"/>
    <cellStyle name="Ausgabe 2 6 3 2 3 3 2" xfId="23046"/>
    <cellStyle name="Ausgabe 2 6 3 2 3 3 3" xfId="34773"/>
    <cellStyle name="Ausgabe 2 6 3 2 3 4" xfId="15236"/>
    <cellStyle name="Ausgabe 2 6 3 2 3 5" xfId="26963"/>
    <cellStyle name="Ausgabe 2 6 3 2 4" xfId="4817"/>
    <cellStyle name="Ausgabe 2 6 3 2 4 2" xfId="16545"/>
    <cellStyle name="Ausgabe 2 6 3 2 4 3" xfId="28272"/>
    <cellStyle name="Ausgabe 2 6 3 2 5" xfId="8722"/>
    <cellStyle name="Ausgabe 2 6 3 2 5 2" xfId="20450"/>
    <cellStyle name="Ausgabe 2 6 3 2 5 3" xfId="32177"/>
    <cellStyle name="Ausgabe 2 6 3 2 6" xfId="12640"/>
    <cellStyle name="Ausgabe 2 6 3 2 7" xfId="24367"/>
    <cellStyle name="Ausgabe 2 6 3 3" xfId="1341"/>
    <cellStyle name="Ausgabe 2 6 3 3 2" xfId="2639"/>
    <cellStyle name="Ausgabe 2 6 3 3 2 2" xfId="6544"/>
    <cellStyle name="Ausgabe 2 6 3 3 2 2 2" xfId="18272"/>
    <cellStyle name="Ausgabe 2 6 3 3 2 2 3" xfId="29999"/>
    <cellStyle name="Ausgabe 2 6 3 3 2 3" xfId="10449"/>
    <cellStyle name="Ausgabe 2 6 3 3 2 3 2" xfId="22177"/>
    <cellStyle name="Ausgabe 2 6 3 3 2 3 3" xfId="33904"/>
    <cellStyle name="Ausgabe 2 6 3 3 2 4" xfId="14367"/>
    <cellStyle name="Ausgabe 2 6 3 3 2 5" xfId="26094"/>
    <cellStyle name="Ausgabe 2 6 3 3 3" xfId="3937"/>
    <cellStyle name="Ausgabe 2 6 3 3 3 2" xfId="7842"/>
    <cellStyle name="Ausgabe 2 6 3 3 3 2 2" xfId="19570"/>
    <cellStyle name="Ausgabe 2 6 3 3 3 2 3" xfId="31297"/>
    <cellStyle name="Ausgabe 2 6 3 3 3 3" xfId="11747"/>
    <cellStyle name="Ausgabe 2 6 3 3 3 3 2" xfId="23475"/>
    <cellStyle name="Ausgabe 2 6 3 3 3 3 3" xfId="35202"/>
    <cellStyle name="Ausgabe 2 6 3 3 3 4" xfId="15665"/>
    <cellStyle name="Ausgabe 2 6 3 3 3 5" xfId="27392"/>
    <cellStyle name="Ausgabe 2 6 3 3 4" xfId="5246"/>
    <cellStyle name="Ausgabe 2 6 3 3 4 2" xfId="16974"/>
    <cellStyle name="Ausgabe 2 6 3 3 4 3" xfId="28701"/>
    <cellStyle name="Ausgabe 2 6 3 3 5" xfId="9151"/>
    <cellStyle name="Ausgabe 2 6 3 3 5 2" xfId="20879"/>
    <cellStyle name="Ausgabe 2 6 3 3 5 3" xfId="32606"/>
    <cellStyle name="Ausgabe 2 6 3 3 6" xfId="13069"/>
    <cellStyle name="Ausgabe 2 6 3 3 7" xfId="24796"/>
    <cellStyle name="Ausgabe 2 6 3 4" xfId="1781"/>
    <cellStyle name="Ausgabe 2 6 3 4 2" xfId="5686"/>
    <cellStyle name="Ausgabe 2 6 3 4 2 2" xfId="17414"/>
    <cellStyle name="Ausgabe 2 6 3 4 2 3" xfId="29141"/>
    <cellStyle name="Ausgabe 2 6 3 4 3" xfId="9591"/>
    <cellStyle name="Ausgabe 2 6 3 4 3 2" xfId="21319"/>
    <cellStyle name="Ausgabe 2 6 3 4 3 3" xfId="33046"/>
    <cellStyle name="Ausgabe 2 6 3 4 4" xfId="13509"/>
    <cellStyle name="Ausgabe 2 6 3 4 5" xfId="25236"/>
    <cellStyle name="Ausgabe 2 6 3 5" xfId="3079"/>
    <cellStyle name="Ausgabe 2 6 3 5 2" xfId="6984"/>
    <cellStyle name="Ausgabe 2 6 3 5 2 2" xfId="18712"/>
    <cellStyle name="Ausgabe 2 6 3 5 2 3" xfId="30439"/>
    <cellStyle name="Ausgabe 2 6 3 5 3" xfId="10889"/>
    <cellStyle name="Ausgabe 2 6 3 5 3 2" xfId="22617"/>
    <cellStyle name="Ausgabe 2 6 3 5 3 3" xfId="34344"/>
    <cellStyle name="Ausgabe 2 6 3 5 4" xfId="14807"/>
    <cellStyle name="Ausgabe 2 6 3 5 5" xfId="26534"/>
    <cellStyle name="Ausgabe 2 6 3 6" xfId="4388"/>
    <cellStyle name="Ausgabe 2 6 3 6 2" xfId="16116"/>
    <cellStyle name="Ausgabe 2 6 3 6 3" xfId="27843"/>
    <cellStyle name="Ausgabe 2 6 3 7" xfId="8293"/>
    <cellStyle name="Ausgabe 2 6 3 7 2" xfId="20021"/>
    <cellStyle name="Ausgabe 2 6 3 7 3" xfId="31748"/>
    <cellStyle name="Ausgabe 2 6 3 8" xfId="12211"/>
    <cellStyle name="Ausgabe 2 6 3 9" xfId="23938"/>
    <cellStyle name="Ausgabe 2 6 4" xfId="582"/>
    <cellStyle name="Ausgabe 2 6 4 2" xfId="1011"/>
    <cellStyle name="Ausgabe 2 6 4 2 2" xfId="2309"/>
    <cellStyle name="Ausgabe 2 6 4 2 2 2" xfId="6214"/>
    <cellStyle name="Ausgabe 2 6 4 2 2 2 2" xfId="17942"/>
    <cellStyle name="Ausgabe 2 6 4 2 2 2 3" xfId="29669"/>
    <cellStyle name="Ausgabe 2 6 4 2 2 3" xfId="10119"/>
    <cellStyle name="Ausgabe 2 6 4 2 2 3 2" xfId="21847"/>
    <cellStyle name="Ausgabe 2 6 4 2 2 3 3" xfId="33574"/>
    <cellStyle name="Ausgabe 2 6 4 2 2 4" xfId="14037"/>
    <cellStyle name="Ausgabe 2 6 4 2 2 5" xfId="25764"/>
    <cellStyle name="Ausgabe 2 6 4 2 3" xfId="3607"/>
    <cellStyle name="Ausgabe 2 6 4 2 3 2" xfId="7512"/>
    <cellStyle name="Ausgabe 2 6 4 2 3 2 2" xfId="19240"/>
    <cellStyle name="Ausgabe 2 6 4 2 3 2 3" xfId="30967"/>
    <cellStyle name="Ausgabe 2 6 4 2 3 3" xfId="11417"/>
    <cellStyle name="Ausgabe 2 6 4 2 3 3 2" xfId="23145"/>
    <cellStyle name="Ausgabe 2 6 4 2 3 3 3" xfId="34872"/>
    <cellStyle name="Ausgabe 2 6 4 2 3 4" xfId="15335"/>
    <cellStyle name="Ausgabe 2 6 4 2 3 5" xfId="27062"/>
    <cellStyle name="Ausgabe 2 6 4 2 4" xfId="4916"/>
    <cellStyle name="Ausgabe 2 6 4 2 4 2" xfId="16644"/>
    <cellStyle name="Ausgabe 2 6 4 2 4 3" xfId="28371"/>
    <cellStyle name="Ausgabe 2 6 4 2 5" xfId="8821"/>
    <cellStyle name="Ausgabe 2 6 4 2 5 2" xfId="20549"/>
    <cellStyle name="Ausgabe 2 6 4 2 5 3" xfId="32276"/>
    <cellStyle name="Ausgabe 2 6 4 2 6" xfId="12739"/>
    <cellStyle name="Ausgabe 2 6 4 2 7" xfId="24466"/>
    <cellStyle name="Ausgabe 2 6 4 3" xfId="1440"/>
    <cellStyle name="Ausgabe 2 6 4 3 2" xfId="2738"/>
    <cellStyle name="Ausgabe 2 6 4 3 2 2" xfId="6643"/>
    <cellStyle name="Ausgabe 2 6 4 3 2 2 2" xfId="18371"/>
    <cellStyle name="Ausgabe 2 6 4 3 2 2 3" xfId="30098"/>
    <cellStyle name="Ausgabe 2 6 4 3 2 3" xfId="10548"/>
    <cellStyle name="Ausgabe 2 6 4 3 2 3 2" xfId="22276"/>
    <cellStyle name="Ausgabe 2 6 4 3 2 3 3" xfId="34003"/>
    <cellStyle name="Ausgabe 2 6 4 3 2 4" xfId="14466"/>
    <cellStyle name="Ausgabe 2 6 4 3 2 5" xfId="26193"/>
    <cellStyle name="Ausgabe 2 6 4 3 3" xfId="4036"/>
    <cellStyle name="Ausgabe 2 6 4 3 3 2" xfId="7941"/>
    <cellStyle name="Ausgabe 2 6 4 3 3 2 2" xfId="19669"/>
    <cellStyle name="Ausgabe 2 6 4 3 3 2 3" xfId="31396"/>
    <cellStyle name="Ausgabe 2 6 4 3 3 3" xfId="11846"/>
    <cellStyle name="Ausgabe 2 6 4 3 3 3 2" xfId="23574"/>
    <cellStyle name="Ausgabe 2 6 4 3 3 3 3" xfId="35301"/>
    <cellStyle name="Ausgabe 2 6 4 3 3 4" xfId="15764"/>
    <cellStyle name="Ausgabe 2 6 4 3 3 5" xfId="27491"/>
    <cellStyle name="Ausgabe 2 6 4 3 4" xfId="5345"/>
    <cellStyle name="Ausgabe 2 6 4 3 4 2" xfId="17073"/>
    <cellStyle name="Ausgabe 2 6 4 3 4 3" xfId="28800"/>
    <cellStyle name="Ausgabe 2 6 4 3 5" xfId="9250"/>
    <cellStyle name="Ausgabe 2 6 4 3 5 2" xfId="20978"/>
    <cellStyle name="Ausgabe 2 6 4 3 5 3" xfId="32705"/>
    <cellStyle name="Ausgabe 2 6 4 3 6" xfId="13168"/>
    <cellStyle name="Ausgabe 2 6 4 3 7" xfId="24895"/>
    <cellStyle name="Ausgabe 2 6 4 4" xfId="1880"/>
    <cellStyle name="Ausgabe 2 6 4 4 2" xfId="5785"/>
    <cellStyle name="Ausgabe 2 6 4 4 2 2" xfId="17513"/>
    <cellStyle name="Ausgabe 2 6 4 4 2 3" xfId="29240"/>
    <cellStyle name="Ausgabe 2 6 4 4 3" xfId="9690"/>
    <cellStyle name="Ausgabe 2 6 4 4 3 2" xfId="21418"/>
    <cellStyle name="Ausgabe 2 6 4 4 3 3" xfId="33145"/>
    <cellStyle name="Ausgabe 2 6 4 4 4" xfId="13608"/>
    <cellStyle name="Ausgabe 2 6 4 4 5" xfId="25335"/>
    <cellStyle name="Ausgabe 2 6 4 5" xfId="3178"/>
    <cellStyle name="Ausgabe 2 6 4 5 2" xfId="7083"/>
    <cellStyle name="Ausgabe 2 6 4 5 2 2" xfId="18811"/>
    <cellStyle name="Ausgabe 2 6 4 5 2 3" xfId="30538"/>
    <cellStyle name="Ausgabe 2 6 4 5 3" xfId="10988"/>
    <cellStyle name="Ausgabe 2 6 4 5 3 2" xfId="22716"/>
    <cellStyle name="Ausgabe 2 6 4 5 3 3" xfId="34443"/>
    <cellStyle name="Ausgabe 2 6 4 5 4" xfId="14906"/>
    <cellStyle name="Ausgabe 2 6 4 5 5" xfId="26633"/>
    <cellStyle name="Ausgabe 2 6 4 6" xfId="4487"/>
    <cellStyle name="Ausgabe 2 6 4 6 2" xfId="16215"/>
    <cellStyle name="Ausgabe 2 6 4 6 3" xfId="27942"/>
    <cellStyle name="Ausgabe 2 6 4 7" xfId="8392"/>
    <cellStyle name="Ausgabe 2 6 4 7 2" xfId="20120"/>
    <cellStyle name="Ausgabe 2 6 4 7 3" xfId="31847"/>
    <cellStyle name="Ausgabe 2 6 4 8" xfId="12310"/>
    <cellStyle name="Ausgabe 2 6 4 9" xfId="24037"/>
    <cellStyle name="Ausgabe 2 6 5" xfId="663"/>
    <cellStyle name="Ausgabe 2 6 5 2" xfId="1961"/>
    <cellStyle name="Ausgabe 2 6 5 2 2" xfId="5866"/>
    <cellStyle name="Ausgabe 2 6 5 2 2 2" xfId="17594"/>
    <cellStyle name="Ausgabe 2 6 5 2 2 3" xfId="29321"/>
    <cellStyle name="Ausgabe 2 6 5 2 3" xfId="9771"/>
    <cellStyle name="Ausgabe 2 6 5 2 3 2" xfId="21499"/>
    <cellStyle name="Ausgabe 2 6 5 2 3 3" xfId="33226"/>
    <cellStyle name="Ausgabe 2 6 5 2 4" xfId="13689"/>
    <cellStyle name="Ausgabe 2 6 5 2 5" xfId="25416"/>
    <cellStyle name="Ausgabe 2 6 5 3" xfId="3259"/>
    <cellStyle name="Ausgabe 2 6 5 3 2" xfId="7164"/>
    <cellStyle name="Ausgabe 2 6 5 3 2 2" xfId="18892"/>
    <cellStyle name="Ausgabe 2 6 5 3 2 3" xfId="30619"/>
    <cellStyle name="Ausgabe 2 6 5 3 3" xfId="11069"/>
    <cellStyle name="Ausgabe 2 6 5 3 3 2" xfId="22797"/>
    <cellStyle name="Ausgabe 2 6 5 3 3 3" xfId="34524"/>
    <cellStyle name="Ausgabe 2 6 5 3 4" xfId="14987"/>
    <cellStyle name="Ausgabe 2 6 5 3 5" xfId="26714"/>
    <cellStyle name="Ausgabe 2 6 5 4" xfId="4568"/>
    <cellStyle name="Ausgabe 2 6 5 4 2" xfId="16296"/>
    <cellStyle name="Ausgabe 2 6 5 4 3" xfId="28023"/>
    <cellStyle name="Ausgabe 2 6 5 5" xfId="8473"/>
    <cellStyle name="Ausgabe 2 6 5 5 2" xfId="20201"/>
    <cellStyle name="Ausgabe 2 6 5 5 3" xfId="31928"/>
    <cellStyle name="Ausgabe 2 6 5 6" xfId="12391"/>
    <cellStyle name="Ausgabe 2 6 5 7" xfId="24118"/>
    <cellStyle name="Ausgabe 2 6 6" xfId="1092"/>
    <cellStyle name="Ausgabe 2 6 6 2" xfId="2390"/>
    <cellStyle name="Ausgabe 2 6 6 2 2" xfId="6295"/>
    <cellStyle name="Ausgabe 2 6 6 2 2 2" xfId="18023"/>
    <cellStyle name="Ausgabe 2 6 6 2 2 3" xfId="29750"/>
    <cellStyle name="Ausgabe 2 6 6 2 3" xfId="10200"/>
    <cellStyle name="Ausgabe 2 6 6 2 3 2" xfId="21928"/>
    <cellStyle name="Ausgabe 2 6 6 2 3 3" xfId="33655"/>
    <cellStyle name="Ausgabe 2 6 6 2 4" xfId="14118"/>
    <cellStyle name="Ausgabe 2 6 6 2 5" xfId="25845"/>
    <cellStyle name="Ausgabe 2 6 6 3" xfId="3688"/>
    <cellStyle name="Ausgabe 2 6 6 3 2" xfId="7593"/>
    <cellStyle name="Ausgabe 2 6 6 3 2 2" xfId="19321"/>
    <cellStyle name="Ausgabe 2 6 6 3 2 3" xfId="31048"/>
    <cellStyle name="Ausgabe 2 6 6 3 3" xfId="11498"/>
    <cellStyle name="Ausgabe 2 6 6 3 3 2" xfId="23226"/>
    <cellStyle name="Ausgabe 2 6 6 3 3 3" xfId="34953"/>
    <cellStyle name="Ausgabe 2 6 6 3 4" xfId="15416"/>
    <cellStyle name="Ausgabe 2 6 6 3 5" xfId="27143"/>
    <cellStyle name="Ausgabe 2 6 6 4" xfId="4997"/>
    <cellStyle name="Ausgabe 2 6 6 4 2" xfId="16725"/>
    <cellStyle name="Ausgabe 2 6 6 4 3" xfId="28452"/>
    <cellStyle name="Ausgabe 2 6 6 5" xfId="8902"/>
    <cellStyle name="Ausgabe 2 6 6 5 2" xfId="20630"/>
    <cellStyle name="Ausgabe 2 6 6 5 3" xfId="32357"/>
    <cellStyle name="Ausgabe 2 6 6 6" xfId="12820"/>
    <cellStyle name="Ausgabe 2 6 6 7" xfId="24547"/>
    <cellStyle name="Ausgabe 2 6 7" xfId="1532"/>
    <cellStyle name="Ausgabe 2 6 7 2" xfId="5437"/>
    <cellStyle name="Ausgabe 2 6 7 2 2" xfId="17165"/>
    <cellStyle name="Ausgabe 2 6 7 2 3" xfId="28892"/>
    <cellStyle name="Ausgabe 2 6 7 3" xfId="9342"/>
    <cellStyle name="Ausgabe 2 6 7 3 2" xfId="21070"/>
    <cellStyle name="Ausgabe 2 6 7 3 3" xfId="32797"/>
    <cellStyle name="Ausgabe 2 6 7 4" xfId="13260"/>
    <cellStyle name="Ausgabe 2 6 7 5" xfId="24987"/>
    <cellStyle name="Ausgabe 2 6 8" xfId="2830"/>
    <cellStyle name="Ausgabe 2 6 8 2" xfId="6735"/>
    <cellStyle name="Ausgabe 2 6 8 2 2" xfId="18463"/>
    <cellStyle name="Ausgabe 2 6 8 2 3" xfId="30190"/>
    <cellStyle name="Ausgabe 2 6 8 3" xfId="10640"/>
    <cellStyle name="Ausgabe 2 6 8 3 2" xfId="22368"/>
    <cellStyle name="Ausgabe 2 6 8 3 3" xfId="34095"/>
    <cellStyle name="Ausgabe 2 6 8 4" xfId="14558"/>
    <cellStyle name="Ausgabe 2 6 8 5" xfId="26285"/>
    <cellStyle name="Ausgabe 2 6 9" xfId="4139"/>
    <cellStyle name="Ausgabe 2 6 9 2" xfId="15867"/>
    <cellStyle name="Ausgabe 2 6 9 3" xfId="27594"/>
    <cellStyle name="Ausgabe 2 7" xfId="288"/>
    <cellStyle name="Ausgabe 2 7 2" xfId="717"/>
    <cellStyle name="Ausgabe 2 7 2 2" xfId="2015"/>
    <cellStyle name="Ausgabe 2 7 2 2 2" xfId="5920"/>
    <cellStyle name="Ausgabe 2 7 2 2 2 2" xfId="17648"/>
    <cellStyle name="Ausgabe 2 7 2 2 2 3" xfId="29375"/>
    <cellStyle name="Ausgabe 2 7 2 2 3" xfId="9825"/>
    <cellStyle name="Ausgabe 2 7 2 2 3 2" xfId="21553"/>
    <cellStyle name="Ausgabe 2 7 2 2 3 3" xfId="33280"/>
    <cellStyle name="Ausgabe 2 7 2 2 4" xfId="13743"/>
    <cellStyle name="Ausgabe 2 7 2 2 5" xfId="25470"/>
    <cellStyle name="Ausgabe 2 7 2 3" xfId="3313"/>
    <cellStyle name="Ausgabe 2 7 2 3 2" xfId="7218"/>
    <cellStyle name="Ausgabe 2 7 2 3 2 2" xfId="18946"/>
    <cellStyle name="Ausgabe 2 7 2 3 2 3" xfId="30673"/>
    <cellStyle name="Ausgabe 2 7 2 3 3" xfId="11123"/>
    <cellStyle name="Ausgabe 2 7 2 3 3 2" xfId="22851"/>
    <cellStyle name="Ausgabe 2 7 2 3 3 3" xfId="34578"/>
    <cellStyle name="Ausgabe 2 7 2 3 4" xfId="15041"/>
    <cellStyle name="Ausgabe 2 7 2 3 5" xfId="26768"/>
    <cellStyle name="Ausgabe 2 7 2 4" xfId="4622"/>
    <cellStyle name="Ausgabe 2 7 2 4 2" xfId="16350"/>
    <cellStyle name="Ausgabe 2 7 2 4 3" xfId="28077"/>
    <cellStyle name="Ausgabe 2 7 2 5" xfId="8527"/>
    <cellStyle name="Ausgabe 2 7 2 5 2" xfId="20255"/>
    <cellStyle name="Ausgabe 2 7 2 5 3" xfId="31982"/>
    <cellStyle name="Ausgabe 2 7 2 6" xfId="12445"/>
    <cellStyle name="Ausgabe 2 7 2 7" xfId="24172"/>
    <cellStyle name="Ausgabe 2 7 3" xfId="1146"/>
    <cellStyle name="Ausgabe 2 7 3 2" xfId="2444"/>
    <cellStyle name="Ausgabe 2 7 3 2 2" xfId="6349"/>
    <cellStyle name="Ausgabe 2 7 3 2 2 2" xfId="18077"/>
    <cellStyle name="Ausgabe 2 7 3 2 2 3" xfId="29804"/>
    <cellStyle name="Ausgabe 2 7 3 2 3" xfId="10254"/>
    <cellStyle name="Ausgabe 2 7 3 2 3 2" xfId="21982"/>
    <cellStyle name="Ausgabe 2 7 3 2 3 3" xfId="33709"/>
    <cellStyle name="Ausgabe 2 7 3 2 4" xfId="14172"/>
    <cellStyle name="Ausgabe 2 7 3 2 5" xfId="25899"/>
    <cellStyle name="Ausgabe 2 7 3 3" xfId="3742"/>
    <cellStyle name="Ausgabe 2 7 3 3 2" xfId="7647"/>
    <cellStyle name="Ausgabe 2 7 3 3 2 2" xfId="19375"/>
    <cellStyle name="Ausgabe 2 7 3 3 2 3" xfId="31102"/>
    <cellStyle name="Ausgabe 2 7 3 3 3" xfId="11552"/>
    <cellStyle name="Ausgabe 2 7 3 3 3 2" xfId="23280"/>
    <cellStyle name="Ausgabe 2 7 3 3 3 3" xfId="35007"/>
    <cellStyle name="Ausgabe 2 7 3 3 4" xfId="15470"/>
    <cellStyle name="Ausgabe 2 7 3 3 5" xfId="27197"/>
    <cellStyle name="Ausgabe 2 7 3 4" xfId="5051"/>
    <cellStyle name="Ausgabe 2 7 3 4 2" xfId="16779"/>
    <cellStyle name="Ausgabe 2 7 3 4 3" xfId="28506"/>
    <cellStyle name="Ausgabe 2 7 3 5" xfId="8956"/>
    <cellStyle name="Ausgabe 2 7 3 5 2" xfId="20684"/>
    <cellStyle name="Ausgabe 2 7 3 5 3" xfId="32411"/>
    <cellStyle name="Ausgabe 2 7 3 6" xfId="12874"/>
    <cellStyle name="Ausgabe 2 7 3 7" xfId="24601"/>
    <cellStyle name="Ausgabe 2 7 4" xfId="1586"/>
    <cellStyle name="Ausgabe 2 7 4 2" xfId="5491"/>
    <cellStyle name="Ausgabe 2 7 4 2 2" xfId="17219"/>
    <cellStyle name="Ausgabe 2 7 4 2 3" xfId="28946"/>
    <cellStyle name="Ausgabe 2 7 4 3" xfId="9396"/>
    <cellStyle name="Ausgabe 2 7 4 3 2" xfId="21124"/>
    <cellStyle name="Ausgabe 2 7 4 3 3" xfId="32851"/>
    <cellStyle name="Ausgabe 2 7 4 4" xfId="13314"/>
    <cellStyle name="Ausgabe 2 7 4 5" xfId="25041"/>
    <cellStyle name="Ausgabe 2 7 5" xfId="2884"/>
    <cellStyle name="Ausgabe 2 7 5 2" xfId="6789"/>
    <cellStyle name="Ausgabe 2 7 5 2 2" xfId="18517"/>
    <cellStyle name="Ausgabe 2 7 5 2 3" xfId="30244"/>
    <cellStyle name="Ausgabe 2 7 5 3" xfId="10694"/>
    <cellStyle name="Ausgabe 2 7 5 3 2" xfId="22422"/>
    <cellStyle name="Ausgabe 2 7 5 3 3" xfId="34149"/>
    <cellStyle name="Ausgabe 2 7 5 4" xfId="14612"/>
    <cellStyle name="Ausgabe 2 7 5 5" xfId="26339"/>
    <cellStyle name="Ausgabe 2 7 6" xfId="4193"/>
    <cellStyle name="Ausgabe 2 7 6 2" xfId="15921"/>
    <cellStyle name="Ausgabe 2 7 6 3" xfId="27648"/>
    <cellStyle name="Ausgabe 2 7 7" xfId="8098"/>
    <cellStyle name="Ausgabe 2 7 7 2" xfId="19826"/>
    <cellStyle name="Ausgabe 2 7 7 3" xfId="31553"/>
    <cellStyle name="Ausgabe 2 7 8" xfId="12016"/>
    <cellStyle name="Ausgabe 2 7 9" xfId="23743"/>
    <cellStyle name="Ausgabe 2 8" xfId="311"/>
    <cellStyle name="Ausgabe 2 8 2" xfId="740"/>
    <cellStyle name="Ausgabe 2 8 2 2" xfId="2038"/>
    <cellStyle name="Ausgabe 2 8 2 2 2" xfId="5943"/>
    <cellStyle name="Ausgabe 2 8 2 2 2 2" xfId="17671"/>
    <cellStyle name="Ausgabe 2 8 2 2 2 3" xfId="29398"/>
    <cellStyle name="Ausgabe 2 8 2 2 3" xfId="9848"/>
    <cellStyle name="Ausgabe 2 8 2 2 3 2" xfId="21576"/>
    <cellStyle name="Ausgabe 2 8 2 2 3 3" xfId="33303"/>
    <cellStyle name="Ausgabe 2 8 2 2 4" xfId="13766"/>
    <cellStyle name="Ausgabe 2 8 2 2 5" xfId="25493"/>
    <cellStyle name="Ausgabe 2 8 2 3" xfId="3336"/>
    <cellStyle name="Ausgabe 2 8 2 3 2" xfId="7241"/>
    <cellStyle name="Ausgabe 2 8 2 3 2 2" xfId="18969"/>
    <cellStyle name="Ausgabe 2 8 2 3 2 3" xfId="30696"/>
    <cellStyle name="Ausgabe 2 8 2 3 3" xfId="11146"/>
    <cellStyle name="Ausgabe 2 8 2 3 3 2" xfId="22874"/>
    <cellStyle name="Ausgabe 2 8 2 3 3 3" xfId="34601"/>
    <cellStyle name="Ausgabe 2 8 2 3 4" xfId="15064"/>
    <cellStyle name="Ausgabe 2 8 2 3 5" xfId="26791"/>
    <cellStyle name="Ausgabe 2 8 2 4" xfId="4645"/>
    <cellStyle name="Ausgabe 2 8 2 4 2" xfId="16373"/>
    <cellStyle name="Ausgabe 2 8 2 4 3" xfId="28100"/>
    <cellStyle name="Ausgabe 2 8 2 5" xfId="8550"/>
    <cellStyle name="Ausgabe 2 8 2 5 2" xfId="20278"/>
    <cellStyle name="Ausgabe 2 8 2 5 3" xfId="32005"/>
    <cellStyle name="Ausgabe 2 8 2 6" xfId="12468"/>
    <cellStyle name="Ausgabe 2 8 2 7" xfId="24195"/>
    <cellStyle name="Ausgabe 2 8 3" xfId="1169"/>
    <cellStyle name="Ausgabe 2 8 3 2" xfId="2467"/>
    <cellStyle name="Ausgabe 2 8 3 2 2" xfId="6372"/>
    <cellStyle name="Ausgabe 2 8 3 2 2 2" xfId="18100"/>
    <cellStyle name="Ausgabe 2 8 3 2 2 3" xfId="29827"/>
    <cellStyle name="Ausgabe 2 8 3 2 3" xfId="10277"/>
    <cellStyle name="Ausgabe 2 8 3 2 3 2" xfId="22005"/>
    <cellStyle name="Ausgabe 2 8 3 2 3 3" xfId="33732"/>
    <cellStyle name="Ausgabe 2 8 3 2 4" xfId="14195"/>
    <cellStyle name="Ausgabe 2 8 3 2 5" xfId="25922"/>
    <cellStyle name="Ausgabe 2 8 3 3" xfId="3765"/>
    <cellStyle name="Ausgabe 2 8 3 3 2" xfId="7670"/>
    <cellStyle name="Ausgabe 2 8 3 3 2 2" xfId="19398"/>
    <cellStyle name="Ausgabe 2 8 3 3 2 3" xfId="31125"/>
    <cellStyle name="Ausgabe 2 8 3 3 3" xfId="11575"/>
    <cellStyle name="Ausgabe 2 8 3 3 3 2" xfId="23303"/>
    <cellStyle name="Ausgabe 2 8 3 3 3 3" xfId="35030"/>
    <cellStyle name="Ausgabe 2 8 3 3 4" xfId="15493"/>
    <cellStyle name="Ausgabe 2 8 3 3 5" xfId="27220"/>
    <cellStyle name="Ausgabe 2 8 3 4" xfId="5074"/>
    <cellStyle name="Ausgabe 2 8 3 4 2" xfId="16802"/>
    <cellStyle name="Ausgabe 2 8 3 4 3" xfId="28529"/>
    <cellStyle name="Ausgabe 2 8 3 5" xfId="8979"/>
    <cellStyle name="Ausgabe 2 8 3 5 2" xfId="20707"/>
    <cellStyle name="Ausgabe 2 8 3 5 3" xfId="32434"/>
    <cellStyle name="Ausgabe 2 8 3 6" xfId="12897"/>
    <cellStyle name="Ausgabe 2 8 3 7" xfId="24624"/>
    <cellStyle name="Ausgabe 2 8 4" xfId="1609"/>
    <cellStyle name="Ausgabe 2 8 4 2" xfId="5514"/>
    <cellStyle name="Ausgabe 2 8 4 2 2" xfId="17242"/>
    <cellStyle name="Ausgabe 2 8 4 2 3" xfId="28969"/>
    <cellStyle name="Ausgabe 2 8 4 3" xfId="9419"/>
    <cellStyle name="Ausgabe 2 8 4 3 2" xfId="21147"/>
    <cellStyle name="Ausgabe 2 8 4 3 3" xfId="32874"/>
    <cellStyle name="Ausgabe 2 8 4 4" xfId="13337"/>
    <cellStyle name="Ausgabe 2 8 4 5" xfId="25064"/>
    <cellStyle name="Ausgabe 2 8 5" xfId="2907"/>
    <cellStyle name="Ausgabe 2 8 5 2" xfId="6812"/>
    <cellStyle name="Ausgabe 2 8 5 2 2" xfId="18540"/>
    <cellStyle name="Ausgabe 2 8 5 2 3" xfId="30267"/>
    <cellStyle name="Ausgabe 2 8 5 3" xfId="10717"/>
    <cellStyle name="Ausgabe 2 8 5 3 2" xfId="22445"/>
    <cellStyle name="Ausgabe 2 8 5 3 3" xfId="34172"/>
    <cellStyle name="Ausgabe 2 8 5 4" xfId="14635"/>
    <cellStyle name="Ausgabe 2 8 5 5" xfId="26362"/>
    <cellStyle name="Ausgabe 2 8 6" xfId="4216"/>
    <cellStyle name="Ausgabe 2 8 6 2" xfId="15944"/>
    <cellStyle name="Ausgabe 2 8 6 3" xfId="27671"/>
    <cellStyle name="Ausgabe 2 8 7" xfId="8121"/>
    <cellStyle name="Ausgabe 2 8 7 2" xfId="19849"/>
    <cellStyle name="Ausgabe 2 8 7 3" xfId="31576"/>
    <cellStyle name="Ausgabe 2 8 8" xfId="12039"/>
    <cellStyle name="Ausgabe 2 8 9" xfId="23766"/>
    <cellStyle name="Ausgabe 2 9" xfId="319"/>
    <cellStyle name="Ausgabe 2 9 2" xfId="748"/>
    <cellStyle name="Ausgabe 2 9 2 2" xfId="2046"/>
    <cellStyle name="Ausgabe 2 9 2 2 2" xfId="5951"/>
    <cellStyle name="Ausgabe 2 9 2 2 2 2" xfId="17679"/>
    <cellStyle name="Ausgabe 2 9 2 2 2 3" xfId="29406"/>
    <cellStyle name="Ausgabe 2 9 2 2 3" xfId="9856"/>
    <cellStyle name="Ausgabe 2 9 2 2 3 2" xfId="21584"/>
    <cellStyle name="Ausgabe 2 9 2 2 3 3" xfId="33311"/>
    <cellStyle name="Ausgabe 2 9 2 2 4" xfId="13774"/>
    <cellStyle name="Ausgabe 2 9 2 2 5" xfId="25501"/>
    <cellStyle name="Ausgabe 2 9 2 3" xfId="3344"/>
    <cellStyle name="Ausgabe 2 9 2 3 2" xfId="7249"/>
    <cellStyle name="Ausgabe 2 9 2 3 2 2" xfId="18977"/>
    <cellStyle name="Ausgabe 2 9 2 3 2 3" xfId="30704"/>
    <cellStyle name="Ausgabe 2 9 2 3 3" xfId="11154"/>
    <cellStyle name="Ausgabe 2 9 2 3 3 2" xfId="22882"/>
    <cellStyle name="Ausgabe 2 9 2 3 3 3" xfId="34609"/>
    <cellStyle name="Ausgabe 2 9 2 3 4" xfId="15072"/>
    <cellStyle name="Ausgabe 2 9 2 3 5" xfId="26799"/>
    <cellStyle name="Ausgabe 2 9 2 4" xfId="4653"/>
    <cellStyle name="Ausgabe 2 9 2 4 2" xfId="16381"/>
    <cellStyle name="Ausgabe 2 9 2 4 3" xfId="28108"/>
    <cellStyle name="Ausgabe 2 9 2 5" xfId="8558"/>
    <cellStyle name="Ausgabe 2 9 2 5 2" xfId="20286"/>
    <cellStyle name="Ausgabe 2 9 2 5 3" xfId="32013"/>
    <cellStyle name="Ausgabe 2 9 2 6" xfId="12476"/>
    <cellStyle name="Ausgabe 2 9 2 7" xfId="24203"/>
    <cellStyle name="Ausgabe 2 9 3" xfId="1177"/>
    <cellStyle name="Ausgabe 2 9 3 2" xfId="2475"/>
    <cellStyle name="Ausgabe 2 9 3 2 2" xfId="6380"/>
    <cellStyle name="Ausgabe 2 9 3 2 2 2" xfId="18108"/>
    <cellStyle name="Ausgabe 2 9 3 2 2 3" xfId="29835"/>
    <cellStyle name="Ausgabe 2 9 3 2 3" xfId="10285"/>
    <cellStyle name="Ausgabe 2 9 3 2 3 2" xfId="22013"/>
    <cellStyle name="Ausgabe 2 9 3 2 3 3" xfId="33740"/>
    <cellStyle name="Ausgabe 2 9 3 2 4" xfId="14203"/>
    <cellStyle name="Ausgabe 2 9 3 2 5" xfId="25930"/>
    <cellStyle name="Ausgabe 2 9 3 3" xfId="3773"/>
    <cellStyle name="Ausgabe 2 9 3 3 2" xfId="7678"/>
    <cellStyle name="Ausgabe 2 9 3 3 2 2" xfId="19406"/>
    <cellStyle name="Ausgabe 2 9 3 3 2 3" xfId="31133"/>
    <cellStyle name="Ausgabe 2 9 3 3 3" xfId="11583"/>
    <cellStyle name="Ausgabe 2 9 3 3 3 2" xfId="23311"/>
    <cellStyle name="Ausgabe 2 9 3 3 3 3" xfId="35038"/>
    <cellStyle name="Ausgabe 2 9 3 3 4" xfId="15501"/>
    <cellStyle name="Ausgabe 2 9 3 3 5" xfId="27228"/>
    <cellStyle name="Ausgabe 2 9 3 4" xfId="5082"/>
    <cellStyle name="Ausgabe 2 9 3 4 2" xfId="16810"/>
    <cellStyle name="Ausgabe 2 9 3 4 3" xfId="28537"/>
    <cellStyle name="Ausgabe 2 9 3 5" xfId="8987"/>
    <cellStyle name="Ausgabe 2 9 3 5 2" xfId="20715"/>
    <cellStyle name="Ausgabe 2 9 3 5 3" xfId="32442"/>
    <cellStyle name="Ausgabe 2 9 3 6" xfId="12905"/>
    <cellStyle name="Ausgabe 2 9 3 7" xfId="24632"/>
    <cellStyle name="Ausgabe 2 9 4" xfId="1617"/>
    <cellStyle name="Ausgabe 2 9 4 2" xfId="5522"/>
    <cellStyle name="Ausgabe 2 9 4 2 2" xfId="17250"/>
    <cellStyle name="Ausgabe 2 9 4 2 3" xfId="28977"/>
    <cellStyle name="Ausgabe 2 9 4 3" xfId="9427"/>
    <cellStyle name="Ausgabe 2 9 4 3 2" xfId="21155"/>
    <cellStyle name="Ausgabe 2 9 4 3 3" xfId="32882"/>
    <cellStyle name="Ausgabe 2 9 4 4" xfId="13345"/>
    <cellStyle name="Ausgabe 2 9 4 5" xfId="25072"/>
    <cellStyle name="Ausgabe 2 9 5" xfId="2915"/>
    <cellStyle name="Ausgabe 2 9 5 2" xfId="6820"/>
    <cellStyle name="Ausgabe 2 9 5 2 2" xfId="18548"/>
    <cellStyle name="Ausgabe 2 9 5 2 3" xfId="30275"/>
    <cellStyle name="Ausgabe 2 9 5 3" xfId="10725"/>
    <cellStyle name="Ausgabe 2 9 5 3 2" xfId="22453"/>
    <cellStyle name="Ausgabe 2 9 5 3 3" xfId="34180"/>
    <cellStyle name="Ausgabe 2 9 5 4" xfId="14643"/>
    <cellStyle name="Ausgabe 2 9 5 5" xfId="26370"/>
    <cellStyle name="Ausgabe 2 9 6" xfId="4224"/>
    <cellStyle name="Ausgabe 2 9 6 2" xfId="15952"/>
    <cellStyle name="Ausgabe 2 9 6 3" xfId="27679"/>
    <cellStyle name="Ausgabe 2 9 7" xfId="8129"/>
    <cellStyle name="Ausgabe 2 9 7 2" xfId="19857"/>
    <cellStyle name="Ausgabe 2 9 7 3" xfId="31584"/>
    <cellStyle name="Ausgabe 2 9 8" xfId="12047"/>
    <cellStyle name="Ausgabe 2 9 9" xfId="23774"/>
    <cellStyle name="Ausgabe 3" xfId="41"/>
    <cellStyle name="Ausgabe 3 10" xfId="257"/>
    <cellStyle name="Ausgabe 3 10 2" xfId="686"/>
    <cellStyle name="Ausgabe 3 10 2 2" xfId="1984"/>
    <cellStyle name="Ausgabe 3 10 2 2 2" xfId="5889"/>
    <cellStyle name="Ausgabe 3 10 2 2 2 2" xfId="17617"/>
    <cellStyle name="Ausgabe 3 10 2 2 2 3" xfId="29344"/>
    <cellStyle name="Ausgabe 3 10 2 2 3" xfId="9794"/>
    <cellStyle name="Ausgabe 3 10 2 2 3 2" xfId="21522"/>
    <cellStyle name="Ausgabe 3 10 2 2 3 3" xfId="33249"/>
    <cellStyle name="Ausgabe 3 10 2 2 4" xfId="13712"/>
    <cellStyle name="Ausgabe 3 10 2 2 5" xfId="25439"/>
    <cellStyle name="Ausgabe 3 10 2 3" xfId="3282"/>
    <cellStyle name="Ausgabe 3 10 2 3 2" xfId="7187"/>
    <cellStyle name="Ausgabe 3 10 2 3 2 2" xfId="18915"/>
    <cellStyle name="Ausgabe 3 10 2 3 2 3" xfId="30642"/>
    <cellStyle name="Ausgabe 3 10 2 3 3" xfId="11092"/>
    <cellStyle name="Ausgabe 3 10 2 3 3 2" xfId="22820"/>
    <cellStyle name="Ausgabe 3 10 2 3 3 3" xfId="34547"/>
    <cellStyle name="Ausgabe 3 10 2 3 4" xfId="15010"/>
    <cellStyle name="Ausgabe 3 10 2 3 5" xfId="26737"/>
    <cellStyle name="Ausgabe 3 10 2 4" xfId="4591"/>
    <cellStyle name="Ausgabe 3 10 2 4 2" xfId="16319"/>
    <cellStyle name="Ausgabe 3 10 2 4 3" xfId="28046"/>
    <cellStyle name="Ausgabe 3 10 2 5" xfId="8496"/>
    <cellStyle name="Ausgabe 3 10 2 5 2" xfId="20224"/>
    <cellStyle name="Ausgabe 3 10 2 5 3" xfId="31951"/>
    <cellStyle name="Ausgabe 3 10 2 6" xfId="12414"/>
    <cellStyle name="Ausgabe 3 10 2 7" xfId="24141"/>
    <cellStyle name="Ausgabe 3 10 3" xfId="1115"/>
    <cellStyle name="Ausgabe 3 10 3 2" xfId="2413"/>
    <cellStyle name="Ausgabe 3 10 3 2 2" xfId="6318"/>
    <cellStyle name="Ausgabe 3 10 3 2 2 2" xfId="18046"/>
    <cellStyle name="Ausgabe 3 10 3 2 2 3" xfId="29773"/>
    <cellStyle name="Ausgabe 3 10 3 2 3" xfId="10223"/>
    <cellStyle name="Ausgabe 3 10 3 2 3 2" xfId="21951"/>
    <cellStyle name="Ausgabe 3 10 3 2 3 3" xfId="33678"/>
    <cellStyle name="Ausgabe 3 10 3 2 4" xfId="14141"/>
    <cellStyle name="Ausgabe 3 10 3 2 5" xfId="25868"/>
    <cellStyle name="Ausgabe 3 10 3 3" xfId="3711"/>
    <cellStyle name="Ausgabe 3 10 3 3 2" xfId="7616"/>
    <cellStyle name="Ausgabe 3 10 3 3 2 2" xfId="19344"/>
    <cellStyle name="Ausgabe 3 10 3 3 2 3" xfId="31071"/>
    <cellStyle name="Ausgabe 3 10 3 3 3" xfId="11521"/>
    <cellStyle name="Ausgabe 3 10 3 3 3 2" xfId="23249"/>
    <cellStyle name="Ausgabe 3 10 3 3 3 3" xfId="34976"/>
    <cellStyle name="Ausgabe 3 10 3 3 4" xfId="15439"/>
    <cellStyle name="Ausgabe 3 10 3 3 5" xfId="27166"/>
    <cellStyle name="Ausgabe 3 10 3 4" xfId="5020"/>
    <cellStyle name="Ausgabe 3 10 3 4 2" xfId="16748"/>
    <cellStyle name="Ausgabe 3 10 3 4 3" xfId="28475"/>
    <cellStyle name="Ausgabe 3 10 3 5" xfId="8925"/>
    <cellStyle name="Ausgabe 3 10 3 5 2" xfId="20653"/>
    <cellStyle name="Ausgabe 3 10 3 5 3" xfId="32380"/>
    <cellStyle name="Ausgabe 3 10 3 6" xfId="12843"/>
    <cellStyle name="Ausgabe 3 10 3 7" xfId="24570"/>
    <cellStyle name="Ausgabe 3 10 4" xfId="1555"/>
    <cellStyle name="Ausgabe 3 10 4 2" xfId="5460"/>
    <cellStyle name="Ausgabe 3 10 4 2 2" xfId="17188"/>
    <cellStyle name="Ausgabe 3 10 4 2 3" xfId="28915"/>
    <cellStyle name="Ausgabe 3 10 4 3" xfId="9365"/>
    <cellStyle name="Ausgabe 3 10 4 3 2" xfId="21093"/>
    <cellStyle name="Ausgabe 3 10 4 3 3" xfId="32820"/>
    <cellStyle name="Ausgabe 3 10 4 4" xfId="13283"/>
    <cellStyle name="Ausgabe 3 10 4 5" xfId="25010"/>
    <cellStyle name="Ausgabe 3 10 5" xfId="2853"/>
    <cellStyle name="Ausgabe 3 10 5 2" xfId="6758"/>
    <cellStyle name="Ausgabe 3 10 5 2 2" xfId="18486"/>
    <cellStyle name="Ausgabe 3 10 5 2 3" xfId="30213"/>
    <cellStyle name="Ausgabe 3 10 5 3" xfId="10663"/>
    <cellStyle name="Ausgabe 3 10 5 3 2" xfId="22391"/>
    <cellStyle name="Ausgabe 3 10 5 3 3" xfId="34118"/>
    <cellStyle name="Ausgabe 3 10 5 4" xfId="14581"/>
    <cellStyle name="Ausgabe 3 10 5 5" xfId="26308"/>
    <cellStyle name="Ausgabe 3 10 6" xfId="4162"/>
    <cellStyle name="Ausgabe 3 10 6 2" xfId="15890"/>
    <cellStyle name="Ausgabe 3 10 6 3" xfId="27617"/>
    <cellStyle name="Ausgabe 3 10 7" xfId="8067"/>
    <cellStyle name="Ausgabe 3 10 7 2" xfId="19795"/>
    <cellStyle name="Ausgabe 3 10 7 3" xfId="31522"/>
    <cellStyle name="Ausgabe 3 10 8" xfId="11985"/>
    <cellStyle name="Ausgabe 3 10 9" xfId="23712"/>
    <cellStyle name="Ausgabe 3 11" xfId="295"/>
    <cellStyle name="Ausgabe 3 11 2" xfId="724"/>
    <cellStyle name="Ausgabe 3 11 2 2" xfId="2022"/>
    <cellStyle name="Ausgabe 3 11 2 2 2" xfId="5927"/>
    <cellStyle name="Ausgabe 3 11 2 2 2 2" xfId="17655"/>
    <cellStyle name="Ausgabe 3 11 2 2 2 3" xfId="29382"/>
    <cellStyle name="Ausgabe 3 11 2 2 3" xfId="9832"/>
    <cellStyle name="Ausgabe 3 11 2 2 3 2" xfId="21560"/>
    <cellStyle name="Ausgabe 3 11 2 2 3 3" xfId="33287"/>
    <cellStyle name="Ausgabe 3 11 2 2 4" xfId="13750"/>
    <cellStyle name="Ausgabe 3 11 2 2 5" xfId="25477"/>
    <cellStyle name="Ausgabe 3 11 2 3" xfId="3320"/>
    <cellStyle name="Ausgabe 3 11 2 3 2" xfId="7225"/>
    <cellStyle name="Ausgabe 3 11 2 3 2 2" xfId="18953"/>
    <cellStyle name="Ausgabe 3 11 2 3 2 3" xfId="30680"/>
    <cellStyle name="Ausgabe 3 11 2 3 3" xfId="11130"/>
    <cellStyle name="Ausgabe 3 11 2 3 3 2" xfId="22858"/>
    <cellStyle name="Ausgabe 3 11 2 3 3 3" xfId="34585"/>
    <cellStyle name="Ausgabe 3 11 2 3 4" xfId="15048"/>
    <cellStyle name="Ausgabe 3 11 2 3 5" xfId="26775"/>
    <cellStyle name="Ausgabe 3 11 2 4" xfId="4629"/>
    <cellStyle name="Ausgabe 3 11 2 4 2" xfId="16357"/>
    <cellStyle name="Ausgabe 3 11 2 4 3" xfId="28084"/>
    <cellStyle name="Ausgabe 3 11 2 5" xfId="8534"/>
    <cellStyle name="Ausgabe 3 11 2 5 2" xfId="20262"/>
    <cellStyle name="Ausgabe 3 11 2 5 3" xfId="31989"/>
    <cellStyle name="Ausgabe 3 11 2 6" xfId="12452"/>
    <cellStyle name="Ausgabe 3 11 2 7" xfId="24179"/>
    <cellStyle name="Ausgabe 3 11 3" xfId="1153"/>
    <cellStyle name="Ausgabe 3 11 3 2" xfId="2451"/>
    <cellStyle name="Ausgabe 3 11 3 2 2" xfId="6356"/>
    <cellStyle name="Ausgabe 3 11 3 2 2 2" xfId="18084"/>
    <cellStyle name="Ausgabe 3 11 3 2 2 3" xfId="29811"/>
    <cellStyle name="Ausgabe 3 11 3 2 3" xfId="10261"/>
    <cellStyle name="Ausgabe 3 11 3 2 3 2" xfId="21989"/>
    <cellStyle name="Ausgabe 3 11 3 2 3 3" xfId="33716"/>
    <cellStyle name="Ausgabe 3 11 3 2 4" xfId="14179"/>
    <cellStyle name="Ausgabe 3 11 3 2 5" xfId="25906"/>
    <cellStyle name="Ausgabe 3 11 3 3" xfId="3749"/>
    <cellStyle name="Ausgabe 3 11 3 3 2" xfId="7654"/>
    <cellStyle name="Ausgabe 3 11 3 3 2 2" xfId="19382"/>
    <cellStyle name="Ausgabe 3 11 3 3 2 3" xfId="31109"/>
    <cellStyle name="Ausgabe 3 11 3 3 3" xfId="11559"/>
    <cellStyle name="Ausgabe 3 11 3 3 3 2" xfId="23287"/>
    <cellStyle name="Ausgabe 3 11 3 3 3 3" xfId="35014"/>
    <cellStyle name="Ausgabe 3 11 3 3 4" xfId="15477"/>
    <cellStyle name="Ausgabe 3 11 3 3 5" xfId="27204"/>
    <cellStyle name="Ausgabe 3 11 3 4" xfId="5058"/>
    <cellStyle name="Ausgabe 3 11 3 4 2" xfId="16786"/>
    <cellStyle name="Ausgabe 3 11 3 4 3" xfId="28513"/>
    <cellStyle name="Ausgabe 3 11 3 5" xfId="8963"/>
    <cellStyle name="Ausgabe 3 11 3 5 2" xfId="20691"/>
    <cellStyle name="Ausgabe 3 11 3 5 3" xfId="32418"/>
    <cellStyle name="Ausgabe 3 11 3 6" xfId="12881"/>
    <cellStyle name="Ausgabe 3 11 3 7" xfId="24608"/>
    <cellStyle name="Ausgabe 3 11 4" xfId="1593"/>
    <cellStyle name="Ausgabe 3 11 4 2" xfId="5498"/>
    <cellStyle name="Ausgabe 3 11 4 2 2" xfId="17226"/>
    <cellStyle name="Ausgabe 3 11 4 2 3" xfId="28953"/>
    <cellStyle name="Ausgabe 3 11 4 3" xfId="9403"/>
    <cellStyle name="Ausgabe 3 11 4 3 2" xfId="21131"/>
    <cellStyle name="Ausgabe 3 11 4 3 3" xfId="32858"/>
    <cellStyle name="Ausgabe 3 11 4 4" xfId="13321"/>
    <cellStyle name="Ausgabe 3 11 4 5" xfId="25048"/>
    <cellStyle name="Ausgabe 3 11 5" xfId="2891"/>
    <cellStyle name="Ausgabe 3 11 5 2" xfId="6796"/>
    <cellStyle name="Ausgabe 3 11 5 2 2" xfId="18524"/>
    <cellStyle name="Ausgabe 3 11 5 2 3" xfId="30251"/>
    <cellStyle name="Ausgabe 3 11 5 3" xfId="10701"/>
    <cellStyle name="Ausgabe 3 11 5 3 2" xfId="22429"/>
    <cellStyle name="Ausgabe 3 11 5 3 3" xfId="34156"/>
    <cellStyle name="Ausgabe 3 11 5 4" xfId="14619"/>
    <cellStyle name="Ausgabe 3 11 5 5" xfId="26346"/>
    <cellStyle name="Ausgabe 3 11 6" xfId="4200"/>
    <cellStyle name="Ausgabe 3 11 6 2" xfId="15928"/>
    <cellStyle name="Ausgabe 3 11 6 3" xfId="27655"/>
    <cellStyle name="Ausgabe 3 11 7" xfId="8105"/>
    <cellStyle name="Ausgabe 3 11 7 2" xfId="19833"/>
    <cellStyle name="Ausgabe 3 11 7 3" xfId="31560"/>
    <cellStyle name="Ausgabe 3 11 8" xfId="12023"/>
    <cellStyle name="Ausgabe 3 11 9" xfId="23750"/>
    <cellStyle name="Ausgabe 3 12" xfId="347"/>
    <cellStyle name="Ausgabe 3 12 2" xfId="776"/>
    <cellStyle name="Ausgabe 3 12 2 2" xfId="2074"/>
    <cellStyle name="Ausgabe 3 12 2 2 2" xfId="5979"/>
    <cellStyle name="Ausgabe 3 12 2 2 2 2" xfId="17707"/>
    <cellStyle name="Ausgabe 3 12 2 2 2 3" xfId="29434"/>
    <cellStyle name="Ausgabe 3 12 2 2 3" xfId="9884"/>
    <cellStyle name="Ausgabe 3 12 2 2 3 2" xfId="21612"/>
    <cellStyle name="Ausgabe 3 12 2 2 3 3" xfId="33339"/>
    <cellStyle name="Ausgabe 3 12 2 2 4" xfId="13802"/>
    <cellStyle name="Ausgabe 3 12 2 2 5" xfId="25529"/>
    <cellStyle name="Ausgabe 3 12 2 3" xfId="3372"/>
    <cellStyle name="Ausgabe 3 12 2 3 2" xfId="7277"/>
    <cellStyle name="Ausgabe 3 12 2 3 2 2" xfId="19005"/>
    <cellStyle name="Ausgabe 3 12 2 3 2 3" xfId="30732"/>
    <cellStyle name="Ausgabe 3 12 2 3 3" xfId="11182"/>
    <cellStyle name="Ausgabe 3 12 2 3 3 2" xfId="22910"/>
    <cellStyle name="Ausgabe 3 12 2 3 3 3" xfId="34637"/>
    <cellStyle name="Ausgabe 3 12 2 3 4" xfId="15100"/>
    <cellStyle name="Ausgabe 3 12 2 3 5" xfId="26827"/>
    <cellStyle name="Ausgabe 3 12 2 4" xfId="4681"/>
    <cellStyle name="Ausgabe 3 12 2 4 2" xfId="16409"/>
    <cellStyle name="Ausgabe 3 12 2 4 3" xfId="28136"/>
    <cellStyle name="Ausgabe 3 12 2 5" xfId="8586"/>
    <cellStyle name="Ausgabe 3 12 2 5 2" xfId="20314"/>
    <cellStyle name="Ausgabe 3 12 2 5 3" xfId="32041"/>
    <cellStyle name="Ausgabe 3 12 2 6" xfId="12504"/>
    <cellStyle name="Ausgabe 3 12 2 7" xfId="24231"/>
    <cellStyle name="Ausgabe 3 12 3" xfId="1205"/>
    <cellStyle name="Ausgabe 3 12 3 2" xfId="2503"/>
    <cellStyle name="Ausgabe 3 12 3 2 2" xfId="6408"/>
    <cellStyle name="Ausgabe 3 12 3 2 2 2" xfId="18136"/>
    <cellStyle name="Ausgabe 3 12 3 2 2 3" xfId="29863"/>
    <cellStyle name="Ausgabe 3 12 3 2 3" xfId="10313"/>
    <cellStyle name="Ausgabe 3 12 3 2 3 2" xfId="22041"/>
    <cellStyle name="Ausgabe 3 12 3 2 3 3" xfId="33768"/>
    <cellStyle name="Ausgabe 3 12 3 2 4" xfId="14231"/>
    <cellStyle name="Ausgabe 3 12 3 2 5" xfId="25958"/>
    <cellStyle name="Ausgabe 3 12 3 3" xfId="3801"/>
    <cellStyle name="Ausgabe 3 12 3 3 2" xfId="7706"/>
    <cellStyle name="Ausgabe 3 12 3 3 2 2" xfId="19434"/>
    <cellStyle name="Ausgabe 3 12 3 3 2 3" xfId="31161"/>
    <cellStyle name="Ausgabe 3 12 3 3 3" xfId="11611"/>
    <cellStyle name="Ausgabe 3 12 3 3 3 2" xfId="23339"/>
    <cellStyle name="Ausgabe 3 12 3 3 3 3" xfId="35066"/>
    <cellStyle name="Ausgabe 3 12 3 3 4" xfId="15529"/>
    <cellStyle name="Ausgabe 3 12 3 3 5" xfId="27256"/>
    <cellStyle name="Ausgabe 3 12 3 4" xfId="5110"/>
    <cellStyle name="Ausgabe 3 12 3 4 2" xfId="16838"/>
    <cellStyle name="Ausgabe 3 12 3 4 3" xfId="28565"/>
    <cellStyle name="Ausgabe 3 12 3 5" xfId="9015"/>
    <cellStyle name="Ausgabe 3 12 3 5 2" xfId="20743"/>
    <cellStyle name="Ausgabe 3 12 3 5 3" xfId="32470"/>
    <cellStyle name="Ausgabe 3 12 3 6" xfId="12933"/>
    <cellStyle name="Ausgabe 3 12 3 7" xfId="24660"/>
    <cellStyle name="Ausgabe 3 12 4" xfId="1645"/>
    <cellStyle name="Ausgabe 3 12 4 2" xfId="5550"/>
    <cellStyle name="Ausgabe 3 12 4 2 2" xfId="17278"/>
    <cellStyle name="Ausgabe 3 12 4 2 3" xfId="29005"/>
    <cellStyle name="Ausgabe 3 12 4 3" xfId="9455"/>
    <cellStyle name="Ausgabe 3 12 4 3 2" xfId="21183"/>
    <cellStyle name="Ausgabe 3 12 4 3 3" xfId="32910"/>
    <cellStyle name="Ausgabe 3 12 4 4" xfId="13373"/>
    <cellStyle name="Ausgabe 3 12 4 5" xfId="25100"/>
    <cellStyle name="Ausgabe 3 12 5" xfId="2943"/>
    <cellStyle name="Ausgabe 3 12 5 2" xfId="6848"/>
    <cellStyle name="Ausgabe 3 12 5 2 2" xfId="18576"/>
    <cellStyle name="Ausgabe 3 12 5 2 3" xfId="30303"/>
    <cellStyle name="Ausgabe 3 12 5 3" xfId="10753"/>
    <cellStyle name="Ausgabe 3 12 5 3 2" xfId="22481"/>
    <cellStyle name="Ausgabe 3 12 5 3 3" xfId="34208"/>
    <cellStyle name="Ausgabe 3 12 5 4" xfId="14671"/>
    <cellStyle name="Ausgabe 3 12 5 5" xfId="26398"/>
    <cellStyle name="Ausgabe 3 12 6" xfId="4252"/>
    <cellStyle name="Ausgabe 3 12 6 2" xfId="15980"/>
    <cellStyle name="Ausgabe 3 12 6 3" xfId="27707"/>
    <cellStyle name="Ausgabe 3 12 7" xfId="8157"/>
    <cellStyle name="Ausgabe 3 12 7 2" xfId="19885"/>
    <cellStyle name="Ausgabe 3 12 7 3" xfId="31612"/>
    <cellStyle name="Ausgabe 3 12 8" xfId="12075"/>
    <cellStyle name="Ausgabe 3 12 9" xfId="23802"/>
    <cellStyle name="Ausgabe 3 13" xfId="355"/>
    <cellStyle name="Ausgabe 3 13 2" xfId="784"/>
    <cellStyle name="Ausgabe 3 13 2 2" xfId="2082"/>
    <cellStyle name="Ausgabe 3 13 2 2 2" xfId="5987"/>
    <cellStyle name="Ausgabe 3 13 2 2 2 2" xfId="17715"/>
    <cellStyle name="Ausgabe 3 13 2 2 2 3" xfId="29442"/>
    <cellStyle name="Ausgabe 3 13 2 2 3" xfId="9892"/>
    <cellStyle name="Ausgabe 3 13 2 2 3 2" xfId="21620"/>
    <cellStyle name="Ausgabe 3 13 2 2 3 3" xfId="33347"/>
    <cellStyle name="Ausgabe 3 13 2 2 4" xfId="13810"/>
    <cellStyle name="Ausgabe 3 13 2 2 5" xfId="25537"/>
    <cellStyle name="Ausgabe 3 13 2 3" xfId="3380"/>
    <cellStyle name="Ausgabe 3 13 2 3 2" xfId="7285"/>
    <cellStyle name="Ausgabe 3 13 2 3 2 2" xfId="19013"/>
    <cellStyle name="Ausgabe 3 13 2 3 2 3" xfId="30740"/>
    <cellStyle name="Ausgabe 3 13 2 3 3" xfId="11190"/>
    <cellStyle name="Ausgabe 3 13 2 3 3 2" xfId="22918"/>
    <cellStyle name="Ausgabe 3 13 2 3 3 3" xfId="34645"/>
    <cellStyle name="Ausgabe 3 13 2 3 4" xfId="15108"/>
    <cellStyle name="Ausgabe 3 13 2 3 5" xfId="26835"/>
    <cellStyle name="Ausgabe 3 13 2 4" xfId="4689"/>
    <cellStyle name="Ausgabe 3 13 2 4 2" xfId="16417"/>
    <cellStyle name="Ausgabe 3 13 2 4 3" xfId="28144"/>
    <cellStyle name="Ausgabe 3 13 2 5" xfId="8594"/>
    <cellStyle name="Ausgabe 3 13 2 5 2" xfId="20322"/>
    <cellStyle name="Ausgabe 3 13 2 5 3" xfId="32049"/>
    <cellStyle name="Ausgabe 3 13 2 6" xfId="12512"/>
    <cellStyle name="Ausgabe 3 13 2 7" xfId="24239"/>
    <cellStyle name="Ausgabe 3 13 3" xfId="1213"/>
    <cellStyle name="Ausgabe 3 13 3 2" xfId="2511"/>
    <cellStyle name="Ausgabe 3 13 3 2 2" xfId="6416"/>
    <cellStyle name="Ausgabe 3 13 3 2 2 2" xfId="18144"/>
    <cellStyle name="Ausgabe 3 13 3 2 2 3" xfId="29871"/>
    <cellStyle name="Ausgabe 3 13 3 2 3" xfId="10321"/>
    <cellStyle name="Ausgabe 3 13 3 2 3 2" xfId="22049"/>
    <cellStyle name="Ausgabe 3 13 3 2 3 3" xfId="33776"/>
    <cellStyle name="Ausgabe 3 13 3 2 4" xfId="14239"/>
    <cellStyle name="Ausgabe 3 13 3 2 5" xfId="25966"/>
    <cellStyle name="Ausgabe 3 13 3 3" xfId="3809"/>
    <cellStyle name="Ausgabe 3 13 3 3 2" xfId="7714"/>
    <cellStyle name="Ausgabe 3 13 3 3 2 2" xfId="19442"/>
    <cellStyle name="Ausgabe 3 13 3 3 2 3" xfId="31169"/>
    <cellStyle name="Ausgabe 3 13 3 3 3" xfId="11619"/>
    <cellStyle name="Ausgabe 3 13 3 3 3 2" xfId="23347"/>
    <cellStyle name="Ausgabe 3 13 3 3 3 3" xfId="35074"/>
    <cellStyle name="Ausgabe 3 13 3 3 4" xfId="15537"/>
    <cellStyle name="Ausgabe 3 13 3 3 5" xfId="27264"/>
    <cellStyle name="Ausgabe 3 13 3 4" xfId="5118"/>
    <cellStyle name="Ausgabe 3 13 3 4 2" xfId="16846"/>
    <cellStyle name="Ausgabe 3 13 3 4 3" xfId="28573"/>
    <cellStyle name="Ausgabe 3 13 3 5" xfId="9023"/>
    <cellStyle name="Ausgabe 3 13 3 5 2" xfId="20751"/>
    <cellStyle name="Ausgabe 3 13 3 5 3" xfId="32478"/>
    <cellStyle name="Ausgabe 3 13 3 6" xfId="12941"/>
    <cellStyle name="Ausgabe 3 13 3 7" xfId="24668"/>
    <cellStyle name="Ausgabe 3 13 4" xfId="1653"/>
    <cellStyle name="Ausgabe 3 13 4 2" xfId="5558"/>
    <cellStyle name="Ausgabe 3 13 4 2 2" xfId="17286"/>
    <cellStyle name="Ausgabe 3 13 4 2 3" xfId="29013"/>
    <cellStyle name="Ausgabe 3 13 4 3" xfId="9463"/>
    <cellStyle name="Ausgabe 3 13 4 3 2" xfId="21191"/>
    <cellStyle name="Ausgabe 3 13 4 3 3" xfId="32918"/>
    <cellStyle name="Ausgabe 3 13 4 4" xfId="13381"/>
    <cellStyle name="Ausgabe 3 13 4 5" xfId="25108"/>
    <cellStyle name="Ausgabe 3 13 5" xfId="2951"/>
    <cellStyle name="Ausgabe 3 13 5 2" xfId="6856"/>
    <cellStyle name="Ausgabe 3 13 5 2 2" xfId="18584"/>
    <cellStyle name="Ausgabe 3 13 5 2 3" xfId="30311"/>
    <cellStyle name="Ausgabe 3 13 5 3" xfId="10761"/>
    <cellStyle name="Ausgabe 3 13 5 3 2" xfId="22489"/>
    <cellStyle name="Ausgabe 3 13 5 3 3" xfId="34216"/>
    <cellStyle name="Ausgabe 3 13 5 4" xfId="14679"/>
    <cellStyle name="Ausgabe 3 13 5 5" xfId="26406"/>
    <cellStyle name="Ausgabe 3 13 6" xfId="4260"/>
    <cellStyle name="Ausgabe 3 13 6 2" xfId="15988"/>
    <cellStyle name="Ausgabe 3 13 6 3" xfId="27715"/>
    <cellStyle name="Ausgabe 3 13 7" xfId="8165"/>
    <cellStyle name="Ausgabe 3 13 7 2" xfId="19893"/>
    <cellStyle name="Ausgabe 3 13 7 3" xfId="31620"/>
    <cellStyle name="Ausgabe 3 13 8" xfId="12083"/>
    <cellStyle name="Ausgabe 3 13 9" xfId="23810"/>
    <cellStyle name="Ausgabe 3 14" xfId="223"/>
    <cellStyle name="Ausgabe 3 14 2" xfId="1521"/>
    <cellStyle name="Ausgabe 3 14 2 2" xfId="5426"/>
    <cellStyle name="Ausgabe 3 14 2 2 2" xfId="17154"/>
    <cellStyle name="Ausgabe 3 14 2 2 3" xfId="28881"/>
    <cellStyle name="Ausgabe 3 14 2 3" xfId="9331"/>
    <cellStyle name="Ausgabe 3 14 2 3 2" xfId="21059"/>
    <cellStyle name="Ausgabe 3 14 2 3 3" xfId="32786"/>
    <cellStyle name="Ausgabe 3 14 2 4" xfId="13249"/>
    <cellStyle name="Ausgabe 3 14 2 5" xfId="24976"/>
    <cellStyle name="Ausgabe 3 14 3" xfId="2819"/>
    <cellStyle name="Ausgabe 3 14 3 2" xfId="6724"/>
    <cellStyle name="Ausgabe 3 14 3 2 2" xfId="18452"/>
    <cellStyle name="Ausgabe 3 14 3 2 3" xfId="30179"/>
    <cellStyle name="Ausgabe 3 14 3 3" xfId="10629"/>
    <cellStyle name="Ausgabe 3 14 3 3 2" xfId="22357"/>
    <cellStyle name="Ausgabe 3 14 3 3 3" xfId="34084"/>
    <cellStyle name="Ausgabe 3 14 3 4" xfId="14547"/>
    <cellStyle name="Ausgabe 3 14 3 5" xfId="26274"/>
    <cellStyle name="Ausgabe 3 14 4" xfId="4128"/>
    <cellStyle name="Ausgabe 3 14 4 2" xfId="15856"/>
    <cellStyle name="Ausgabe 3 14 4 3" xfId="27583"/>
    <cellStyle name="Ausgabe 3 14 5" xfId="8033"/>
    <cellStyle name="Ausgabe 3 14 5 2" xfId="19761"/>
    <cellStyle name="Ausgabe 3 14 5 3" xfId="31488"/>
    <cellStyle name="Ausgabe 3 14 6" xfId="11951"/>
    <cellStyle name="Ausgabe 3 14 7" xfId="23678"/>
    <cellStyle name="Ausgabe 3 15" xfId="212"/>
    <cellStyle name="Ausgabe 3 15 2" xfId="4117"/>
    <cellStyle name="Ausgabe 3 15 2 2" xfId="15845"/>
    <cellStyle name="Ausgabe 3 15 2 3" xfId="27572"/>
    <cellStyle name="Ausgabe 3 15 3" xfId="8022"/>
    <cellStyle name="Ausgabe 3 15 3 2" xfId="19750"/>
    <cellStyle name="Ausgabe 3 15 3 3" xfId="31477"/>
    <cellStyle name="Ausgabe 3 15 4" xfId="11940"/>
    <cellStyle name="Ausgabe 3 15 5" xfId="23667"/>
    <cellStyle name="Ausgabe 3 16" xfId="201"/>
    <cellStyle name="Ausgabe 3 16 2" xfId="11929"/>
    <cellStyle name="Ausgabe 3 16 3" xfId="23656"/>
    <cellStyle name="Ausgabe 3 17" xfId="184"/>
    <cellStyle name="Ausgabe 3 18" xfId="179"/>
    <cellStyle name="Ausgabe 3 19" xfId="165"/>
    <cellStyle name="Ausgabe 3 2" xfId="94"/>
    <cellStyle name="Ausgabe 3 2 10" xfId="2868"/>
    <cellStyle name="Ausgabe 3 2 10 2" xfId="6773"/>
    <cellStyle name="Ausgabe 3 2 10 2 2" xfId="18501"/>
    <cellStyle name="Ausgabe 3 2 10 2 3" xfId="30228"/>
    <cellStyle name="Ausgabe 3 2 10 3" xfId="10678"/>
    <cellStyle name="Ausgabe 3 2 10 3 2" xfId="22406"/>
    <cellStyle name="Ausgabe 3 2 10 3 3" xfId="34133"/>
    <cellStyle name="Ausgabe 3 2 10 4" xfId="14596"/>
    <cellStyle name="Ausgabe 3 2 10 5" xfId="26323"/>
    <cellStyle name="Ausgabe 3 2 11" xfId="4177"/>
    <cellStyle name="Ausgabe 3 2 11 2" xfId="15905"/>
    <cellStyle name="Ausgabe 3 2 11 3" xfId="27632"/>
    <cellStyle name="Ausgabe 3 2 12" xfId="8082"/>
    <cellStyle name="Ausgabe 3 2 12 2" xfId="19810"/>
    <cellStyle name="Ausgabe 3 2 12 3" xfId="31537"/>
    <cellStyle name="Ausgabe 3 2 13" xfId="12000"/>
    <cellStyle name="Ausgabe 3 2 14" xfId="23727"/>
    <cellStyle name="Ausgabe 3 2 15" xfId="35384"/>
    <cellStyle name="Ausgabe 3 2 16" xfId="35398"/>
    <cellStyle name="Ausgabe 3 2 17" xfId="35409"/>
    <cellStyle name="Ausgabe 3 2 18" xfId="272"/>
    <cellStyle name="Ausgabe 3 2 2" xfId="430"/>
    <cellStyle name="Ausgabe 3 2 2 10" xfId="12158"/>
    <cellStyle name="Ausgabe 3 2 2 11" xfId="23885"/>
    <cellStyle name="Ausgabe 3 2 2 2" xfId="529"/>
    <cellStyle name="Ausgabe 3 2 2 2 2" xfId="958"/>
    <cellStyle name="Ausgabe 3 2 2 2 2 2" xfId="2256"/>
    <cellStyle name="Ausgabe 3 2 2 2 2 2 2" xfId="6161"/>
    <cellStyle name="Ausgabe 3 2 2 2 2 2 2 2" xfId="17889"/>
    <cellStyle name="Ausgabe 3 2 2 2 2 2 2 3" xfId="29616"/>
    <cellStyle name="Ausgabe 3 2 2 2 2 2 3" xfId="10066"/>
    <cellStyle name="Ausgabe 3 2 2 2 2 2 3 2" xfId="21794"/>
    <cellStyle name="Ausgabe 3 2 2 2 2 2 3 3" xfId="33521"/>
    <cellStyle name="Ausgabe 3 2 2 2 2 2 4" xfId="13984"/>
    <cellStyle name="Ausgabe 3 2 2 2 2 2 5" xfId="25711"/>
    <cellStyle name="Ausgabe 3 2 2 2 2 3" xfId="3554"/>
    <cellStyle name="Ausgabe 3 2 2 2 2 3 2" xfId="7459"/>
    <cellStyle name="Ausgabe 3 2 2 2 2 3 2 2" xfId="19187"/>
    <cellStyle name="Ausgabe 3 2 2 2 2 3 2 3" xfId="30914"/>
    <cellStyle name="Ausgabe 3 2 2 2 2 3 3" xfId="11364"/>
    <cellStyle name="Ausgabe 3 2 2 2 2 3 3 2" xfId="23092"/>
    <cellStyle name="Ausgabe 3 2 2 2 2 3 3 3" xfId="34819"/>
    <cellStyle name="Ausgabe 3 2 2 2 2 3 4" xfId="15282"/>
    <cellStyle name="Ausgabe 3 2 2 2 2 3 5" xfId="27009"/>
    <cellStyle name="Ausgabe 3 2 2 2 2 4" xfId="4863"/>
    <cellStyle name="Ausgabe 3 2 2 2 2 4 2" xfId="16591"/>
    <cellStyle name="Ausgabe 3 2 2 2 2 4 3" xfId="28318"/>
    <cellStyle name="Ausgabe 3 2 2 2 2 5" xfId="8768"/>
    <cellStyle name="Ausgabe 3 2 2 2 2 5 2" xfId="20496"/>
    <cellStyle name="Ausgabe 3 2 2 2 2 5 3" xfId="32223"/>
    <cellStyle name="Ausgabe 3 2 2 2 2 6" xfId="12686"/>
    <cellStyle name="Ausgabe 3 2 2 2 2 7" xfId="24413"/>
    <cellStyle name="Ausgabe 3 2 2 2 3" xfId="1387"/>
    <cellStyle name="Ausgabe 3 2 2 2 3 2" xfId="2685"/>
    <cellStyle name="Ausgabe 3 2 2 2 3 2 2" xfId="6590"/>
    <cellStyle name="Ausgabe 3 2 2 2 3 2 2 2" xfId="18318"/>
    <cellStyle name="Ausgabe 3 2 2 2 3 2 2 3" xfId="30045"/>
    <cellStyle name="Ausgabe 3 2 2 2 3 2 3" xfId="10495"/>
    <cellStyle name="Ausgabe 3 2 2 2 3 2 3 2" xfId="22223"/>
    <cellStyle name="Ausgabe 3 2 2 2 3 2 3 3" xfId="33950"/>
    <cellStyle name="Ausgabe 3 2 2 2 3 2 4" xfId="14413"/>
    <cellStyle name="Ausgabe 3 2 2 2 3 2 5" xfId="26140"/>
    <cellStyle name="Ausgabe 3 2 2 2 3 3" xfId="3983"/>
    <cellStyle name="Ausgabe 3 2 2 2 3 3 2" xfId="7888"/>
    <cellStyle name="Ausgabe 3 2 2 2 3 3 2 2" xfId="19616"/>
    <cellStyle name="Ausgabe 3 2 2 2 3 3 2 3" xfId="31343"/>
    <cellStyle name="Ausgabe 3 2 2 2 3 3 3" xfId="11793"/>
    <cellStyle name="Ausgabe 3 2 2 2 3 3 3 2" xfId="23521"/>
    <cellStyle name="Ausgabe 3 2 2 2 3 3 3 3" xfId="35248"/>
    <cellStyle name="Ausgabe 3 2 2 2 3 3 4" xfId="15711"/>
    <cellStyle name="Ausgabe 3 2 2 2 3 3 5" xfId="27438"/>
    <cellStyle name="Ausgabe 3 2 2 2 3 4" xfId="5292"/>
    <cellStyle name="Ausgabe 3 2 2 2 3 4 2" xfId="17020"/>
    <cellStyle name="Ausgabe 3 2 2 2 3 4 3" xfId="28747"/>
    <cellStyle name="Ausgabe 3 2 2 2 3 5" xfId="9197"/>
    <cellStyle name="Ausgabe 3 2 2 2 3 5 2" xfId="20925"/>
    <cellStyle name="Ausgabe 3 2 2 2 3 5 3" xfId="32652"/>
    <cellStyle name="Ausgabe 3 2 2 2 3 6" xfId="13115"/>
    <cellStyle name="Ausgabe 3 2 2 2 3 7" xfId="24842"/>
    <cellStyle name="Ausgabe 3 2 2 2 4" xfId="1827"/>
    <cellStyle name="Ausgabe 3 2 2 2 4 2" xfId="5732"/>
    <cellStyle name="Ausgabe 3 2 2 2 4 2 2" xfId="17460"/>
    <cellStyle name="Ausgabe 3 2 2 2 4 2 3" xfId="29187"/>
    <cellStyle name="Ausgabe 3 2 2 2 4 3" xfId="9637"/>
    <cellStyle name="Ausgabe 3 2 2 2 4 3 2" xfId="21365"/>
    <cellStyle name="Ausgabe 3 2 2 2 4 3 3" xfId="33092"/>
    <cellStyle name="Ausgabe 3 2 2 2 4 4" xfId="13555"/>
    <cellStyle name="Ausgabe 3 2 2 2 4 5" xfId="25282"/>
    <cellStyle name="Ausgabe 3 2 2 2 5" xfId="3125"/>
    <cellStyle name="Ausgabe 3 2 2 2 5 2" xfId="7030"/>
    <cellStyle name="Ausgabe 3 2 2 2 5 2 2" xfId="18758"/>
    <cellStyle name="Ausgabe 3 2 2 2 5 2 3" xfId="30485"/>
    <cellStyle name="Ausgabe 3 2 2 2 5 3" xfId="10935"/>
    <cellStyle name="Ausgabe 3 2 2 2 5 3 2" xfId="22663"/>
    <cellStyle name="Ausgabe 3 2 2 2 5 3 3" xfId="34390"/>
    <cellStyle name="Ausgabe 3 2 2 2 5 4" xfId="14853"/>
    <cellStyle name="Ausgabe 3 2 2 2 5 5" xfId="26580"/>
    <cellStyle name="Ausgabe 3 2 2 2 6" xfId="4434"/>
    <cellStyle name="Ausgabe 3 2 2 2 6 2" xfId="16162"/>
    <cellStyle name="Ausgabe 3 2 2 2 6 3" xfId="27889"/>
    <cellStyle name="Ausgabe 3 2 2 2 7" xfId="8339"/>
    <cellStyle name="Ausgabe 3 2 2 2 7 2" xfId="20067"/>
    <cellStyle name="Ausgabe 3 2 2 2 7 3" xfId="31794"/>
    <cellStyle name="Ausgabe 3 2 2 2 8" xfId="12257"/>
    <cellStyle name="Ausgabe 3 2 2 2 9" xfId="23984"/>
    <cellStyle name="Ausgabe 3 2 2 3" xfId="628"/>
    <cellStyle name="Ausgabe 3 2 2 3 2" xfId="1057"/>
    <cellStyle name="Ausgabe 3 2 2 3 2 2" xfId="2355"/>
    <cellStyle name="Ausgabe 3 2 2 3 2 2 2" xfId="6260"/>
    <cellStyle name="Ausgabe 3 2 2 3 2 2 2 2" xfId="17988"/>
    <cellStyle name="Ausgabe 3 2 2 3 2 2 2 3" xfId="29715"/>
    <cellStyle name="Ausgabe 3 2 2 3 2 2 3" xfId="10165"/>
    <cellStyle name="Ausgabe 3 2 2 3 2 2 3 2" xfId="21893"/>
    <cellStyle name="Ausgabe 3 2 2 3 2 2 3 3" xfId="33620"/>
    <cellStyle name="Ausgabe 3 2 2 3 2 2 4" xfId="14083"/>
    <cellStyle name="Ausgabe 3 2 2 3 2 2 5" xfId="25810"/>
    <cellStyle name="Ausgabe 3 2 2 3 2 3" xfId="3653"/>
    <cellStyle name="Ausgabe 3 2 2 3 2 3 2" xfId="7558"/>
    <cellStyle name="Ausgabe 3 2 2 3 2 3 2 2" xfId="19286"/>
    <cellStyle name="Ausgabe 3 2 2 3 2 3 2 3" xfId="31013"/>
    <cellStyle name="Ausgabe 3 2 2 3 2 3 3" xfId="11463"/>
    <cellStyle name="Ausgabe 3 2 2 3 2 3 3 2" xfId="23191"/>
    <cellStyle name="Ausgabe 3 2 2 3 2 3 3 3" xfId="34918"/>
    <cellStyle name="Ausgabe 3 2 2 3 2 3 4" xfId="15381"/>
    <cellStyle name="Ausgabe 3 2 2 3 2 3 5" xfId="27108"/>
    <cellStyle name="Ausgabe 3 2 2 3 2 4" xfId="4962"/>
    <cellStyle name="Ausgabe 3 2 2 3 2 4 2" xfId="16690"/>
    <cellStyle name="Ausgabe 3 2 2 3 2 4 3" xfId="28417"/>
    <cellStyle name="Ausgabe 3 2 2 3 2 5" xfId="8867"/>
    <cellStyle name="Ausgabe 3 2 2 3 2 5 2" xfId="20595"/>
    <cellStyle name="Ausgabe 3 2 2 3 2 5 3" xfId="32322"/>
    <cellStyle name="Ausgabe 3 2 2 3 2 6" xfId="12785"/>
    <cellStyle name="Ausgabe 3 2 2 3 2 7" xfId="24512"/>
    <cellStyle name="Ausgabe 3 2 2 3 3" xfId="1486"/>
    <cellStyle name="Ausgabe 3 2 2 3 3 2" xfId="2784"/>
    <cellStyle name="Ausgabe 3 2 2 3 3 2 2" xfId="6689"/>
    <cellStyle name="Ausgabe 3 2 2 3 3 2 2 2" xfId="18417"/>
    <cellStyle name="Ausgabe 3 2 2 3 3 2 2 3" xfId="30144"/>
    <cellStyle name="Ausgabe 3 2 2 3 3 2 3" xfId="10594"/>
    <cellStyle name="Ausgabe 3 2 2 3 3 2 3 2" xfId="22322"/>
    <cellStyle name="Ausgabe 3 2 2 3 3 2 3 3" xfId="34049"/>
    <cellStyle name="Ausgabe 3 2 2 3 3 2 4" xfId="14512"/>
    <cellStyle name="Ausgabe 3 2 2 3 3 2 5" xfId="26239"/>
    <cellStyle name="Ausgabe 3 2 2 3 3 3" xfId="4082"/>
    <cellStyle name="Ausgabe 3 2 2 3 3 3 2" xfId="7987"/>
    <cellStyle name="Ausgabe 3 2 2 3 3 3 2 2" xfId="19715"/>
    <cellStyle name="Ausgabe 3 2 2 3 3 3 2 3" xfId="31442"/>
    <cellStyle name="Ausgabe 3 2 2 3 3 3 3" xfId="11892"/>
    <cellStyle name="Ausgabe 3 2 2 3 3 3 3 2" xfId="23620"/>
    <cellStyle name="Ausgabe 3 2 2 3 3 3 3 3" xfId="35347"/>
    <cellStyle name="Ausgabe 3 2 2 3 3 3 4" xfId="15810"/>
    <cellStyle name="Ausgabe 3 2 2 3 3 3 5" xfId="27537"/>
    <cellStyle name="Ausgabe 3 2 2 3 3 4" xfId="5391"/>
    <cellStyle name="Ausgabe 3 2 2 3 3 4 2" xfId="17119"/>
    <cellStyle name="Ausgabe 3 2 2 3 3 4 3" xfId="28846"/>
    <cellStyle name="Ausgabe 3 2 2 3 3 5" xfId="9296"/>
    <cellStyle name="Ausgabe 3 2 2 3 3 5 2" xfId="21024"/>
    <cellStyle name="Ausgabe 3 2 2 3 3 5 3" xfId="32751"/>
    <cellStyle name="Ausgabe 3 2 2 3 3 6" xfId="13214"/>
    <cellStyle name="Ausgabe 3 2 2 3 3 7" xfId="24941"/>
    <cellStyle name="Ausgabe 3 2 2 3 4" xfId="1926"/>
    <cellStyle name="Ausgabe 3 2 2 3 4 2" xfId="5831"/>
    <cellStyle name="Ausgabe 3 2 2 3 4 2 2" xfId="17559"/>
    <cellStyle name="Ausgabe 3 2 2 3 4 2 3" xfId="29286"/>
    <cellStyle name="Ausgabe 3 2 2 3 4 3" xfId="9736"/>
    <cellStyle name="Ausgabe 3 2 2 3 4 3 2" xfId="21464"/>
    <cellStyle name="Ausgabe 3 2 2 3 4 3 3" xfId="33191"/>
    <cellStyle name="Ausgabe 3 2 2 3 4 4" xfId="13654"/>
    <cellStyle name="Ausgabe 3 2 2 3 4 5" xfId="25381"/>
    <cellStyle name="Ausgabe 3 2 2 3 5" xfId="3224"/>
    <cellStyle name="Ausgabe 3 2 2 3 5 2" xfId="7129"/>
    <cellStyle name="Ausgabe 3 2 2 3 5 2 2" xfId="18857"/>
    <cellStyle name="Ausgabe 3 2 2 3 5 2 3" xfId="30584"/>
    <cellStyle name="Ausgabe 3 2 2 3 5 3" xfId="11034"/>
    <cellStyle name="Ausgabe 3 2 2 3 5 3 2" xfId="22762"/>
    <cellStyle name="Ausgabe 3 2 2 3 5 3 3" xfId="34489"/>
    <cellStyle name="Ausgabe 3 2 2 3 5 4" xfId="14952"/>
    <cellStyle name="Ausgabe 3 2 2 3 5 5" xfId="26679"/>
    <cellStyle name="Ausgabe 3 2 2 3 6" xfId="4533"/>
    <cellStyle name="Ausgabe 3 2 2 3 6 2" xfId="16261"/>
    <cellStyle name="Ausgabe 3 2 2 3 6 3" xfId="27988"/>
    <cellStyle name="Ausgabe 3 2 2 3 7" xfId="8438"/>
    <cellStyle name="Ausgabe 3 2 2 3 7 2" xfId="20166"/>
    <cellStyle name="Ausgabe 3 2 2 3 7 3" xfId="31893"/>
    <cellStyle name="Ausgabe 3 2 2 3 8" xfId="12356"/>
    <cellStyle name="Ausgabe 3 2 2 3 9" xfId="24083"/>
    <cellStyle name="Ausgabe 3 2 2 4" xfId="859"/>
    <cellStyle name="Ausgabe 3 2 2 4 2" xfId="2157"/>
    <cellStyle name="Ausgabe 3 2 2 4 2 2" xfId="6062"/>
    <cellStyle name="Ausgabe 3 2 2 4 2 2 2" xfId="17790"/>
    <cellStyle name="Ausgabe 3 2 2 4 2 2 3" xfId="29517"/>
    <cellStyle name="Ausgabe 3 2 2 4 2 3" xfId="9967"/>
    <cellStyle name="Ausgabe 3 2 2 4 2 3 2" xfId="21695"/>
    <cellStyle name="Ausgabe 3 2 2 4 2 3 3" xfId="33422"/>
    <cellStyle name="Ausgabe 3 2 2 4 2 4" xfId="13885"/>
    <cellStyle name="Ausgabe 3 2 2 4 2 5" xfId="25612"/>
    <cellStyle name="Ausgabe 3 2 2 4 3" xfId="3455"/>
    <cellStyle name="Ausgabe 3 2 2 4 3 2" xfId="7360"/>
    <cellStyle name="Ausgabe 3 2 2 4 3 2 2" xfId="19088"/>
    <cellStyle name="Ausgabe 3 2 2 4 3 2 3" xfId="30815"/>
    <cellStyle name="Ausgabe 3 2 2 4 3 3" xfId="11265"/>
    <cellStyle name="Ausgabe 3 2 2 4 3 3 2" xfId="22993"/>
    <cellStyle name="Ausgabe 3 2 2 4 3 3 3" xfId="34720"/>
    <cellStyle name="Ausgabe 3 2 2 4 3 4" xfId="15183"/>
    <cellStyle name="Ausgabe 3 2 2 4 3 5" xfId="26910"/>
    <cellStyle name="Ausgabe 3 2 2 4 4" xfId="4764"/>
    <cellStyle name="Ausgabe 3 2 2 4 4 2" xfId="16492"/>
    <cellStyle name="Ausgabe 3 2 2 4 4 3" xfId="28219"/>
    <cellStyle name="Ausgabe 3 2 2 4 5" xfId="8669"/>
    <cellStyle name="Ausgabe 3 2 2 4 5 2" xfId="20397"/>
    <cellStyle name="Ausgabe 3 2 2 4 5 3" xfId="32124"/>
    <cellStyle name="Ausgabe 3 2 2 4 6" xfId="12587"/>
    <cellStyle name="Ausgabe 3 2 2 4 7" xfId="24314"/>
    <cellStyle name="Ausgabe 3 2 2 5" xfId="1288"/>
    <cellStyle name="Ausgabe 3 2 2 5 2" xfId="2586"/>
    <cellStyle name="Ausgabe 3 2 2 5 2 2" xfId="6491"/>
    <cellStyle name="Ausgabe 3 2 2 5 2 2 2" xfId="18219"/>
    <cellStyle name="Ausgabe 3 2 2 5 2 2 3" xfId="29946"/>
    <cellStyle name="Ausgabe 3 2 2 5 2 3" xfId="10396"/>
    <cellStyle name="Ausgabe 3 2 2 5 2 3 2" xfId="22124"/>
    <cellStyle name="Ausgabe 3 2 2 5 2 3 3" xfId="33851"/>
    <cellStyle name="Ausgabe 3 2 2 5 2 4" xfId="14314"/>
    <cellStyle name="Ausgabe 3 2 2 5 2 5" xfId="26041"/>
    <cellStyle name="Ausgabe 3 2 2 5 3" xfId="3884"/>
    <cellStyle name="Ausgabe 3 2 2 5 3 2" xfId="7789"/>
    <cellStyle name="Ausgabe 3 2 2 5 3 2 2" xfId="19517"/>
    <cellStyle name="Ausgabe 3 2 2 5 3 2 3" xfId="31244"/>
    <cellStyle name="Ausgabe 3 2 2 5 3 3" xfId="11694"/>
    <cellStyle name="Ausgabe 3 2 2 5 3 3 2" xfId="23422"/>
    <cellStyle name="Ausgabe 3 2 2 5 3 3 3" xfId="35149"/>
    <cellStyle name="Ausgabe 3 2 2 5 3 4" xfId="15612"/>
    <cellStyle name="Ausgabe 3 2 2 5 3 5" xfId="27339"/>
    <cellStyle name="Ausgabe 3 2 2 5 4" xfId="5193"/>
    <cellStyle name="Ausgabe 3 2 2 5 4 2" xfId="16921"/>
    <cellStyle name="Ausgabe 3 2 2 5 4 3" xfId="28648"/>
    <cellStyle name="Ausgabe 3 2 2 5 5" xfId="9098"/>
    <cellStyle name="Ausgabe 3 2 2 5 5 2" xfId="20826"/>
    <cellStyle name="Ausgabe 3 2 2 5 5 3" xfId="32553"/>
    <cellStyle name="Ausgabe 3 2 2 5 6" xfId="13016"/>
    <cellStyle name="Ausgabe 3 2 2 5 7" xfId="24743"/>
    <cellStyle name="Ausgabe 3 2 2 6" xfId="1728"/>
    <cellStyle name="Ausgabe 3 2 2 6 2" xfId="5633"/>
    <cellStyle name="Ausgabe 3 2 2 6 2 2" xfId="17361"/>
    <cellStyle name="Ausgabe 3 2 2 6 2 3" xfId="29088"/>
    <cellStyle name="Ausgabe 3 2 2 6 3" xfId="9538"/>
    <cellStyle name="Ausgabe 3 2 2 6 3 2" xfId="21266"/>
    <cellStyle name="Ausgabe 3 2 2 6 3 3" xfId="32993"/>
    <cellStyle name="Ausgabe 3 2 2 6 4" xfId="13456"/>
    <cellStyle name="Ausgabe 3 2 2 6 5" xfId="25183"/>
    <cellStyle name="Ausgabe 3 2 2 7" xfId="3026"/>
    <cellStyle name="Ausgabe 3 2 2 7 2" xfId="6931"/>
    <cellStyle name="Ausgabe 3 2 2 7 2 2" xfId="18659"/>
    <cellStyle name="Ausgabe 3 2 2 7 2 3" xfId="30386"/>
    <cellStyle name="Ausgabe 3 2 2 7 3" xfId="10836"/>
    <cellStyle name="Ausgabe 3 2 2 7 3 2" xfId="22564"/>
    <cellStyle name="Ausgabe 3 2 2 7 3 3" xfId="34291"/>
    <cellStyle name="Ausgabe 3 2 2 7 4" xfId="14754"/>
    <cellStyle name="Ausgabe 3 2 2 7 5" xfId="26481"/>
    <cellStyle name="Ausgabe 3 2 2 8" xfId="4335"/>
    <cellStyle name="Ausgabe 3 2 2 8 2" xfId="16063"/>
    <cellStyle name="Ausgabe 3 2 2 8 3" xfId="27790"/>
    <cellStyle name="Ausgabe 3 2 2 9" xfId="8240"/>
    <cellStyle name="Ausgabe 3 2 2 9 2" xfId="19968"/>
    <cellStyle name="Ausgabe 3 2 2 9 3" xfId="31695"/>
    <cellStyle name="Ausgabe 3 2 3" xfId="452"/>
    <cellStyle name="Ausgabe 3 2 3 10" xfId="12180"/>
    <cellStyle name="Ausgabe 3 2 3 11" xfId="23907"/>
    <cellStyle name="Ausgabe 3 2 3 2" xfId="551"/>
    <cellStyle name="Ausgabe 3 2 3 2 2" xfId="980"/>
    <cellStyle name="Ausgabe 3 2 3 2 2 2" xfId="2278"/>
    <cellStyle name="Ausgabe 3 2 3 2 2 2 2" xfId="6183"/>
    <cellStyle name="Ausgabe 3 2 3 2 2 2 2 2" xfId="17911"/>
    <cellStyle name="Ausgabe 3 2 3 2 2 2 2 3" xfId="29638"/>
    <cellStyle name="Ausgabe 3 2 3 2 2 2 3" xfId="10088"/>
    <cellStyle name="Ausgabe 3 2 3 2 2 2 3 2" xfId="21816"/>
    <cellStyle name="Ausgabe 3 2 3 2 2 2 3 3" xfId="33543"/>
    <cellStyle name="Ausgabe 3 2 3 2 2 2 4" xfId="14006"/>
    <cellStyle name="Ausgabe 3 2 3 2 2 2 5" xfId="25733"/>
    <cellStyle name="Ausgabe 3 2 3 2 2 3" xfId="3576"/>
    <cellStyle name="Ausgabe 3 2 3 2 2 3 2" xfId="7481"/>
    <cellStyle name="Ausgabe 3 2 3 2 2 3 2 2" xfId="19209"/>
    <cellStyle name="Ausgabe 3 2 3 2 2 3 2 3" xfId="30936"/>
    <cellStyle name="Ausgabe 3 2 3 2 2 3 3" xfId="11386"/>
    <cellStyle name="Ausgabe 3 2 3 2 2 3 3 2" xfId="23114"/>
    <cellStyle name="Ausgabe 3 2 3 2 2 3 3 3" xfId="34841"/>
    <cellStyle name="Ausgabe 3 2 3 2 2 3 4" xfId="15304"/>
    <cellStyle name="Ausgabe 3 2 3 2 2 3 5" xfId="27031"/>
    <cellStyle name="Ausgabe 3 2 3 2 2 4" xfId="4885"/>
    <cellStyle name="Ausgabe 3 2 3 2 2 4 2" xfId="16613"/>
    <cellStyle name="Ausgabe 3 2 3 2 2 4 3" xfId="28340"/>
    <cellStyle name="Ausgabe 3 2 3 2 2 5" xfId="8790"/>
    <cellStyle name="Ausgabe 3 2 3 2 2 5 2" xfId="20518"/>
    <cellStyle name="Ausgabe 3 2 3 2 2 5 3" xfId="32245"/>
    <cellStyle name="Ausgabe 3 2 3 2 2 6" xfId="12708"/>
    <cellStyle name="Ausgabe 3 2 3 2 2 7" xfId="24435"/>
    <cellStyle name="Ausgabe 3 2 3 2 3" xfId="1409"/>
    <cellStyle name="Ausgabe 3 2 3 2 3 2" xfId="2707"/>
    <cellStyle name="Ausgabe 3 2 3 2 3 2 2" xfId="6612"/>
    <cellStyle name="Ausgabe 3 2 3 2 3 2 2 2" xfId="18340"/>
    <cellStyle name="Ausgabe 3 2 3 2 3 2 2 3" xfId="30067"/>
    <cellStyle name="Ausgabe 3 2 3 2 3 2 3" xfId="10517"/>
    <cellStyle name="Ausgabe 3 2 3 2 3 2 3 2" xfId="22245"/>
    <cellStyle name="Ausgabe 3 2 3 2 3 2 3 3" xfId="33972"/>
    <cellStyle name="Ausgabe 3 2 3 2 3 2 4" xfId="14435"/>
    <cellStyle name="Ausgabe 3 2 3 2 3 2 5" xfId="26162"/>
    <cellStyle name="Ausgabe 3 2 3 2 3 3" xfId="4005"/>
    <cellStyle name="Ausgabe 3 2 3 2 3 3 2" xfId="7910"/>
    <cellStyle name="Ausgabe 3 2 3 2 3 3 2 2" xfId="19638"/>
    <cellStyle name="Ausgabe 3 2 3 2 3 3 2 3" xfId="31365"/>
    <cellStyle name="Ausgabe 3 2 3 2 3 3 3" xfId="11815"/>
    <cellStyle name="Ausgabe 3 2 3 2 3 3 3 2" xfId="23543"/>
    <cellStyle name="Ausgabe 3 2 3 2 3 3 3 3" xfId="35270"/>
    <cellStyle name="Ausgabe 3 2 3 2 3 3 4" xfId="15733"/>
    <cellStyle name="Ausgabe 3 2 3 2 3 3 5" xfId="27460"/>
    <cellStyle name="Ausgabe 3 2 3 2 3 4" xfId="5314"/>
    <cellStyle name="Ausgabe 3 2 3 2 3 4 2" xfId="17042"/>
    <cellStyle name="Ausgabe 3 2 3 2 3 4 3" xfId="28769"/>
    <cellStyle name="Ausgabe 3 2 3 2 3 5" xfId="9219"/>
    <cellStyle name="Ausgabe 3 2 3 2 3 5 2" xfId="20947"/>
    <cellStyle name="Ausgabe 3 2 3 2 3 5 3" xfId="32674"/>
    <cellStyle name="Ausgabe 3 2 3 2 3 6" xfId="13137"/>
    <cellStyle name="Ausgabe 3 2 3 2 3 7" xfId="24864"/>
    <cellStyle name="Ausgabe 3 2 3 2 4" xfId="1849"/>
    <cellStyle name="Ausgabe 3 2 3 2 4 2" xfId="5754"/>
    <cellStyle name="Ausgabe 3 2 3 2 4 2 2" xfId="17482"/>
    <cellStyle name="Ausgabe 3 2 3 2 4 2 3" xfId="29209"/>
    <cellStyle name="Ausgabe 3 2 3 2 4 3" xfId="9659"/>
    <cellStyle name="Ausgabe 3 2 3 2 4 3 2" xfId="21387"/>
    <cellStyle name="Ausgabe 3 2 3 2 4 3 3" xfId="33114"/>
    <cellStyle name="Ausgabe 3 2 3 2 4 4" xfId="13577"/>
    <cellStyle name="Ausgabe 3 2 3 2 4 5" xfId="25304"/>
    <cellStyle name="Ausgabe 3 2 3 2 5" xfId="3147"/>
    <cellStyle name="Ausgabe 3 2 3 2 5 2" xfId="7052"/>
    <cellStyle name="Ausgabe 3 2 3 2 5 2 2" xfId="18780"/>
    <cellStyle name="Ausgabe 3 2 3 2 5 2 3" xfId="30507"/>
    <cellStyle name="Ausgabe 3 2 3 2 5 3" xfId="10957"/>
    <cellStyle name="Ausgabe 3 2 3 2 5 3 2" xfId="22685"/>
    <cellStyle name="Ausgabe 3 2 3 2 5 3 3" xfId="34412"/>
    <cellStyle name="Ausgabe 3 2 3 2 5 4" xfId="14875"/>
    <cellStyle name="Ausgabe 3 2 3 2 5 5" xfId="26602"/>
    <cellStyle name="Ausgabe 3 2 3 2 6" xfId="4456"/>
    <cellStyle name="Ausgabe 3 2 3 2 6 2" xfId="16184"/>
    <cellStyle name="Ausgabe 3 2 3 2 6 3" xfId="27911"/>
    <cellStyle name="Ausgabe 3 2 3 2 7" xfId="8361"/>
    <cellStyle name="Ausgabe 3 2 3 2 7 2" xfId="20089"/>
    <cellStyle name="Ausgabe 3 2 3 2 7 3" xfId="31816"/>
    <cellStyle name="Ausgabe 3 2 3 2 8" xfId="12279"/>
    <cellStyle name="Ausgabe 3 2 3 2 9" xfId="24006"/>
    <cellStyle name="Ausgabe 3 2 3 3" xfId="650"/>
    <cellStyle name="Ausgabe 3 2 3 3 2" xfId="1079"/>
    <cellStyle name="Ausgabe 3 2 3 3 2 2" xfId="2377"/>
    <cellStyle name="Ausgabe 3 2 3 3 2 2 2" xfId="6282"/>
    <cellStyle name="Ausgabe 3 2 3 3 2 2 2 2" xfId="18010"/>
    <cellStyle name="Ausgabe 3 2 3 3 2 2 2 3" xfId="29737"/>
    <cellStyle name="Ausgabe 3 2 3 3 2 2 3" xfId="10187"/>
    <cellStyle name="Ausgabe 3 2 3 3 2 2 3 2" xfId="21915"/>
    <cellStyle name="Ausgabe 3 2 3 3 2 2 3 3" xfId="33642"/>
    <cellStyle name="Ausgabe 3 2 3 3 2 2 4" xfId="14105"/>
    <cellStyle name="Ausgabe 3 2 3 3 2 2 5" xfId="25832"/>
    <cellStyle name="Ausgabe 3 2 3 3 2 3" xfId="3675"/>
    <cellStyle name="Ausgabe 3 2 3 3 2 3 2" xfId="7580"/>
    <cellStyle name="Ausgabe 3 2 3 3 2 3 2 2" xfId="19308"/>
    <cellStyle name="Ausgabe 3 2 3 3 2 3 2 3" xfId="31035"/>
    <cellStyle name="Ausgabe 3 2 3 3 2 3 3" xfId="11485"/>
    <cellStyle name="Ausgabe 3 2 3 3 2 3 3 2" xfId="23213"/>
    <cellStyle name="Ausgabe 3 2 3 3 2 3 3 3" xfId="34940"/>
    <cellStyle name="Ausgabe 3 2 3 3 2 3 4" xfId="15403"/>
    <cellStyle name="Ausgabe 3 2 3 3 2 3 5" xfId="27130"/>
    <cellStyle name="Ausgabe 3 2 3 3 2 4" xfId="4984"/>
    <cellStyle name="Ausgabe 3 2 3 3 2 4 2" xfId="16712"/>
    <cellStyle name="Ausgabe 3 2 3 3 2 4 3" xfId="28439"/>
    <cellStyle name="Ausgabe 3 2 3 3 2 5" xfId="8889"/>
    <cellStyle name="Ausgabe 3 2 3 3 2 5 2" xfId="20617"/>
    <cellStyle name="Ausgabe 3 2 3 3 2 5 3" xfId="32344"/>
    <cellStyle name="Ausgabe 3 2 3 3 2 6" xfId="12807"/>
    <cellStyle name="Ausgabe 3 2 3 3 2 7" xfId="24534"/>
    <cellStyle name="Ausgabe 3 2 3 3 3" xfId="1508"/>
    <cellStyle name="Ausgabe 3 2 3 3 3 2" xfId="2806"/>
    <cellStyle name="Ausgabe 3 2 3 3 3 2 2" xfId="6711"/>
    <cellStyle name="Ausgabe 3 2 3 3 3 2 2 2" xfId="18439"/>
    <cellStyle name="Ausgabe 3 2 3 3 3 2 2 3" xfId="30166"/>
    <cellStyle name="Ausgabe 3 2 3 3 3 2 3" xfId="10616"/>
    <cellStyle name="Ausgabe 3 2 3 3 3 2 3 2" xfId="22344"/>
    <cellStyle name="Ausgabe 3 2 3 3 3 2 3 3" xfId="34071"/>
    <cellStyle name="Ausgabe 3 2 3 3 3 2 4" xfId="14534"/>
    <cellStyle name="Ausgabe 3 2 3 3 3 2 5" xfId="26261"/>
    <cellStyle name="Ausgabe 3 2 3 3 3 3" xfId="4104"/>
    <cellStyle name="Ausgabe 3 2 3 3 3 3 2" xfId="8009"/>
    <cellStyle name="Ausgabe 3 2 3 3 3 3 2 2" xfId="19737"/>
    <cellStyle name="Ausgabe 3 2 3 3 3 3 2 3" xfId="31464"/>
    <cellStyle name="Ausgabe 3 2 3 3 3 3 3" xfId="11914"/>
    <cellStyle name="Ausgabe 3 2 3 3 3 3 3 2" xfId="23642"/>
    <cellStyle name="Ausgabe 3 2 3 3 3 3 3 3" xfId="35369"/>
    <cellStyle name="Ausgabe 3 2 3 3 3 3 4" xfId="15832"/>
    <cellStyle name="Ausgabe 3 2 3 3 3 3 5" xfId="27559"/>
    <cellStyle name="Ausgabe 3 2 3 3 3 4" xfId="5413"/>
    <cellStyle name="Ausgabe 3 2 3 3 3 4 2" xfId="17141"/>
    <cellStyle name="Ausgabe 3 2 3 3 3 4 3" xfId="28868"/>
    <cellStyle name="Ausgabe 3 2 3 3 3 5" xfId="9318"/>
    <cellStyle name="Ausgabe 3 2 3 3 3 5 2" xfId="21046"/>
    <cellStyle name="Ausgabe 3 2 3 3 3 5 3" xfId="32773"/>
    <cellStyle name="Ausgabe 3 2 3 3 3 6" xfId="13236"/>
    <cellStyle name="Ausgabe 3 2 3 3 3 7" xfId="24963"/>
    <cellStyle name="Ausgabe 3 2 3 3 4" xfId="1948"/>
    <cellStyle name="Ausgabe 3 2 3 3 4 2" xfId="5853"/>
    <cellStyle name="Ausgabe 3 2 3 3 4 2 2" xfId="17581"/>
    <cellStyle name="Ausgabe 3 2 3 3 4 2 3" xfId="29308"/>
    <cellStyle name="Ausgabe 3 2 3 3 4 3" xfId="9758"/>
    <cellStyle name="Ausgabe 3 2 3 3 4 3 2" xfId="21486"/>
    <cellStyle name="Ausgabe 3 2 3 3 4 3 3" xfId="33213"/>
    <cellStyle name="Ausgabe 3 2 3 3 4 4" xfId="13676"/>
    <cellStyle name="Ausgabe 3 2 3 3 4 5" xfId="25403"/>
    <cellStyle name="Ausgabe 3 2 3 3 5" xfId="3246"/>
    <cellStyle name="Ausgabe 3 2 3 3 5 2" xfId="7151"/>
    <cellStyle name="Ausgabe 3 2 3 3 5 2 2" xfId="18879"/>
    <cellStyle name="Ausgabe 3 2 3 3 5 2 3" xfId="30606"/>
    <cellStyle name="Ausgabe 3 2 3 3 5 3" xfId="11056"/>
    <cellStyle name="Ausgabe 3 2 3 3 5 3 2" xfId="22784"/>
    <cellStyle name="Ausgabe 3 2 3 3 5 3 3" xfId="34511"/>
    <cellStyle name="Ausgabe 3 2 3 3 5 4" xfId="14974"/>
    <cellStyle name="Ausgabe 3 2 3 3 5 5" xfId="26701"/>
    <cellStyle name="Ausgabe 3 2 3 3 6" xfId="4555"/>
    <cellStyle name="Ausgabe 3 2 3 3 6 2" xfId="16283"/>
    <cellStyle name="Ausgabe 3 2 3 3 6 3" xfId="28010"/>
    <cellStyle name="Ausgabe 3 2 3 3 7" xfId="8460"/>
    <cellStyle name="Ausgabe 3 2 3 3 7 2" xfId="20188"/>
    <cellStyle name="Ausgabe 3 2 3 3 7 3" xfId="31915"/>
    <cellStyle name="Ausgabe 3 2 3 3 8" xfId="12378"/>
    <cellStyle name="Ausgabe 3 2 3 3 9" xfId="24105"/>
    <cellStyle name="Ausgabe 3 2 3 4" xfId="881"/>
    <cellStyle name="Ausgabe 3 2 3 4 2" xfId="2179"/>
    <cellStyle name="Ausgabe 3 2 3 4 2 2" xfId="6084"/>
    <cellStyle name="Ausgabe 3 2 3 4 2 2 2" xfId="17812"/>
    <cellStyle name="Ausgabe 3 2 3 4 2 2 3" xfId="29539"/>
    <cellStyle name="Ausgabe 3 2 3 4 2 3" xfId="9989"/>
    <cellStyle name="Ausgabe 3 2 3 4 2 3 2" xfId="21717"/>
    <cellStyle name="Ausgabe 3 2 3 4 2 3 3" xfId="33444"/>
    <cellStyle name="Ausgabe 3 2 3 4 2 4" xfId="13907"/>
    <cellStyle name="Ausgabe 3 2 3 4 2 5" xfId="25634"/>
    <cellStyle name="Ausgabe 3 2 3 4 3" xfId="3477"/>
    <cellStyle name="Ausgabe 3 2 3 4 3 2" xfId="7382"/>
    <cellStyle name="Ausgabe 3 2 3 4 3 2 2" xfId="19110"/>
    <cellStyle name="Ausgabe 3 2 3 4 3 2 3" xfId="30837"/>
    <cellStyle name="Ausgabe 3 2 3 4 3 3" xfId="11287"/>
    <cellStyle name="Ausgabe 3 2 3 4 3 3 2" xfId="23015"/>
    <cellStyle name="Ausgabe 3 2 3 4 3 3 3" xfId="34742"/>
    <cellStyle name="Ausgabe 3 2 3 4 3 4" xfId="15205"/>
    <cellStyle name="Ausgabe 3 2 3 4 3 5" xfId="26932"/>
    <cellStyle name="Ausgabe 3 2 3 4 4" xfId="4786"/>
    <cellStyle name="Ausgabe 3 2 3 4 4 2" xfId="16514"/>
    <cellStyle name="Ausgabe 3 2 3 4 4 3" xfId="28241"/>
    <cellStyle name="Ausgabe 3 2 3 4 5" xfId="8691"/>
    <cellStyle name="Ausgabe 3 2 3 4 5 2" xfId="20419"/>
    <cellStyle name="Ausgabe 3 2 3 4 5 3" xfId="32146"/>
    <cellStyle name="Ausgabe 3 2 3 4 6" xfId="12609"/>
    <cellStyle name="Ausgabe 3 2 3 4 7" xfId="24336"/>
    <cellStyle name="Ausgabe 3 2 3 5" xfId="1310"/>
    <cellStyle name="Ausgabe 3 2 3 5 2" xfId="2608"/>
    <cellStyle name="Ausgabe 3 2 3 5 2 2" xfId="6513"/>
    <cellStyle name="Ausgabe 3 2 3 5 2 2 2" xfId="18241"/>
    <cellStyle name="Ausgabe 3 2 3 5 2 2 3" xfId="29968"/>
    <cellStyle name="Ausgabe 3 2 3 5 2 3" xfId="10418"/>
    <cellStyle name="Ausgabe 3 2 3 5 2 3 2" xfId="22146"/>
    <cellStyle name="Ausgabe 3 2 3 5 2 3 3" xfId="33873"/>
    <cellStyle name="Ausgabe 3 2 3 5 2 4" xfId="14336"/>
    <cellStyle name="Ausgabe 3 2 3 5 2 5" xfId="26063"/>
    <cellStyle name="Ausgabe 3 2 3 5 3" xfId="3906"/>
    <cellStyle name="Ausgabe 3 2 3 5 3 2" xfId="7811"/>
    <cellStyle name="Ausgabe 3 2 3 5 3 2 2" xfId="19539"/>
    <cellStyle name="Ausgabe 3 2 3 5 3 2 3" xfId="31266"/>
    <cellStyle name="Ausgabe 3 2 3 5 3 3" xfId="11716"/>
    <cellStyle name="Ausgabe 3 2 3 5 3 3 2" xfId="23444"/>
    <cellStyle name="Ausgabe 3 2 3 5 3 3 3" xfId="35171"/>
    <cellStyle name="Ausgabe 3 2 3 5 3 4" xfId="15634"/>
    <cellStyle name="Ausgabe 3 2 3 5 3 5" xfId="27361"/>
    <cellStyle name="Ausgabe 3 2 3 5 4" xfId="5215"/>
    <cellStyle name="Ausgabe 3 2 3 5 4 2" xfId="16943"/>
    <cellStyle name="Ausgabe 3 2 3 5 4 3" xfId="28670"/>
    <cellStyle name="Ausgabe 3 2 3 5 5" xfId="9120"/>
    <cellStyle name="Ausgabe 3 2 3 5 5 2" xfId="20848"/>
    <cellStyle name="Ausgabe 3 2 3 5 5 3" xfId="32575"/>
    <cellStyle name="Ausgabe 3 2 3 5 6" xfId="13038"/>
    <cellStyle name="Ausgabe 3 2 3 5 7" xfId="24765"/>
    <cellStyle name="Ausgabe 3 2 3 6" xfId="1750"/>
    <cellStyle name="Ausgabe 3 2 3 6 2" xfId="5655"/>
    <cellStyle name="Ausgabe 3 2 3 6 2 2" xfId="17383"/>
    <cellStyle name="Ausgabe 3 2 3 6 2 3" xfId="29110"/>
    <cellStyle name="Ausgabe 3 2 3 6 3" xfId="9560"/>
    <cellStyle name="Ausgabe 3 2 3 6 3 2" xfId="21288"/>
    <cellStyle name="Ausgabe 3 2 3 6 3 3" xfId="33015"/>
    <cellStyle name="Ausgabe 3 2 3 6 4" xfId="13478"/>
    <cellStyle name="Ausgabe 3 2 3 6 5" xfId="25205"/>
    <cellStyle name="Ausgabe 3 2 3 7" xfId="3048"/>
    <cellStyle name="Ausgabe 3 2 3 7 2" xfId="6953"/>
    <cellStyle name="Ausgabe 3 2 3 7 2 2" xfId="18681"/>
    <cellStyle name="Ausgabe 3 2 3 7 2 3" xfId="30408"/>
    <cellStyle name="Ausgabe 3 2 3 7 3" xfId="10858"/>
    <cellStyle name="Ausgabe 3 2 3 7 3 2" xfId="22586"/>
    <cellStyle name="Ausgabe 3 2 3 7 3 3" xfId="34313"/>
    <cellStyle name="Ausgabe 3 2 3 7 4" xfId="14776"/>
    <cellStyle name="Ausgabe 3 2 3 7 5" xfId="26503"/>
    <cellStyle name="Ausgabe 3 2 3 8" xfId="4357"/>
    <cellStyle name="Ausgabe 3 2 3 8 2" xfId="16085"/>
    <cellStyle name="Ausgabe 3 2 3 8 3" xfId="27812"/>
    <cellStyle name="Ausgabe 3 2 3 9" xfId="8262"/>
    <cellStyle name="Ausgabe 3 2 3 9 2" xfId="19990"/>
    <cellStyle name="Ausgabe 3 2 3 9 3" xfId="31717"/>
    <cellStyle name="Ausgabe 3 2 4" xfId="407"/>
    <cellStyle name="Ausgabe 3 2 4 2" xfId="836"/>
    <cellStyle name="Ausgabe 3 2 4 2 2" xfId="2134"/>
    <cellStyle name="Ausgabe 3 2 4 2 2 2" xfId="6039"/>
    <cellStyle name="Ausgabe 3 2 4 2 2 2 2" xfId="17767"/>
    <cellStyle name="Ausgabe 3 2 4 2 2 2 3" xfId="29494"/>
    <cellStyle name="Ausgabe 3 2 4 2 2 3" xfId="9944"/>
    <cellStyle name="Ausgabe 3 2 4 2 2 3 2" xfId="21672"/>
    <cellStyle name="Ausgabe 3 2 4 2 2 3 3" xfId="33399"/>
    <cellStyle name="Ausgabe 3 2 4 2 2 4" xfId="13862"/>
    <cellStyle name="Ausgabe 3 2 4 2 2 5" xfId="25589"/>
    <cellStyle name="Ausgabe 3 2 4 2 3" xfId="3432"/>
    <cellStyle name="Ausgabe 3 2 4 2 3 2" xfId="7337"/>
    <cellStyle name="Ausgabe 3 2 4 2 3 2 2" xfId="19065"/>
    <cellStyle name="Ausgabe 3 2 4 2 3 2 3" xfId="30792"/>
    <cellStyle name="Ausgabe 3 2 4 2 3 3" xfId="11242"/>
    <cellStyle name="Ausgabe 3 2 4 2 3 3 2" xfId="22970"/>
    <cellStyle name="Ausgabe 3 2 4 2 3 3 3" xfId="34697"/>
    <cellStyle name="Ausgabe 3 2 4 2 3 4" xfId="15160"/>
    <cellStyle name="Ausgabe 3 2 4 2 3 5" xfId="26887"/>
    <cellStyle name="Ausgabe 3 2 4 2 4" xfId="4741"/>
    <cellStyle name="Ausgabe 3 2 4 2 4 2" xfId="16469"/>
    <cellStyle name="Ausgabe 3 2 4 2 4 3" xfId="28196"/>
    <cellStyle name="Ausgabe 3 2 4 2 5" xfId="8646"/>
    <cellStyle name="Ausgabe 3 2 4 2 5 2" xfId="20374"/>
    <cellStyle name="Ausgabe 3 2 4 2 5 3" xfId="32101"/>
    <cellStyle name="Ausgabe 3 2 4 2 6" xfId="12564"/>
    <cellStyle name="Ausgabe 3 2 4 2 7" xfId="24291"/>
    <cellStyle name="Ausgabe 3 2 4 3" xfId="1265"/>
    <cellStyle name="Ausgabe 3 2 4 3 2" xfId="2563"/>
    <cellStyle name="Ausgabe 3 2 4 3 2 2" xfId="6468"/>
    <cellStyle name="Ausgabe 3 2 4 3 2 2 2" xfId="18196"/>
    <cellStyle name="Ausgabe 3 2 4 3 2 2 3" xfId="29923"/>
    <cellStyle name="Ausgabe 3 2 4 3 2 3" xfId="10373"/>
    <cellStyle name="Ausgabe 3 2 4 3 2 3 2" xfId="22101"/>
    <cellStyle name="Ausgabe 3 2 4 3 2 3 3" xfId="33828"/>
    <cellStyle name="Ausgabe 3 2 4 3 2 4" xfId="14291"/>
    <cellStyle name="Ausgabe 3 2 4 3 2 5" xfId="26018"/>
    <cellStyle name="Ausgabe 3 2 4 3 3" xfId="3861"/>
    <cellStyle name="Ausgabe 3 2 4 3 3 2" xfId="7766"/>
    <cellStyle name="Ausgabe 3 2 4 3 3 2 2" xfId="19494"/>
    <cellStyle name="Ausgabe 3 2 4 3 3 2 3" xfId="31221"/>
    <cellStyle name="Ausgabe 3 2 4 3 3 3" xfId="11671"/>
    <cellStyle name="Ausgabe 3 2 4 3 3 3 2" xfId="23399"/>
    <cellStyle name="Ausgabe 3 2 4 3 3 3 3" xfId="35126"/>
    <cellStyle name="Ausgabe 3 2 4 3 3 4" xfId="15589"/>
    <cellStyle name="Ausgabe 3 2 4 3 3 5" xfId="27316"/>
    <cellStyle name="Ausgabe 3 2 4 3 4" xfId="5170"/>
    <cellStyle name="Ausgabe 3 2 4 3 4 2" xfId="16898"/>
    <cellStyle name="Ausgabe 3 2 4 3 4 3" xfId="28625"/>
    <cellStyle name="Ausgabe 3 2 4 3 5" xfId="9075"/>
    <cellStyle name="Ausgabe 3 2 4 3 5 2" xfId="20803"/>
    <cellStyle name="Ausgabe 3 2 4 3 5 3" xfId="32530"/>
    <cellStyle name="Ausgabe 3 2 4 3 6" xfId="12993"/>
    <cellStyle name="Ausgabe 3 2 4 3 7" xfId="24720"/>
    <cellStyle name="Ausgabe 3 2 4 4" xfId="1705"/>
    <cellStyle name="Ausgabe 3 2 4 4 2" xfId="5610"/>
    <cellStyle name="Ausgabe 3 2 4 4 2 2" xfId="17338"/>
    <cellStyle name="Ausgabe 3 2 4 4 2 3" xfId="29065"/>
    <cellStyle name="Ausgabe 3 2 4 4 3" xfId="9515"/>
    <cellStyle name="Ausgabe 3 2 4 4 3 2" xfId="21243"/>
    <cellStyle name="Ausgabe 3 2 4 4 3 3" xfId="32970"/>
    <cellStyle name="Ausgabe 3 2 4 4 4" xfId="13433"/>
    <cellStyle name="Ausgabe 3 2 4 4 5" xfId="25160"/>
    <cellStyle name="Ausgabe 3 2 4 5" xfId="3003"/>
    <cellStyle name="Ausgabe 3 2 4 5 2" xfId="6908"/>
    <cellStyle name="Ausgabe 3 2 4 5 2 2" xfId="18636"/>
    <cellStyle name="Ausgabe 3 2 4 5 2 3" xfId="30363"/>
    <cellStyle name="Ausgabe 3 2 4 5 3" xfId="10813"/>
    <cellStyle name="Ausgabe 3 2 4 5 3 2" xfId="22541"/>
    <cellStyle name="Ausgabe 3 2 4 5 3 3" xfId="34268"/>
    <cellStyle name="Ausgabe 3 2 4 5 4" xfId="14731"/>
    <cellStyle name="Ausgabe 3 2 4 5 5" xfId="26458"/>
    <cellStyle name="Ausgabe 3 2 4 6" xfId="4312"/>
    <cellStyle name="Ausgabe 3 2 4 6 2" xfId="16040"/>
    <cellStyle name="Ausgabe 3 2 4 6 3" xfId="27767"/>
    <cellStyle name="Ausgabe 3 2 4 7" xfId="8217"/>
    <cellStyle name="Ausgabe 3 2 4 7 2" xfId="19945"/>
    <cellStyle name="Ausgabe 3 2 4 7 3" xfId="31672"/>
    <cellStyle name="Ausgabe 3 2 4 8" xfId="12135"/>
    <cellStyle name="Ausgabe 3 2 4 9" xfId="23862"/>
    <cellStyle name="Ausgabe 3 2 5" xfId="506"/>
    <cellStyle name="Ausgabe 3 2 5 2" xfId="935"/>
    <cellStyle name="Ausgabe 3 2 5 2 2" xfId="2233"/>
    <cellStyle name="Ausgabe 3 2 5 2 2 2" xfId="6138"/>
    <cellStyle name="Ausgabe 3 2 5 2 2 2 2" xfId="17866"/>
    <cellStyle name="Ausgabe 3 2 5 2 2 2 3" xfId="29593"/>
    <cellStyle name="Ausgabe 3 2 5 2 2 3" xfId="10043"/>
    <cellStyle name="Ausgabe 3 2 5 2 2 3 2" xfId="21771"/>
    <cellStyle name="Ausgabe 3 2 5 2 2 3 3" xfId="33498"/>
    <cellStyle name="Ausgabe 3 2 5 2 2 4" xfId="13961"/>
    <cellStyle name="Ausgabe 3 2 5 2 2 5" xfId="25688"/>
    <cellStyle name="Ausgabe 3 2 5 2 3" xfId="3531"/>
    <cellStyle name="Ausgabe 3 2 5 2 3 2" xfId="7436"/>
    <cellStyle name="Ausgabe 3 2 5 2 3 2 2" xfId="19164"/>
    <cellStyle name="Ausgabe 3 2 5 2 3 2 3" xfId="30891"/>
    <cellStyle name="Ausgabe 3 2 5 2 3 3" xfId="11341"/>
    <cellStyle name="Ausgabe 3 2 5 2 3 3 2" xfId="23069"/>
    <cellStyle name="Ausgabe 3 2 5 2 3 3 3" xfId="34796"/>
    <cellStyle name="Ausgabe 3 2 5 2 3 4" xfId="15259"/>
    <cellStyle name="Ausgabe 3 2 5 2 3 5" xfId="26986"/>
    <cellStyle name="Ausgabe 3 2 5 2 4" xfId="4840"/>
    <cellStyle name="Ausgabe 3 2 5 2 4 2" xfId="16568"/>
    <cellStyle name="Ausgabe 3 2 5 2 4 3" xfId="28295"/>
    <cellStyle name="Ausgabe 3 2 5 2 5" xfId="8745"/>
    <cellStyle name="Ausgabe 3 2 5 2 5 2" xfId="20473"/>
    <cellStyle name="Ausgabe 3 2 5 2 5 3" xfId="32200"/>
    <cellStyle name="Ausgabe 3 2 5 2 6" xfId="12663"/>
    <cellStyle name="Ausgabe 3 2 5 2 7" xfId="24390"/>
    <cellStyle name="Ausgabe 3 2 5 3" xfId="1364"/>
    <cellStyle name="Ausgabe 3 2 5 3 2" xfId="2662"/>
    <cellStyle name="Ausgabe 3 2 5 3 2 2" xfId="6567"/>
    <cellStyle name="Ausgabe 3 2 5 3 2 2 2" xfId="18295"/>
    <cellStyle name="Ausgabe 3 2 5 3 2 2 3" xfId="30022"/>
    <cellStyle name="Ausgabe 3 2 5 3 2 3" xfId="10472"/>
    <cellStyle name="Ausgabe 3 2 5 3 2 3 2" xfId="22200"/>
    <cellStyle name="Ausgabe 3 2 5 3 2 3 3" xfId="33927"/>
    <cellStyle name="Ausgabe 3 2 5 3 2 4" xfId="14390"/>
    <cellStyle name="Ausgabe 3 2 5 3 2 5" xfId="26117"/>
    <cellStyle name="Ausgabe 3 2 5 3 3" xfId="3960"/>
    <cellStyle name="Ausgabe 3 2 5 3 3 2" xfId="7865"/>
    <cellStyle name="Ausgabe 3 2 5 3 3 2 2" xfId="19593"/>
    <cellStyle name="Ausgabe 3 2 5 3 3 2 3" xfId="31320"/>
    <cellStyle name="Ausgabe 3 2 5 3 3 3" xfId="11770"/>
    <cellStyle name="Ausgabe 3 2 5 3 3 3 2" xfId="23498"/>
    <cellStyle name="Ausgabe 3 2 5 3 3 3 3" xfId="35225"/>
    <cellStyle name="Ausgabe 3 2 5 3 3 4" xfId="15688"/>
    <cellStyle name="Ausgabe 3 2 5 3 3 5" xfId="27415"/>
    <cellStyle name="Ausgabe 3 2 5 3 4" xfId="5269"/>
    <cellStyle name="Ausgabe 3 2 5 3 4 2" xfId="16997"/>
    <cellStyle name="Ausgabe 3 2 5 3 4 3" xfId="28724"/>
    <cellStyle name="Ausgabe 3 2 5 3 5" xfId="9174"/>
    <cellStyle name="Ausgabe 3 2 5 3 5 2" xfId="20902"/>
    <cellStyle name="Ausgabe 3 2 5 3 5 3" xfId="32629"/>
    <cellStyle name="Ausgabe 3 2 5 3 6" xfId="13092"/>
    <cellStyle name="Ausgabe 3 2 5 3 7" xfId="24819"/>
    <cellStyle name="Ausgabe 3 2 5 4" xfId="1804"/>
    <cellStyle name="Ausgabe 3 2 5 4 2" xfId="5709"/>
    <cellStyle name="Ausgabe 3 2 5 4 2 2" xfId="17437"/>
    <cellStyle name="Ausgabe 3 2 5 4 2 3" xfId="29164"/>
    <cellStyle name="Ausgabe 3 2 5 4 3" xfId="9614"/>
    <cellStyle name="Ausgabe 3 2 5 4 3 2" xfId="21342"/>
    <cellStyle name="Ausgabe 3 2 5 4 3 3" xfId="33069"/>
    <cellStyle name="Ausgabe 3 2 5 4 4" xfId="13532"/>
    <cellStyle name="Ausgabe 3 2 5 4 5" xfId="25259"/>
    <cellStyle name="Ausgabe 3 2 5 5" xfId="3102"/>
    <cellStyle name="Ausgabe 3 2 5 5 2" xfId="7007"/>
    <cellStyle name="Ausgabe 3 2 5 5 2 2" xfId="18735"/>
    <cellStyle name="Ausgabe 3 2 5 5 2 3" xfId="30462"/>
    <cellStyle name="Ausgabe 3 2 5 5 3" xfId="10912"/>
    <cellStyle name="Ausgabe 3 2 5 5 3 2" xfId="22640"/>
    <cellStyle name="Ausgabe 3 2 5 5 3 3" xfId="34367"/>
    <cellStyle name="Ausgabe 3 2 5 5 4" xfId="14830"/>
    <cellStyle name="Ausgabe 3 2 5 5 5" xfId="26557"/>
    <cellStyle name="Ausgabe 3 2 5 6" xfId="4411"/>
    <cellStyle name="Ausgabe 3 2 5 6 2" xfId="16139"/>
    <cellStyle name="Ausgabe 3 2 5 6 3" xfId="27866"/>
    <cellStyle name="Ausgabe 3 2 5 7" xfId="8316"/>
    <cellStyle name="Ausgabe 3 2 5 7 2" xfId="20044"/>
    <cellStyle name="Ausgabe 3 2 5 7 3" xfId="31771"/>
    <cellStyle name="Ausgabe 3 2 5 8" xfId="12234"/>
    <cellStyle name="Ausgabe 3 2 5 9" xfId="23961"/>
    <cellStyle name="Ausgabe 3 2 6" xfId="605"/>
    <cellStyle name="Ausgabe 3 2 6 2" xfId="1034"/>
    <cellStyle name="Ausgabe 3 2 6 2 2" xfId="2332"/>
    <cellStyle name="Ausgabe 3 2 6 2 2 2" xfId="6237"/>
    <cellStyle name="Ausgabe 3 2 6 2 2 2 2" xfId="17965"/>
    <cellStyle name="Ausgabe 3 2 6 2 2 2 3" xfId="29692"/>
    <cellStyle name="Ausgabe 3 2 6 2 2 3" xfId="10142"/>
    <cellStyle name="Ausgabe 3 2 6 2 2 3 2" xfId="21870"/>
    <cellStyle name="Ausgabe 3 2 6 2 2 3 3" xfId="33597"/>
    <cellStyle name="Ausgabe 3 2 6 2 2 4" xfId="14060"/>
    <cellStyle name="Ausgabe 3 2 6 2 2 5" xfId="25787"/>
    <cellStyle name="Ausgabe 3 2 6 2 3" xfId="3630"/>
    <cellStyle name="Ausgabe 3 2 6 2 3 2" xfId="7535"/>
    <cellStyle name="Ausgabe 3 2 6 2 3 2 2" xfId="19263"/>
    <cellStyle name="Ausgabe 3 2 6 2 3 2 3" xfId="30990"/>
    <cellStyle name="Ausgabe 3 2 6 2 3 3" xfId="11440"/>
    <cellStyle name="Ausgabe 3 2 6 2 3 3 2" xfId="23168"/>
    <cellStyle name="Ausgabe 3 2 6 2 3 3 3" xfId="34895"/>
    <cellStyle name="Ausgabe 3 2 6 2 3 4" xfId="15358"/>
    <cellStyle name="Ausgabe 3 2 6 2 3 5" xfId="27085"/>
    <cellStyle name="Ausgabe 3 2 6 2 4" xfId="4939"/>
    <cellStyle name="Ausgabe 3 2 6 2 4 2" xfId="16667"/>
    <cellStyle name="Ausgabe 3 2 6 2 4 3" xfId="28394"/>
    <cellStyle name="Ausgabe 3 2 6 2 5" xfId="8844"/>
    <cellStyle name="Ausgabe 3 2 6 2 5 2" xfId="20572"/>
    <cellStyle name="Ausgabe 3 2 6 2 5 3" xfId="32299"/>
    <cellStyle name="Ausgabe 3 2 6 2 6" xfId="12762"/>
    <cellStyle name="Ausgabe 3 2 6 2 7" xfId="24489"/>
    <cellStyle name="Ausgabe 3 2 6 3" xfId="1463"/>
    <cellStyle name="Ausgabe 3 2 6 3 2" xfId="2761"/>
    <cellStyle name="Ausgabe 3 2 6 3 2 2" xfId="6666"/>
    <cellStyle name="Ausgabe 3 2 6 3 2 2 2" xfId="18394"/>
    <cellStyle name="Ausgabe 3 2 6 3 2 2 3" xfId="30121"/>
    <cellStyle name="Ausgabe 3 2 6 3 2 3" xfId="10571"/>
    <cellStyle name="Ausgabe 3 2 6 3 2 3 2" xfId="22299"/>
    <cellStyle name="Ausgabe 3 2 6 3 2 3 3" xfId="34026"/>
    <cellStyle name="Ausgabe 3 2 6 3 2 4" xfId="14489"/>
    <cellStyle name="Ausgabe 3 2 6 3 2 5" xfId="26216"/>
    <cellStyle name="Ausgabe 3 2 6 3 3" xfId="4059"/>
    <cellStyle name="Ausgabe 3 2 6 3 3 2" xfId="7964"/>
    <cellStyle name="Ausgabe 3 2 6 3 3 2 2" xfId="19692"/>
    <cellStyle name="Ausgabe 3 2 6 3 3 2 3" xfId="31419"/>
    <cellStyle name="Ausgabe 3 2 6 3 3 3" xfId="11869"/>
    <cellStyle name="Ausgabe 3 2 6 3 3 3 2" xfId="23597"/>
    <cellStyle name="Ausgabe 3 2 6 3 3 3 3" xfId="35324"/>
    <cellStyle name="Ausgabe 3 2 6 3 3 4" xfId="15787"/>
    <cellStyle name="Ausgabe 3 2 6 3 3 5" xfId="27514"/>
    <cellStyle name="Ausgabe 3 2 6 3 4" xfId="5368"/>
    <cellStyle name="Ausgabe 3 2 6 3 4 2" xfId="17096"/>
    <cellStyle name="Ausgabe 3 2 6 3 4 3" xfId="28823"/>
    <cellStyle name="Ausgabe 3 2 6 3 5" xfId="9273"/>
    <cellStyle name="Ausgabe 3 2 6 3 5 2" xfId="21001"/>
    <cellStyle name="Ausgabe 3 2 6 3 5 3" xfId="32728"/>
    <cellStyle name="Ausgabe 3 2 6 3 6" xfId="13191"/>
    <cellStyle name="Ausgabe 3 2 6 3 7" xfId="24918"/>
    <cellStyle name="Ausgabe 3 2 6 4" xfId="1903"/>
    <cellStyle name="Ausgabe 3 2 6 4 2" xfId="5808"/>
    <cellStyle name="Ausgabe 3 2 6 4 2 2" xfId="17536"/>
    <cellStyle name="Ausgabe 3 2 6 4 2 3" xfId="29263"/>
    <cellStyle name="Ausgabe 3 2 6 4 3" xfId="9713"/>
    <cellStyle name="Ausgabe 3 2 6 4 3 2" xfId="21441"/>
    <cellStyle name="Ausgabe 3 2 6 4 3 3" xfId="33168"/>
    <cellStyle name="Ausgabe 3 2 6 4 4" xfId="13631"/>
    <cellStyle name="Ausgabe 3 2 6 4 5" xfId="25358"/>
    <cellStyle name="Ausgabe 3 2 6 5" xfId="3201"/>
    <cellStyle name="Ausgabe 3 2 6 5 2" xfId="7106"/>
    <cellStyle name="Ausgabe 3 2 6 5 2 2" xfId="18834"/>
    <cellStyle name="Ausgabe 3 2 6 5 2 3" xfId="30561"/>
    <cellStyle name="Ausgabe 3 2 6 5 3" xfId="11011"/>
    <cellStyle name="Ausgabe 3 2 6 5 3 2" xfId="22739"/>
    <cellStyle name="Ausgabe 3 2 6 5 3 3" xfId="34466"/>
    <cellStyle name="Ausgabe 3 2 6 5 4" xfId="14929"/>
    <cellStyle name="Ausgabe 3 2 6 5 5" xfId="26656"/>
    <cellStyle name="Ausgabe 3 2 6 6" xfId="4510"/>
    <cellStyle name="Ausgabe 3 2 6 6 2" xfId="16238"/>
    <cellStyle name="Ausgabe 3 2 6 6 3" xfId="27965"/>
    <cellStyle name="Ausgabe 3 2 6 7" xfId="8415"/>
    <cellStyle name="Ausgabe 3 2 6 7 2" xfId="20143"/>
    <cellStyle name="Ausgabe 3 2 6 7 3" xfId="31870"/>
    <cellStyle name="Ausgabe 3 2 6 8" xfId="12333"/>
    <cellStyle name="Ausgabe 3 2 6 9" xfId="24060"/>
    <cellStyle name="Ausgabe 3 2 7" xfId="701"/>
    <cellStyle name="Ausgabe 3 2 7 2" xfId="1999"/>
    <cellStyle name="Ausgabe 3 2 7 2 2" xfId="5904"/>
    <cellStyle name="Ausgabe 3 2 7 2 2 2" xfId="17632"/>
    <cellStyle name="Ausgabe 3 2 7 2 2 3" xfId="29359"/>
    <cellStyle name="Ausgabe 3 2 7 2 3" xfId="9809"/>
    <cellStyle name="Ausgabe 3 2 7 2 3 2" xfId="21537"/>
    <cellStyle name="Ausgabe 3 2 7 2 3 3" xfId="33264"/>
    <cellStyle name="Ausgabe 3 2 7 2 4" xfId="13727"/>
    <cellStyle name="Ausgabe 3 2 7 2 5" xfId="25454"/>
    <cellStyle name="Ausgabe 3 2 7 3" xfId="3297"/>
    <cellStyle name="Ausgabe 3 2 7 3 2" xfId="7202"/>
    <cellStyle name="Ausgabe 3 2 7 3 2 2" xfId="18930"/>
    <cellStyle name="Ausgabe 3 2 7 3 2 3" xfId="30657"/>
    <cellStyle name="Ausgabe 3 2 7 3 3" xfId="11107"/>
    <cellStyle name="Ausgabe 3 2 7 3 3 2" xfId="22835"/>
    <cellStyle name="Ausgabe 3 2 7 3 3 3" xfId="34562"/>
    <cellStyle name="Ausgabe 3 2 7 3 4" xfId="15025"/>
    <cellStyle name="Ausgabe 3 2 7 3 5" xfId="26752"/>
    <cellStyle name="Ausgabe 3 2 7 4" xfId="4606"/>
    <cellStyle name="Ausgabe 3 2 7 4 2" xfId="16334"/>
    <cellStyle name="Ausgabe 3 2 7 4 3" xfId="28061"/>
    <cellStyle name="Ausgabe 3 2 7 5" xfId="8511"/>
    <cellStyle name="Ausgabe 3 2 7 5 2" xfId="20239"/>
    <cellStyle name="Ausgabe 3 2 7 5 3" xfId="31966"/>
    <cellStyle name="Ausgabe 3 2 7 6" xfId="12429"/>
    <cellStyle name="Ausgabe 3 2 7 7" xfId="24156"/>
    <cellStyle name="Ausgabe 3 2 8" xfId="1130"/>
    <cellStyle name="Ausgabe 3 2 8 2" xfId="2428"/>
    <cellStyle name="Ausgabe 3 2 8 2 2" xfId="6333"/>
    <cellStyle name="Ausgabe 3 2 8 2 2 2" xfId="18061"/>
    <cellStyle name="Ausgabe 3 2 8 2 2 3" xfId="29788"/>
    <cellStyle name="Ausgabe 3 2 8 2 3" xfId="10238"/>
    <cellStyle name="Ausgabe 3 2 8 2 3 2" xfId="21966"/>
    <cellStyle name="Ausgabe 3 2 8 2 3 3" xfId="33693"/>
    <cellStyle name="Ausgabe 3 2 8 2 4" xfId="14156"/>
    <cellStyle name="Ausgabe 3 2 8 2 5" xfId="25883"/>
    <cellStyle name="Ausgabe 3 2 8 3" xfId="3726"/>
    <cellStyle name="Ausgabe 3 2 8 3 2" xfId="7631"/>
    <cellStyle name="Ausgabe 3 2 8 3 2 2" xfId="19359"/>
    <cellStyle name="Ausgabe 3 2 8 3 2 3" xfId="31086"/>
    <cellStyle name="Ausgabe 3 2 8 3 3" xfId="11536"/>
    <cellStyle name="Ausgabe 3 2 8 3 3 2" xfId="23264"/>
    <cellStyle name="Ausgabe 3 2 8 3 3 3" xfId="34991"/>
    <cellStyle name="Ausgabe 3 2 8 3 4" xfId="15454"/>
    <cellStyle name="Ausgabe 3 2 8 3 5" xfId="27181"/>
    <cellStyle name="Ausgabe 3 2 8 4" xfId="5035"/>
    <cellStyle name="Ausgabe 3 2 8 4 2" xfId="16763"/>
    <cellStyle name="Ausgabe 3 2 8 4 3" xfId="28490"/>
    <cellStyle name="Ausgabe 3 2 8 5" xfId="8940"/>
    <cellStyle name="Ausgabe 3 2 8 5 2" xfId="20668"/>
    <cellStyle name="Ausgabe 3 2 8 5 3" xfId="32395"/>
    <cellStyle name="Ausgabe 3 2 8 6" xfId="12858"/>
    <cellStyle name="Ausgabe 3 2 8 7" xfId="24585"/>
    <cellStyle name="Ausgabe 3 2 9" xfId="1570"/>
    <cellStyle name="Ausgabe 3 2 9 2" xfId="5475"/>
    <cellStyle name="Ausgabe 3 2 9 2 2" xfId="17203"/>
    <cellStyle name="Ausgabe 3 2 9 2 3" xfId="28930"/>
    <cellStyle name="Ausgabe 3 2 9 3" xfId="9380"/>
    <cellStyle name="Ausgabe 3 2 9 3 2" xfId="21108"/>
    <cellStyle name="Ausgabe 3 2 9 3 3" xfId="32835"/>
    <cellStyle name="Ausgabe 3 2 9 4" xfId="13298"/>
    <cellStyle name="Ausgabe 3 2 9 5" xfId="25025"/>
    <cellStyle name="Ausgabe 3 20" xfId="35418"/>
    <cellStyle name="Ausgabe 3 21" xfId="35427"/>
    <cellStyle name="Ausgabe 3 3" xfId="246"/>
    <cellStyle name="Ausgabe 3 3 10" xfId="2842"/>
    <cellStyle name="Ausgabe 3 3 10 2" xfId="6747"/>
    <cellStyle name="Ausgabe 3 3 10 2 2" xfId="18475"/>
    <cellStyle name="Ausgabe 3 3 10 2 3" xfId="30202"/>
    <cellStyle name="Ausgabe 3 3 10 3" xfId="10652"/>
    <cellStyle name="Ausgabe 3 3 10 3 2" xfId="22380"/>
    <cellStyle name="Ausgabe 3 3 10 3 3" xfId="34107"/>
    <cellStyle name="Ausgabe 3 3 10 4" xfId="14570"/>
    <cellStyle name="Ausgabe 3 3 10 5" xfId="26297"/>
    <cellStyle name="Ausgabe 3 3 11" xfId="4151"/>
    <cellStyle name="Ausgabe 3 3 11 2" xfId="15879"/>
    <cellStyle name="Ausgabe 3 3 11 3" xfId="27606"/>
    <cellStyle name="Ausgabe 3 3 12" xfId="8056"/>
    <cellStyle name="Ausgabe 3 3 12 2" xfId="19784"/>
    <cellStyle name="Ausgabe 3 3 12 3" xfId="31511"/>
    <cellStyle name="Ausgabe 3 3 13" xfId="11974"/>
    <cellStyle name="Ausgabe 3 3 14" xfId="23701"/>
    <cellStyle name="Ausgabe 3 3 2" xfId="429"/>
    <cellStyle name="Ausgabe 3 3 2 10" xfId="12157"/>
    <cellStyle name="Ausgabe 3 3 2 11" xfId="23884"/>
    <cellStyle name="Ausgabe 3 3 2 2" xfId="528"/>
    <cellStyle name="Ausgabe 3 3 2 2 2" xfId="957"/>
    <cellStyle name="Ausgabe 3 3 2 2 2 2" xfId="2255"/>
    <cellStyle name="Ausgabe 3 3 2 2 2 2 2" xfId="6160"/>
    <cellStyle name="Ausgabe 3 3 2 2 2 2 2 2" xfId="17888"/>
    <cellStyle name="Ausgabe 3 3 2 2 2 2 2 3" xfId="29615"/>
    <cellStyle name="Ausgabe 3 3 2 2 2 2 3" xfId="10065"/>
    <cellStyle name="Ausgabe 3 3 2 2 2 2 3 2" xfId="21793"/>
    <cellStyle name="Ausgabe 3 3 2 2 2 2 3 3" xfId="33520"/>
    <cellStyle name="Ausgabe 3 3 2 2 2 2 4" xfId="13983"/>
    <cellStyle name="Ausgabe 3 3 2 2 2 2 5" xfId="25710"/>
    <cellStyle name="Ausgabe 3 3 2 2 2 3" xfId="3553"/>
    <cellStyle name="Ausgabe 3 3 2 2 2 3 2" xfId="7458"/>
    <cellStyle name="Ausgabe 3 3 2 2 2 3 2 2" xfId="19186"/>
    <cellStyle name="Ausgabe 3 3 2 2 2 3 2 3" xfId="30913"/>
    <cellStyle name="Ausgabe 3 3 2 2 2 3 3" xfId="11363"/>
    <cellStyle name="Ausgabe 3 3 2 2 2 3 3 2" xfId="23091"/>
    <cellStyle name="Ausgabe 3 3 2 2 2 3 3 3" xfId="34818"/>
    <cellStyle name="Ausgabe 3 3 2 2 2 3 4" xfId="15281"/>
    <cellStyle name="Ausgabe 3 3 2 2 2 3 5" xfId="27008"/>
    <cellStyle name="Ausgabe 3 3 2 2 2 4" xfId="4862"/>
    <cellStyle name="Ausgabe 3 3 2 2 2 4 2" xfId="16590"/>
    <cellStyle name="Ausgabe 3 3 2 2 2 4 3" xfId="28317"/>
    <cellStyle name="Ausgabe 3 3 2 2 2 5" xfId="8767"/>
    <cellStyle name="Ausgabe 3 3 2 2 2 5 2" xfId="20495"/>
    <cellStyle name="Ausgabe 3 3 2 2 2 5 3" xfId="32222"/>
    <cellStyle name="Ausgabe 3 3 2 2 2 6" xfId="12685"/>
    <cellStyle name="Ausgabe 3 3 2 2 2 7" xfId="24412"/>
    <cellStyle name="Ausgabe 3 3 2 2 3" xfId="1386"/>
    <cellStyle name="Ausgabe 3 3 2 2 3 2" xfId="2684"/>
    <cellStyle name="Ausgabe 3 3 2 2 3 2 2" xfId="6589"/>
    <cellStyle name="Ausgabe 3 3 2 2 3 2 2 2" xfId="18317"/>
    <cellStyle name="Ausgabe 3 3 2 2 3 2 2 3" xfId="30044"/>
    <cellStyle name="Ausgabe 3 3 2 2 3 2 3" xfId="10494"/>
    <cellStyle name="Ausgabe 3 3 2 2 3 2 3 2" xfId="22222"/>
    <cellStyle name="Ausgabe 3 3 2 2 3 2 3 3" xfId="33949"/>
    <cellStyle name="Ausgabe 3 3 2 2 3 2 4" xfId="14412"/>
    <cellStyle name="Ausgabe 3 3 2 2 3 2 5" xfId="26139"/>
    <cellStyle name="Ausgabe 3 3 2 2 3 3" xfId="3982"/>
    <cellStyle name="Ausgabe 3 3 2 2 3 3 2" xfId="7887"/>
    <cellStyle name="Ausgabe 3 3 2 2 3 3 2 2" xfId="19615"/>
    <cellStyle name="Ausgabe 3 3 2 2 3 3 2 3" xfId="31342"/>
    <cellStyle name="Ausgabe 3 3 2 2 3 3 3" xfId="11792"/>
    <cellStyle name="Ausgabe 3 3 2 2 3 3 3 2" xfId="23520"/>
    <cellStyle name="Ausgabe 3 3 2 2 3 3 3 3" xfId="35247"/>
    <cellStyle name="Ausgabe 3 3 2 2 3 3 4" xfId="15710"/>
    <cellStyle name="Ausgabe 3 3 2 2 3 3 5" xfId="27437"/>
    <cellStyle name="Ausgabe 3 3 2 2 3 4" xfId="5291"/>
    <cellStyle name="Ausgabe 3 3 2 2 3 4 2" xfId="17019"/>
    <cellStyle name="Ausgabe 3 3 2 2 3 4 3" xfId="28746"/>
    <cellStyle name="Ausgabe 3 3 2 2 3 5" xfId="9196"/>
    <cellStyle name="Ausgabe 3 3 2 2 3 5 2" xfId="20924"/>
    <cellStyle name="Ausgabe 3 3 2 2 3 5 3" xfId="32651"/>
    <cellStyle name="Ausgabe 3 3 2 2 3 6" xfId="13114"/>
    <cellStyle name="Ausgabe 3 3 2 2 3 7" xfId="24841"/>
    <cellStyle name="Ausgabe 3 3 2 2 4" xfId="1826"/>
    <cellStyle name="Ausgabe 3 3 2 2 4 2" xfId="5731"/>
    <cellStyle name="Ausgabe 3 3 2 2 4 2 2" xfId="17459"/>
    <cellStyle name="Ausgabe 3 3 2 2 4 2 3" xfId="29186"/>
    <cellStyle name="Ausgabe 3 3 2 2 4 3" xfId="9636"/>
    <cellStyle name="Ausgabe 3 3 2 2 4 3 2" xfId="21364"/>
    <cellStyle name="Ausgabe 3 3 2 2 4 3 3" xfId="33091"/>
    <cellStyle name="Ausgabe 3 3 2 2 4 4" xfId="13554"/>
    <cellStyle name="Ausgabe 3 3 2 2 4 5" xfId="25281"/>
    <cellStyle name="Ausgabe 3 3 2 2 5" xfId="3124"/>
    <cellStyle name="Ausgabe 3 3 2 2 5 2" xfId="7029"/>
    <cellStyle name="Ausgabe 3 3 2 2 5 2 2" xfId="18757"/>
    <cellStyle name="Ausgabe 3 3 2 2 5 2 3" xfId="30484"/>
    <cellStyle name="Ausgabe 3 3 2 2 5 3" xfId="10934"/>
    <cellStyle name="Ausgabe 3 3 2 2 5 3 2" xfId="22662"/>
    <cellStyle name="Ausgabe 3 3 2 2 5 3 3" xfId="34389"/>
    <cellStyle name="Ausgabe 3 3 2 2 5 4" xfId="14852"/>
    <cellStyle name="Ausgabe 3 3 2 2 5 5" xfId="26579"/>
    <cellStyle name="Ausgabe 3 3 2 2 6" xfId="4433"/>
    <cellStyle name="Ausgabe 3 3 2 2 6 2" xfId="16161"/>
    <cellStyle name="Ausgabe 3 3 2 2 6 3" xfId="27888"/>
    <cellStyle name="Ausgabe 3 3 2 2 7" xfId="8338"/>
    <cellStyle name="Ausgabe 3 3 2 2 7 2" xfId="20066"/>
    <cellStyle name="Ausgabe 3 3 2 2 7 3" xfId="31793"/>
    <cellStyle name="Ausgabe 3 3 2 2 8" xfId="12256"/>
    <cellStyle name="Ausgabe 3 3 2 2 9" xfId="23983"/>
    <cellStyle name="Ausgabe 3 3 2 3" xfId="627"/>
    <cellStyle name="Ausgabe 3 3 2 3 2" xfId="1056"/>
    <cellStyle name="Ausgabe 3 3 2 3 2 2" xfId="2354"/>
    <cellStyle name="Ausgabe 3 3 2 3 2 2 2" xfId="6259"/>
    <cellStyle name="Ausgabe 3 3 2 3 2 2 2 2" xfId="17987"/>
    <cellStyle name="Ausgabe 3 3 2 3 2 2 2 3" xfId="29714"/>
    <cellStyle name="Ausgabe 3 3 2 3 2 2 3" xfId="10164"/>
    <cellStyle name="Ausgabe 3 3 2 3 2 2 3 2" xfId="21892"/>
    <cellStyle name="Ausgabe 3 3 2 3 2 2 3 3" xfId="33619"/>
    <cellStyle name="Ausgabe 3 3 2 3 2 2 4" xfId="14082"/>
    <cellStyle name="Ausgabe 3 3 2 3 2 2 5" xfId="25809"/>
    <cellStyle name="Ausgabe 3 3 2 3 2 3" xfId="3652"/>
    <cellStyle name="Ausgabe 3 3 2 3 2 3 2" xfId="7557"/>
    <cellStyle name="Ausgabe 3 3 2 3 2 3 2 2" xfId="19285"/>
    <cellStyle name="Ausgabe 3 3 2 3 2 3 2 3" xfId="31012"/>
    <cellStyle name="Ausgabe 3 3 2 3 2 3 3" xfId="11462"/>
    <cellStyle name="Ausgabe 3 3 2 3 2 3 3 2" xfId="23190"/>
    <cellStyle name="Ausgabe 3 3 2 3 2 3 3 3" xfId="34917"/>
    <cellStyle name="Ausgabe 3 3 2 3 2 3 4" xfId="15380"/>
    <cellStyle name="Ausgabe 3 3 2 3 2 3 5" xfId="27107"/>
    <cellStyle name="Ausgabe 3 3 2 3 2 4" xfId="4961"/>
    <cellStyle name="Ausgabe 3 3 2 3 2 4 2" xfId="16689"/>
    <cellStyle name="Ausgabe 3 3 2 3 2 4 3" xfId="28416"/>
    <cellStyle name="Ausgabe 3 3 2 3 2 5" xfId="8866"/>
    <cellStyle name="Ausgabe 3 3 2 3 2 5 2" xfId="20594"/>
    <cellStyle name="Ausgabe 3 3 2 3 2 5 3" xfId="32321"/>
    <cellStyle name="Ausgabe 3 3 2 3 2 6" xfId="12784"/>
    <cellStyle name="Ausgabe 3 3 2 3 2 7" xfId="24511"/>
    <cellStyle name="Ausgabe 3 3 2 3 3" xfId="1485"/>
    <cellStyle name="Ausgabe 3 3 2 3 3 2" xfId="2783"/>
    <cellStyle name="Ausgabe 3 3 2 3 3 2 2" xfId="6688"/>
    <cellStyle name="Ausgabe 3 3 2 3 3 2 2 2" xfId="18416"/>
    <cellStyle name="Ausgabe 3 3 2 3 3 2 2 3" xfId="30143"/>
    <cellStyle name="Ausgabe 3 3 2 3 3 2 3" xfId="10593"/>
    <cellStyle name="Ausgabe 3 3 2 3 3 2 3 2" xfId="22321"/>
    <cellStyle name="Ausgabe 3 3 2 3 3 2 3 3" xfId="34048"/>
    <cellStyle name="Ausgabe 3 3 2 3 3 2 4" xfId="14511"/>
    <cellStyle name="Ausgabe 3 3 2 3 3 2 5" xfId="26238"/>
    <cellStyle name="Ausgabe 3 3 2 3 3 3" xfId="4081"/>
    <cellStyle name="Ausgabe 3 3 2 3 3 3 2" xfId="7986"/>
    <cellStyle name="Ausgabe 3 3 2 3 3 3 2 2" xfId="19714"/>
    <cellStyle name="Ausgabe 3 3 2 3 3 3 2 3" xfId="31441"/>
    <cellStyle name="Ausgabe 3 3 2 3 3 3 3" xfId="11891"/>
    <cellStyle name="Ausgabe 3 3 2 3 3 3 3 2" xfId="23619"/>
    <cellStyle name="Ausgabe 3 3 2 3 3 3 3 3" xfId="35346"/>
    <cellStyle name="Ausgabe 3 3 2 3 3 3 4" xfId="15809"/>
    <cellStyle name="Ausgabe 3 3 2 3 3 3 5" xfId="27536"/>
    <cellStyle name="Ausgabe 3 3 2 3 3 4" xfId="5390"/>
    <cellStyle name="Ausgabe 3 3 2 3 3 4 2" xfId="17118"/>
    <cellStyle name="Ausgabe 3 3 2 3 3 4 3" xfId="28845"/>
    <cellStyle name="Ausgabe 3 3 2 3 3 5" xfId="9295"/>
    <cellStyle name="Ausgabe 3 3 2 3 3 5 2" xfId="21023"/>
    <cellStyle name="Ausgabe 3 3 2 3 3 5 3" xfId="32750"/>
    <cellStyle name="Ausgabe 3 3 2 3 3 6" xfId="13213"/>
    <cellStyle name="Ausgabe 3 3 2 3 3 7" xfId="24940"/>
    <cellStyle name="Ausgabe 3 3 2 3 4" xfId="1925"/>
    <cellStyle name="Ausgabe 3 3 2 3 4 2" xfId="5830"/>
    <cellStyle name="Ausgabe 3 3 2 3 4 2 2" xfId="17558"/>
    <cellStyle name="Ausgabe 3 3 2 3 4 2 3" xfId="29285"/>
    <cellStyle name="Ausgabe 3 3 2 3 4 3" xfId="9735"/>
    <cellStyle name="Ausgabe 3 3 2 3 4 3 2" xfId="21463"/>
    <cellStyle name="Ausgabe 3 3 2 3 4 3 3" xfId="33190"/>
    <cellStyle name="Ausgabe 3 3 2 3 4 4" xfId="13653"/>
    <cellStyle name="Ausgabe 3 3 2 3 4 5" xfId="25380"/>
    <cellStyle name="Ausgabe 3 3 2 3 5" xfId="3223"/>
    <cellStyle name="Ausgabe 3 3 2 3 5 2" xfId="7128"/>
    <cellStyle name="Ausgabe 3 3 2 3 5 2 2" xfId="18856"/>
    <cellStyle name="Ausgabe 3 3 2 3 5 2 3" xfId="30583"/>
    <cellStyle name="Ausgabe 3 3 2 3 5 3" xfId="11033"/>
    <cellStyle name="Ausgabe 3 3 2 3 5 3 2" xfId="22761"/>
    <cellStyle name="Ausgabe 3 3 2 3 5 3 3" xfId="34488"/>
    <cellStyle name="Ausgabe 3 3 2 3 5 4" xfId="14951"/>
    <cellStyle name="Ausgabe 3 3 2 3 5 5" xfId="26678"/>
    <cellStyle name="Ausgabe 3 3 2 3 6" xfId="4532"/>
    <cellStyle name="Ausgabe 3 3 2 3 6 2" xfId="16260"/>
    <cellStyle name="Ausgabe 3 3 2 3 6 3" xfId="27987"/>
    <cellStyle name="Ausgabe 3 3 2 3 7" xfId="8437"/>
    <cellStyle name="Ausgabe 3 3 2 3 7 2" xfId="20165"/>
    <cellStyle name="Ausgabe 3 3 2 3 7 3" xfId="31892"/>
    <cellStyle name="Ausgabe 3 3 2 3 8" xfId="12355"/>
    <cellStyle name="Ausgabe 3 3 2 3 9" xfId="24082"/>
    <cellStyle name="Ausgabe 3 3 2 4" xfId="858"/>
    <cellStyle name="Ausgabe 3 3 2 4 2" xfId="2156"/>
    <cellStyle name="Ausgabe 3 3 2 4 2 2" xfId="6061"/>
    <cellStyle name="Ausgabe 3 3 2 4 2 2 2" xfId="17789"/>
    <cellStyle name="Ausgabe 3 3 2 4 2 2 3" xfId="29516"/>
    <cellStyle name="Ausgabe 3 3 2 4 2 3" xfId="9966"/>
    <cellStyle name="Ausgabe 3 3 2 4 2 3 2" xfId="21694"/>
    <cellStyle name="Ausgabe 3 3 2 4 2 3 3" xfId="33421"/>
    <cellStyle name="Ausgabe 3 3 2 4 2 4" xfId="13884"/>
    <cellStyle name="Ausgabe 3 3 2 4 2 5" xfId="25611"/>
    <cellStyle name="Ausgabe 3 3 2 4 3" xfId="3454"/>
    <cellStyle name="Ausgabe 3 3 2 4 3 2" xfId="7359"/>
    <cellStyle name="Ausgabe 3 3 2 4 3 2 2" xfId="19087"/>
    <cellStyle name="Ausgabe 3 3 2 4 3 2 3" xfId="30814"/>
    <cellStyle name="Ausgabe 3 3 2 4 3 3" xfId="11264"/>
    <cellStyle name="Ausgabe 3 3 2 4 3 3 2" xfId="22992"/>
    <cellStyle name="Ausgabe 3 3 2 4 3 3 3" xfId="34719"/>
    <cellStyle name="Ausgabe 3 3 2 4 3 4" xfId="15182"/>
    <cellStyle name="Ausgabe 3 3 2 4 3 5" xfId="26909"/>
    <cellStyle name="Ausgabe 3 3 2 4 4" xfId="4763"/>
    <cellStyle name="Ausgabe 3 3 2 4 4 2" xfId="16491"/>
    <cellStyle name="Ausgabe 3 3 2 4 4 3" xfId="28218"/>
    <cellStyle name="Ausgabe 3 3 2 4 5" xfId="8668"/>
    <cellStyle name="Ausgabe 3 3 2 4 5 2" xfId="20396"/>
    <cellStyle name="Ausgabe 3 3 2 4 5 3" xfId="32123"/>
    <cellStyle name="Ausgabe 3 3 2 4 6" xfId="12586"/>
    <cellStyle name="Ausgabe 3 3 2 4 7" xfId="24313"/>
    <cellStyle name="Ausgabe 3 3 2 5" xfId="1287"/>
    <cellStyle name="Ausgabe 3 3 2 5 2" xfId="2585"/>
    <cellStyle name="Ausgabe 3 3 2 5 2 2" xfId="6490"/>
    <cellStyle name="Ausgabe 3 3 2 5 2 2 2" xfId="18218"/>
    <cellStyle name="Ausgabe 3 3 2 5 2 2 3" xfId="29945"/>
    <cellStyle name="Ausgabe 3 3 2 5 2 3" xfId="10395"/>
    <cellStyle name="Ausgabe 3 3 2 5 2 3 2" xfId="22123"/>
    <cellStyle name="Ausgabe 3 3 2 5 2 3 3" xfId="33850"/>
    <cellStyle name="Ausgabe 3 3 2 5 2 4" xfId="14313"/>
    <cellStyle name="Ausgabe 3 3 2 5 2 5" xfId="26040"/>
    <cellStyle name="Ausgabe 3 3 2 5 3" xfId="3883"/>
    <cellStyle name="Ausgabe 3 3 2 5 3 2" xfId="7788"/>
    <cellStyle name="Ausgabe 3 3 2 5 3 2 2" xfId="19516"/>
    <cellStyle name="Ausgabe 3 3 2 5 3 2 3" xfId="31243"/>
    <cellStyle name="Ausgabe 3 3 2 5 3 3" xfId="11693"/>
    <cellStyle name="Ausgabe 3 3 2 5 3 3 2" xfId="23421"/>
    <cellStyle name="Ausgabe 3 3 2 5 3 3 3" xfId="35148"/>
    <cellStyle name="Ausgabe 3 3 2 5 3 4" xfId="15611"/>
    <cellStyle name="Ausgabe 3 3 2 5 3 5" xfId="27338"/>
    <cellStyle name="Ausgabe 3 3 2 5 4" xfId="5192"/>
    <cellStyle name="Ausgabe 3 3 2 5 4 2" xfId="16920"/>
    <cellStyle name="Ausgabe 3 3 2 5 4 3" xfId="28647"/>
    <cellStyle name="Ausgabe 3 3 2 5 5" xfId="9097"/>
    <cellStyle name="Ausgabe 3 3 2 5 5 2" xfId="20825"/>
    <cellStyle name="Ausgabe 3 3 2 5 5 3" xfId="32552"/>
    <cellStyle name="Ausgabe 3 3 2 5 6" xfId="13015"/>
    <cellStyle name="Ausgabe 3 3 2 5 7" xfId="24742"/>
    <cellStyle name="Ausgabe 3 3 2 6" xfId="1727"/>
    <cellStyle name="Ausgabe 3 3 2 6 2" xfId="5632"/>
    <cellStyle name="Ausgabe 3 3 2 6 2 2" xfId="17360"/>
    <cellStyle name="Ausgabe 3 3 2 6 2 3" xfId="29087"/>
    <cellStyle name="Ausgabe 3 3 2 6 3" xfId="9537"/>
    <cellStyle name="Ausgabe 3 3 2 6 3 2" xfId="21265"/>
    <cellStyle name="Ausgabe 3 3 2 6 3 3" xfId="32992"/>
    <cellStyle name="Ausgabe 3 3 2 6 4" xfId="13455"/>
    <cellStyle name="Ausgabe 3 3 2 6 5" xfId="25182"/>
    <cellStyle name="Ausgabe 3 3 2 7" xfId="3025"/>
    <cellStyle name="Ausgabe 3 3 2 7 2" xfId="6930"/>
    <cellStyle name="Ausgabe 3 3 2 7 2 2" xfId="18658"/>
    <cellStyle name="Ausgabe 3 3 2 7 2 3" xfId="30385"/>
    <cellStyle name="Ausgabe 3 3 2 7 3" xfId="10835"/>
    <cellStyle name="Ausgabe 3 3 2 7 3 2" xfId="22563"/>
    <cellStyle name="Ausgabe 3 3 2 7 3 3" xfId="34290"/>
    <cellStyle name="Ausgabe 3 3 2 7 4" xfId="14753"/>
    <cellStyle name="Ausgabe 3 3 2 7 5" xfId="26480"/>
    <cellStyle name="Ausgabe 3 3 2 8" xfId="4334"/>
    <cellStyle name="Ausgabe 3 3 2 8 2" xfId="16062"/>
    <cellStyle name="Ausgabe 3 3 2 8 3" xfId="27789"/>
    <cellStyle name="Ausgabe 3 3 2 9" xfId="8239"/>
    <cellStyle name="Ausgabe 3 3 2 9 2" xfId="19967"/>
    <cellStyle name="Ausgabe 3 3 2 9 3" xfId="31694"/>
    <cellStyle name="Ausgabe 3 3 3" xfId="451"/>
    <cellStyle name="Ausgabe 3 3 3 10" xfId="12179"/>
    <cellStyle name="Ausgabe 3 3 3 11" xfId="23906"/>
    <cellStyle name="Ausgabe 3 3 3 2" xfId="550"/>
    <cellStyle name="Ausgabe 3 3 3 2 2" xfId="979"/>
    <cellStyle name="Ausgabe 3 3 3 2 2 2" xfId="2277"/>
    <cellStyle name="Ausgabe 3 3 3 2 2 2 2" xfId="6182"/>
    <cellStyle name="Ausgabe 3 3 3 2 2 2 2 2" xfId="17910"/>
    <cellStyle name="Ausgabe 3 3 3 2 2 2 2 3" xfId="29637"/>
    <cellStyle name="Ausgabe 3 3 3 2 2 2 3" xfId="10087"/>
    <cellStyle name="Ausgabe 3 3 3 2 2 2 3 2" xfId="21815"/>
    <cellStyle name="Ausgabe 3 3 3 2 2 2 3 3" xfId="33542"/>
    <cellStyle name="Ausgabe 3 3 3 2 2 2 4" xfId="14005"/>
    <cellStyle name="Ausgabe 3 3 3 2 2 2 5" xfId="25732"/>
    <cellStyle name="Ausgabe 3 3 3 2 2 3" xfId="3575"/>
    <cellStyle name="Ausgabe 3 3 3 2 2 3 2" xfId="7480"/>
    <cellStyle name="Ausgabe 3 3 3 2 2 3 2 2" xfId="19208"/>
    <cellStyle name="Ausgabe 3 3 3 2 2 3 2 3" xfId="30935"/>
    <cellStyle name="Ausgabe 3 3 3 2 2 3 3" xfId="11385"/>
    <cellStyle name="Ausgabe 3 3 3 2 2 3 3 2" xfId="23113"/>
    <cellStyle name="Ausgabe 3 3 3 2 2 3 3 3" xfId="34840"/>
    <cellStyle name="Ausgabe 3 3 3 2 2 3 4" xfId="15303"/>
    <cellStyle name="Ausgabe 3 3 3 2 2 3 5" xfId="27030"/>
    <cellStyle name="Ausgabe 3 3 3 2 2 4" xfId="4884"/>
    <cellStyle name="Ausgabe 3 3 3 2 2 4 2" xfId="16612"/>
    <cellStyle name="Ausgabe 3 3 3 2 2 4 3" xfId="28339"/>
    <cellStyle name="Ausgabe 3 3 3 2 2 5" xfId="8789"/>
    <cellStyle name="Ausgabe 3 3 3 2 2 5 2" xfId="20517"/>
    <cellStyle name="Ausgabe 3 3 3 2 2 5 3" xfId="32244"/>
    <cellStyle name="Ausgabe 3 3 3 2 2 6" xfId="12707"/>
    <cellStyle name="Ausgabe 3 3 3 2 2 7" xfId="24434"/>
    <cellStyle name="Ausgabe 3 3 3 2 3" xfId="1408"/>
    <cellStyle name="Ausgabe 3 3 3 2 3 2" xfId="2706"/>
    <cellStyle name="Ausgabe 3 3 3 2 3 2 2" xfId="6611"/>
    <cellStyle name="Ausgabe 3 3 3 2 3 2 2 2" xfId="18339"/>
    <cellStyle name="Ausgabe 3 3 3 2 3 2 2 3" xfId="30066"/>
    <cellStyle name="Ausgabe 3 3 3 2 3 2 3" xfId="10516"/>
    <cellStyle name="Ausgabe 3 3 3 2 3 2 3 2" xfId="22244"/>
    <cellStyle name="Ausgabe 3 3 3 2 3 2 3 3" xfId="33971"/>
    <cellStyle name="Ausgabe 3 3 3 2 3 2 4" xfId="14434"/>
    <cellStyle name="Ausgabe 3 3 3 2 3 2 5" xfId="26161"/>
    <cellStyle name="Ausgabe 3 3 3 2 3 3" xfId="4004"/>
    <cellStyle name="Ausgabe 3 3 3 2 3 3 2" xfId="7909"/>
    <cellStyle name="Ausgabe 3 3 3 2 3 3 2 2" xfId="19637"/>
    <cellStyle name="Ausgabe 3 3 3 2 3 3 2 3" xfId="31364"/>
    <cellStyle name="Ausgabe 3 3 3 2 3 3 3" xfId="11814"/>
    <cellStyle name="Ausgabe 3 3 3 2 3 3 3 2" xfId="23542"/>
    <cellStyle name="Ausgabe 3 3 3 2 3 3 3 3" xfId="35269"/>
    <cellStyle name="Ausgabe 3 3 3 2 3 3 4" xfId="15732"/>
    <cellStyle name="Ausgabe 3 3 3 2 3 3 5" xfId="27459"/>
    <cellStyle name="Ausgabe 3 3 3 2 3 4" xfId="5313"/>
    <cellStyle name="Ausgabe 3 3 3 2 3 4 2" xfId="17041"/>
    <cellStyle name="Ausgabe 3 3 3 2 3 4 3" xfId="28768"/>
    <cellStyle name="Ausgabe 3 3 3 2 3 5" xfId="9218"/>
    <cellStyle name="Ausgabe 3 3 3 2 3 5 2" xfId="20946"/>
    <cellStyle name="Ausgabe 3 3 3 2 3 5 3" xfId="32673"/>
    <cellStyle name="Ausgabe 3 3 3 2 3 6" xfId="13136"/>
    <cellStyle name="Ausgabe 3 3 3 2 3 7" xfId="24863"/>
    <cellStyle name="Ausgabe 3 3 3 2 4" xfId="1848"/>
    <cellStyle name="Ausgabe 3 3 3 2 4 2" xfId="5753"/>
    <cellStyle name="Ausgabe 3 3 3 2 4 2 2" xfId="17481"/>
    <cellStyle name="Ausgabe 3 3 3 2 4 2 3" xfId="29208"/>
    <cellStyle name="Ausgabe 3 3 3 2 4 3" xfId="9658"/>
    <cellStyle name="Ausgabe 3 3 3 2 4 3 2" xfId="21386"/>
    <cellStyle name="Ausgabe 3 3 3 2 4 3 3" xfId="33113"/>
    <cellStyle name="Ausgabe 3 3 3 2 4 4" xfId="13576"/>
    <cellStyle name="Ausgabe 3 3 3 2 4 5" xfId="25303"/>
    <cellStyle name="Ausgabe 3 3 3 2 5" xfId="3146"/>
    <cellStyle name="Ausgabe 3 3 3 2 5 2" xfId="7051"/>
    <cellStyle name="Ausgabe 3 3 3 2 5 2 2" xfId="18779"/>
    <cellStyle name="Ausgabe 3 3 3 2 5 2 3" xfId="30506"/>
    <cellStyle name="Ausgabe 3 3 3 2 5 3" xfId="10956"/>
    <cellStyle name="Ausgabe 3 3 3 2 5 3 2" xfId="22684"/>
    <cellStyle name="Ausgabe 3 3 3 2 5 3 3" xfId="34411"/>
    <cellStyle name="Ausgabe 3 3 3 2 5 4" xfId="14874"/>
    <cellStyle name="Ausgabe 3 3 3 2 5 5" xfId="26601"/>
    <cellStyle name="Ausgabe 3 3 3 2 6" xfId="4455"/>
    <cellStyle name="Ausgabe 3 3 3 2 6 2" xfId="16183"/>
    <cellStyle name="Ausgabe 3 3 3 2 6 3" xfId="27910"/>
    <cellStyle name="Ausgabe 3 3 3 2 7" xfId="8360"/>
    <cellStyle name="Ausgabe 3 3 3 2 7 2" xfId="20088"/>
    <cellStyle name="Ausgabe 3 3 3 2 7 3" xfId="31815"/>
    <cellStyle name="Ausgabe 3 3 3 2 8" xfId="12278"/>
    <cellStyle name="Ausgabe 3 3 3 2 9" xfId="24005"/>
    <cellStyle name="Ausgabe 3 3 3 3" xfId="649"/>
    <cellStyle name="Ausgabe 3 3 3 3 2" xfId="1078"/>
    <cellStyle name="Ausgabe 3 3 3 3 2 2" xfId="2376"/>
    <cellStyle name="Ausgabe 3 3 3 3 2 2 2" xfId="6281"/>
    <cellStyle name="Ausgabe 3 3 3 3 2 2 2 2" xfId="18009"/>
    <cellStyle name="Ausgabe 3 3 3 3 2 2 2 3" xfId="29736"/>
    <cellStyle name="Ausgabe 3 3 3 3 2 2 3" xfId="10186"/>
    <cellStyle name="Ausgabe 3 3 3 3 2 2 3 2" xfId="21914"/>
    <cellStyle name="Ausgabe 3 3 3 3 2 2 3 3" xfId="33641"/>
    <cellStyle name="Ausgabe 3 3 3 3 2 2 4" xfId="14104"/>
    <cellStyle name="Ausgabe 3 3 3 3 2 2 5" xfId="25831"/>
    <cellStyle name="Ausgabe 3 3 3 3 2 3" xfId="3674"/>
    <cellStyle name="Ausgabe 3 3 3 3 2 3 2" xfId="7579"/>
    <cellStyle name="Ausgabe 3 3 3 3 2 3 2 2" xfId="19307"/>
    <cellStyle name="Ausgabe 3 3 3 3 2 3 2 3" xfId="31034"/>
    <cellStyle name="Ausgabe 3 3 3 3 2 3 3" xfId="11484"/>
    <cellStyle name="Ausgabe 3 3 3 3 2 3 3 2" xfId="23212"/>
    <cellStyle name="Ausgabe 3 3 3 3 2 3 3 3" xfId="34939"/>
    <cellStyle name="Ausgabe 3 3 3 3 2 3 4" xfId="15402"/>
    <cellStyle name="Ausgabe 3 3 3 3 2 3 5" xfId="27129"/>
    <cellStyle name="Ausgabe 3 3 3 3 2 4" xfId="4983"/>
    <cellStyle name="Ausgabe 3 3 3 3 2 4 2" xfId="16711"/>
    <cellStyle name="Ausgabe 3 3 3 3 2 4 3" xfId="28438"/>
    <cellStyle name="Ausgabe 3 3 3 3 2 5" xfId="8888"/>
    <cellStyle name="Ausgabe 3 3 3 3 2 5 2" xfId="20616"/>
    <cellStyle name="Ausgabe 3 3 3 3 2 5 3" xfId="32343"/>
    <cellStyle name="Ausgabe 3 3 3 3 2 6" xfId="12806"/>
    <cellStyle name="Ausgabe 3 3 3 3 2 7" xfId="24533"/>
    <cellStyle name="Ausgabe 3 3 3 3 3" xfId="1507"/>
    <cellStyle name="Ausgabe 3 3 3 3 3 2" xfId="2805"/>
    <cellStyle name="Ausgabe 3 3 3 3 3 2 2" xfId="6710"/>
    <cellStyle name="Ausgabe 3 3 3 3 3 2 2 2" xfId="18438"/>
    <cellStyle name="Ausgabe 3 3 3 3 3 2 2 3" xfId="30165"/>
    <cellStyle name="Ausgabe 3 3 3 3 3 2 3" xfId="10615"/>
    <cellStyle name="Ausgabe 3 3 3 3 3 2 3 2" xfId="22343"/>
    <cellStyle name="Ausgabe 3 3 3 3 3 2 3 3" xfId="34070"/>
    <cellStyle name="Ausgabe 3 3 3 3 3 2 4" xfId="14533"/>
    <cellStyle name="Ausgabe 3 3 3 3 3 2 5" xfId="26260"/>
    <cellStyle name="Ausgabe 3 3 3 3 3 3" xfId="4103"/>
    <cellStyle name="Ausgabe 3 3 3 3 3 3 2" xfId="8008"/>
    <cellStyle name="Ausgabe 3 3 3 3 3 3 2 2" xfId="19736"/>
    <cellStyle name="Ausgabe 3 3 3 3 3 3 2 3" xfId="31463"/>
    <cellStyle name="Ausgabe 3 3 3 3 3 3 3" xfId="11913"/>
    <cellStyle name="Ausgabe 3 3 3 3 3 3 3 2" xfId="23641"/>
    <cellStyle name="Ausgabe 3 3 3 3 3 3 3 3" xfId="35368"/>
    <cellStyle name="Ausgabe 3 3 3 3 3 3 4" xfId="15831"/>
    <cellStyle name="Ausgabe 3 3 3 3 3 3 5" xfId="27558"/>
    <cellStyle name="Ausgabe 3 3 3 3 3 4" xfId="5412"/>
    <cellStyle name="Ausgabe 3 3 3 3 3 4 2" xfId="17140"/>
    <cellStyle name="Ausgabe 3 3 3 3 3 4 3" xfId="28867"/>
    <cellStyle name="Ausgabe 3 3 3 3 3 5" xfId="9317"/>
    <cellStyle name="Ausgabe 3 3 3 3 3 5 2" xfId="21045"/>
    <cellStyle name="Ausgabe 3 3 3 3 3 5 3" xfId="32772"/>
    <cellStyle name="Ausgabe 3 3 3 3 3 6" xfId="13235"/>
    <cellStyle name="Ausgabe 3 3 3 3 3 7" xfId="24962"/>
    <cellStyle name="Ausgabe 3 3 3 3 4" xfId="1947"/>
    <cellStyle name="Ausgabe 3 3 3 3 4 2" xfId="5852"/>
    <cellStyle name="Ausgabe 3 3 3 3 4 2 2" xfId="17580"/>
    <cellStyle name="Ausgabe 3 3 3 3 4 2 3" xfId="29307"/>
    <cellStyle name="Ausgabe 3 3 3 3 4 3" xfId="9757"/>
    <cellStyle name="Ausgabe 3 3 3 3 4 3 2" xfId="21485"/>
    <cellStyle name="Ausgabe 3 3 3 3 4 3 3" xfId="33212"/>
    <cellStyle name="Ausgabe 3 3 3 3 4 4" xfId="13675"/>
    <cellStyle name="Ausgabe 3 3 3 3 4 5" xfId="25402"/>
    <cellStyle name="Ausgabe 3 3 3 3 5" xfId="3245"/>
    <cellStyle name="Ausgabe 3 3 3 3 5 2" xfId="7150"/>
    <cellStyle name="Ausgabe 3 3 3 3 5 2 2" xfId="18878"/>
    <cellStyle name="Ausgabe 3 3 3 3 5 2 3" xfId="30605"/>
    <cellStyle name="Ausgabe 3 3 3 3 5 3" xfId="11055"/>
    <cellStyle name="Ausgabe 3 3 3 3 5 3 2" xfId="22783"/>
    <cellStyle name="Ausgabe 3 3 3 3 5 3 3" xfId="34510"/>
    <cellStyle name="Ausgabe 3 3 3 3 5 4" xfId="14973"/>
    <cellStyle name="Ausgabe 3 3 3 3 5 5" xfId="26700"/>
    <cellStyle name="Ausgabe 3 3 3 3 6" xfId="4554"/>
    <cellStyle name="Ausgabe 3 3 3 3 6 2" xfId="16282"/>
    <cellStyle name="Ausgabe 3 3 3 3 6 3" xfId="28009"/>
    <cellStyle name="Ausgabe 3 3 3 3 7" xfId="8459"/>
    <cellStyle name="Ausgabe 3 3 3 3 7 2" xfId="20187"/>
    <cellStyle name="Ausgabe 3 3 3 3 7 3" xfId="31914"/>
    <cellStyle name="Ausgabe 3 3 3 3 8" xfId="12377"/>
    <cellStyle name="Ausgabe 3 3 3 3 9" xfId="24104"/>
    <cellStyle name="Ausgabe 3 3 3 4" xfId="880"/>
    <cellStyle name="Ausgabe 3 3 3 4 2" xfId="2178"/>
    <cellStyle name="Ausgabe 3 3 3 4 2 2" xfId="6083"/>
    <cellStyle name="Ausgabe 3 3 3 4 2 2 2" xfId="17811"/>
    <cellStyle name="Ausgabe 3 3 3 4 2 2 3" xfId="29538"/>
    <cellStyle name="Ausgabe 3 3 3 4 2 3" xfId="9988"/>
    <cellStyle name="Ausgabe 3 3 3 4 2 3 2" xfId="21716"/>
    <cellStyle name="Ausgabe 3 3 3 4 2 3 3" xfId="33443"/>
    <cellStyle name="Ausgabe 3 3 3 4 2 4" xfId="13906"/>
    <cellStyle name="Ausgabe 3 3 3 4 2 5" xfId="25633"/>
    <cellStyle name="Ausgabe 3 3 3 4 3" xfId="3476"/>
    <cellStyle name="Ausgabe 3 3 3 4 3 2" xfId="7381"/>
    <cellStyle name="Ausgabe 3 3 3 4 3 2 2" xfId="19109"/>
    <cellStyle name="Ausgabe 3 3 3 4 3 2 3" xfId="30836"/>
    <cellStyle name="Ausgabe 3 3 3 4 3 3" xfId="11286"/>
    <cellStyle name="Ausgabe 3 3 3 4 3 3 2" xfId="23014"/>
    <cellStyle name="Ausgabe 3 3 3 4 3 3 3" xfId="34741"/>
    <cellStyle name="Ausgabe 3 3 3 4 3 4" xfId="15204"/>
    <cellStyle name="Ausgabe 3 3 3 4 3 5" xfId="26931"/>
    <cellStyle name="Ausgabe 3 3 3 4 4" xfId="4785"/>
    <cellStyle name="Ausgabe 3 3 3 4 4 2" xfId="16513"/>
    <cellStyle name="Ausgabe 3 3 3 4 4 3" xfId="28240"/>
    <cellStyle name="Ausgabe 3 3 3 4 5" xfId="8690"/>
    <cellStyle name="Ausgabe 3 3 3 4 5 2" xfId="20418"/>
    <cellStyle name="Ausgabe 3 3 3 4 5 3" xfId="32145"/>
    <cellStyle name="Ausgabe 3 3 3 4 6" xfId="12608"/>
    <cellStyle name="Ausgabe 3 3 3 4 7" xfId="24335"/>
    <cellStyle name="Ausgabe 3 3 3 5" xfId="1309"/>
    <cellStyle name="Ausgabe 3 3 3 5 2" xfId="2607"/>
    <cellStyle name="Ausgabe 3 3 3 5 2 2" xfId="6512"/>
    <cellStyle name="Ausgabe 3 3 3 5 2 2 2" xfId="18240"/>
    <cellStyle name="Ausgabe 3 3 3 5 2 2 3" xfId="29967"/>
    <cellStyle name="Ausgabe 3 3 3 5 2 3" xfId="10417"/>
    <cellStyle name="Ausgabe 3 3 3 5 2 3 2" xfId="22145"/>
    <cellStyle name="Ausgabe 3 3 3 5 2 3 3" xfId="33872"/>
    <cellStyle name="Ausgabe 3 3 3 5 2 4" xfId="14335"/>
    <cellStyle name="Ausgabe 3 3 3 5 2 5" xfId="26062"/>
    <cellStyle name="Ausgabe 3 3 3 5 3" xfId="3905"/>
    <cellStyle name="Ausgabe 3 3 3 5 3 2" xfId="7810"/>
    <cellStyle name="Ausgabe 3 3 3 5 3 2 2" xfId="19538"/>
    <cellStyle name="Ausgabe 3 3 3 5 3 2 3" xfId="31265"/>
    <cellStyle name="Ausgabe 3 3 3 5 3 3" xfId="11715"/>
    <cellStyle name="Ausgabe 3 3 3 5 3 3 2" xfId="23443"/>
    <cellStyle name="Ausgabe 3 3 3 5 3 3 3" xfId="35170"/>
    <cellStyle name="Ausgabe 3 3 3 5 3 4" xfId="15633"/>
    <cellStyle name="Ausgabe 3 3 3 5 3 5" xfId="27360"/>
    <cellStyle name="Ausgabe 3 3 3 5 4" xfId="5214"/>
    <cellStyle name="Ausgabe 3 3 3 5 4 2" xfId="16942"/>
    <cellStyle name="Ausgabe 3 3 3 5 4 3" xfId="28669"/>
    <cellStyle name="Ausgabe 3 3 3 5 5" xfId="9119"/>
    <cellStyle name="Ausgabe 3 3 3 5 5 2" xfId="20847"/>
    <cellStyle name="Ausgabe 3 3 3 5 5 3" xfId="32574"/>
    <cellStyle name="Ausgabe 3 3 3 5 6" xfId="13037"/>
    <cellStyle name="Ausgabe 3 3 3 5 7" xfId="24764"/>
    <cellStyle name="Ausgabe 3 3 3 6" xfId="1749"/>
    <cellStyle name="Ausgabe 3 3 3 6 2" xfId="5654"/>
    <cellStyle name="Ausgabe 3 3 3 6 2 2" xfId="17382"/>
    <cellStyle name="Ausgabe 3 3 3 6 2 3" xfId="29109"/>
    <cellStyle name="Ausgabe 3 3 3 6 3" xfId="9559"/>
    <cellStyle name="Ausgabe 3 3 3 6 3 2" xfId="21287"/>
    <cellStyle name="Ausgabe 3 3 3 6 3 3" xfId="33014"/>
    <cellStyle name="Ausgabe 3 3 3 6 4" xfId="13477"/>
    <cellStyle name="Ausgabe 3 3 3 6 5" xfId="25204"/>
    <cellStyle name="Ausgabe 3 3 3 7" xfId="3047"/>
    <cellStyle name="Ausgabe 3 3 3 7 2" xfId="6952"/>
    <cellStyle name="Ausgabe 3 3 3 7 2 2" xfId="18680"/>
    <cellStyle name="Ausgabe 3 3 3 7 2 3" xfId="30407"/>
    <cellStyle name="Ausgabe 3 3 3 7 3" xfId="10857"/>
    <cellStyle name="Ausgabe 3 3 3 7 3 2" xfId="22585"/>
    <cellStyle name="Ausgabe 3 3 3 7 3 3" xfId="34312"/>
    <cellStyle name="Ausgabe 3 3 3 7 4" xfId="14775"/>
    <cellStyle name="Ausgabe 3 3 3 7 5" xfId="26502"/>
    <cellStyle name="Ausgabe 3 3 3 8" xfId="4356"/>
    <cellStyle name="Ausgabe 3 3 3 8 2" xfId="16084"/>
    <cellStyle name="Ausgabe 3 3 3 8 3" xfId="27811"/>
    <cellStyle name="Ausgabe 3 3 3 9" xfId="8261"/>
    <cellStyle name="Ausgabe 3 3 3 9 2" xfId="19989"/>
    <cellStyle name="Ausgabe 3 3 3 9 3" xfId="31716"/>
    <cellStyle name="Ausgabe 3 3 4" xfId="406"/>
    <cellStyle name="Ausgabe 3 3 4 2" xfId="835"/>
    <cellStyle name="Ausgabe 3 3 4 2 2" xfId="2133"/>
    <cellStyle name="Ausgabe 3 3 4 2 2 2" xfId="6038"/>
    <cellStyle name="Ausgabe 3 3 4 2 2 2 2" xfId="17766"/>
    <cellStyle name="Ausgabe 3 3 4 2 2 2 3" xfId="29493"/>
    <cellStyle name="Ausgabe 3 3 4 2 2 3" xfId="9943"/>
    <cellStyle name="Ausgabe 3 3 4 2 2 3 2" xfId="21671"/>
    <cellStyle name="Ausgabe 3 3 4 2 2 3 3" xfId="33398"/>
    <cellStyle name="Ausgabe 3 3 4 2 2 4" xfId="13861"/>
    <cellStyle name="Ausgabe 3 3 4 2 2 5" xfId="25588"/>
    <cellStyle name="Ausgabe 3 3 4 2 3" xfId="3431"/>
    <cellStyle name="Ausgabe 3 3 4 2 3 2" xfId="7336"/>
    <cellStyle name="Ausgabe 3 3 4 2 3 2 2" xfId="19064"/>
    <cellStyle name="Ausgabe 3 3 4 2 3 2 3" xfId="30791"/>
    <cellStyle name="Ausgabe 3 3 4 2 3 3" xfId="11241"/>
    <cellStyle name="Ausgabe 3 3 4 2 3 3 2" xfId="22969"/>
    <cellStyle name="Ausgabe 3 3 4 2 3 3 3" xfId="34696"/>
    <cellStyle name="Ausgabe 3 3 4 2 3 4" xfId="15159"/>
    <cellStyle name="Ausgabe 3 3 4 2 3 5" xfId="26886"/>
    <cellStyle name="Ausgabe 3 3 4 2 4" xfId="4740"/>
    <cellStyle name="Ausgabe 3 3 4 2 4 2" xfId="16468"/>
    <cellStyle name="Ausgabe 3 3 4 2 4 3" xfId="28195"/>
    <cellStyle name="Ausgabe 3 3 4 2 5" xfId="8645"/>
    <cellStyle name="Ausgabe 3 3 4 2 5 2" xfId="20373"/>
    <cellStyle name="Ausgabe 3 3 4 2 5 3" xfId="32100"/>
    <cellStyle name="Ausgabe 3 3 4 2 6" xfId="12563"/>
    <cellStyle name="Ausgabe 3 3 4 2 7" xfId="24290"/>
    <cellStyle name="Ausgabe 3 3 4 3" xfId="1264"/>
    <cellStyle name="Ausgabe 3 3 4 3 2" xfId="2562"/>
    <cellStyle name="Ausgabe 3 3 4 3 2 2" xfId="6467"/>
    <cellStyle name="Ausgabe 3 3 4 3 2 2 2" xfId="18195"/>
    <cellStyle name="Ausgabe 3 3 4 3 2 2 3" xfId="29922"/>
    <cellStyle name="Ausgabe 3 3 4 3 2 3" xfId="10372"/>
    <cellStyle name="Ausgabe 3 3 4 3 2 3 2" xfId="22100"/>
    <cellStyle name="Ausgabe 3 3 4 3 2 3 3" xfId="33827"/>
    <cellStyle name="Ausgabe 3 3 4 3 2 4" xfId="14290"/>
    <cellStyle name="Ausgabe 3 3 4 3 2 5" xfId="26017"/>
    <cellStyle name="Ausgabe 3 3 4 3 3" xfId="3860"/>
    <cellStyle name="Ausgabe 3 3 4 3 3 2" xfId="7765"/>
    <cellStyle name="Ausgabe 3 3 4 3 3 2 2" xfId="19493"/>
    <cellStyle name="Ausgabe 3 3 4 3 3 2 3" xfId="31220"/>
    <cellStyle name="Ausgabe 3 3 4 3 3 3" xfId="11670"/>
    <cellStyle name="Ausgabe 3 3 4 3 3 3 2" xfId="23398"/>
    <cellStyle name="Ausgabe 3 3 4 3 3 3 3" xfId="35125"/>
    <cellStyle name="Ausgabe 3 3 4 3 3 4" xfId="15588"/>
    <cellStyle name="Ausgabe 3 3 4 3 3 5" xfId="27315"/>
    <cellStyle name="Ausgabe 3 3 4 3 4" xfId="5169"/>
    <cellStyle name="Ausgabe 3 3 4 3 4 2" xfId="16897"/>
    <cellStyle name="Ausgabe 3 3 4 3 4 3" xfId="28624"/>
    <cellStyle name="Ausgabe 3 3 4 3 5" xfId="9074"/>
    <cellStyle name="Ausgabe 3 3 4 3 5 2" xfId="20802"/>
    <cellStyle name="Ausgabe 3 3 4 3 5 3" xfId="32529"/>
    <cellStyle name="Ausgabe 3 3 4 3 6" xfId="12992"/>
    <cellStyle name="Ausgabe 3 3 4 3 7" xfId="24719"/>
    <cellStyle name="Ausgabe 3 3 4 4" xfId="1704"/>
    <cellStyle name="Ausgabe 3 3 4 4 2" xfId="5609"/>
    <cellStyle name="Ausgabe 3 3 4 4 2 2" xfId="17337"/>
    <cellStyle name="Ausgabe 3 3 4 4 2 3" xfId="29064"/>
    <cellStyle name="Ausgabe 3 3 4 4 3" xfId="9514"/>
    <cellStyle name="Ausgabe 3 3 4 4 3 2" xfId="21242"/>
    <cellStyle name="Ausgabe 3 3 4 4 3 3" xfId="32969"/>
    <cellStyle name="Ausgabe 3 3 4 4 4" xfId="13432"/>
    <cellStyle name="Ausgabe 3 3 4 4 5" xfId="25159"/>
    <cellStyle name="Ausgabe 3 3 4 5" xfId="3002"/>
    <cellStyle name="Ausgabe 3 3 4 5 2" xfId="6907"/>
    <cellStyle name="Ausgabe 3 3 4 5 2 2" xfId="18635"/>
    <cellStyle name="Ausgabe 3 3 4 5 2 3" xfId="30362"/>
    <cellStyle name="Ausgabe 3 3 4 5 3" xfId="10812"/>
    <cellStyle name="Ausgabe 3 3 4 5 3 2" xfId="22540"/>
    <cellStyle name="Ausgabe 3 3 4 5 3 3" xfId="34267"/>
    <cellStyle name="Ausgabe 3 3 4 5 4" xfId="14730"/>
    <cellStyle name="Ausgabe 3 3 4 5 5" xfId="26457"/>
    <cellStyle name="Ausgabe 3 3 4 6" xfId="4311"/>
    <cellStyle name="Ausgabe 3 3 4 6 2" xfId="16039"/>
    <cellStyle name="Ausgabe 3 3 4 6 3" xfId="27766"/>
    <cellStyle name="Ausgabe 3 3 4 7" xfId="8216"/>
    <cellStyle name="Ausgabe 3 3 4 7 2" xfId="19944"/>
    <cellStyle name="Ausgabe 3 3 4 7 3" xfId="31671"/>
    <cellStyle name="Ausgabe 3 3 4 8" xfId="12134"/>
    <cellStyle name="Ausgabe 3 3 4 9" xfId="23861"/>
    <cellStyle name="Ausgabe 3 3 5" xfId="505"/>
    <cellStyle name="Ausgabe 3 3 5 2" xfId="934"/>
    <cellStyle name="Ausgabe 3 3 5 2 2" xfId="2232"/>
    <cellStyle name="Ausgabe 3 3 5 2 2 2" xfId="6137"/>
    <cellStyle name="Ausgabe 3 3 5 2 2 2 2" xfId="17865"/>
    <cellStyle name="Ausgabe 3 3 5 2 2 2 3" xfId="29592"/>
    <cellStyle name="Ausgabe 3 3 5 2 2 3" xfId="10042"/>
    <cellStyle name="Ausgabe 3 3 5 2 2 3 2" xfId="21770"/>
    <cellStyle name="Ausgabe 3 3 5 2 2 3 3" xfId="33497"/>
    <cellStyle name="Ausgabe 3 3 5 2 2 4" xfId="13960"/>
    <cellStyle name="Ausgabe 3 3 5 2 2 5" xfId="25687"/>
    <cellStyle name="Ausgabe 3 3 5 2 3" xfId="3530"/>
    <cellStyle name="Ausgabe 3 3 5 2 3 2" xfId="7435"/>
    <cellStyle name="Ausgabe 3 3 5 2 3 2 2" xfId="19163"/>
    <cellStyle name="Ausgabe 3 3 5 2 3 2 3" xfId="30890"/>
    <cellStyle name="Ausgabe 3 3 5 2 3 3" xfId="11340"/>
    <cellStyle name="Ausgabe 3 3 5 2 3 3 2" xfId="23068"/>
    <cellStyle name="Ausgabe 3 3 5 2 3 3 3" xfId="34795"/>
    <cellStyle name="Ausgabe 3 3 5 2 3 4" xfId="15258"/>
    <cellStyle name="Ausgabe 3 3 5 2 3 5" xfId="26985"/>
    <cellStyle name="Ausgabe 3 3 5 2 4" xfId="4839"/>
    <cellStyle name="Ausgabe 3 3 5 2 4 2" xfId="16567"/>
    <cellStyle name="Ausgabe 3 3 5 2 4 3" xfId="28294"/>
    <cellStyle name="Ausgabe 3 3 5 2 5" xfId="8744"/>
    <cellStyle name="Ausgabe 3 3 5 2 5 2" xfId="20472"/>
    <cellStyle name="Ausgabe 3 3 5 2 5 3" xfId="32199"/>
    <cellStyle name="Ausgabe 3 3 5 2 6" xfId="12662"/>
    <cellStyle name="Ausgabe 3 3 5 2 7" xfId="24389"/>
    <cellStyle name="Ausgabe 3 3 5 3" xfId="1363"/>
    <cellStyle name="Ausgabe 3 3 5 3 2" xfId="2661"/>
    <cellStyle name="Ausgabe 3 3 5 3 2 2" xfId="6566"/>
    <cellStyle name="Ausgabe 3 3 5 3 2 2 2" xfId="18294"/>
    <cellStyle name="Ausgabe 3 3 5 3 2 2 3" xfId="30021"/>
    <cellStyle name="Ausgabe 3 3 5 3 2 3" xfId="10471"/>
    <cellStyle name="Ausgabe 3 3 5 3 2 3 2" xfId="22199"/>
    <cellStyle name="Ausgabe 3 3 5 3 2 3 3" xfId="33926"/>
    <cellStyle name="Ausgabe 3 3 5 3 2 4" xfId="14389"/>
    <cellStyle name="Ausgabe 3 3 5 3 2 5" xfId="26116"/>
    <cellStyle name="Ausgabe 3 3 5 3 3" xfId="3959"/>
    <cellStyle name="Ausgabe 3 3 5 3 3 2" xfId="7864"/>
    <cellStyle name="Ausgabe 3 3 5 3 3 2 2" xfId="19592"/>
    <cellStyle name="Ausgabe 3 3 5 3 3 2 3" xfId="31319"/>
    <cellStyle name="Ausgabe 3 3 5 3 3 3" xfId="11769"/>
    <cellStyle name="Ausgabe 3 3 5 3 3 3 2" xfId="23497"/>
    <cellStyle name="Ausgabe 3 3 5 3 3 3 3" xfId="35224"/>
    <cellStyle name="Ausgabe 3 3 5 3 3 4" xfId="15687"/>
    <cellStyle name="Ausgabe 3 3 5 3 3 5" xfId="27414"/>
    <cellStyle name="Ausgabe 3 3 5 3 4" xfId="5268"/>
    <cellStyle name="Ausgabe 3 3 5 3 4 2" xfId="16996"/>
    <cellStyle name="Ausgabe 3 3 5 3 4 3" xfId="28723"/>
    <cellStyle name="Ausgabe 3 3 5 3 5" xfId="9173"/>
    <cellStyle name="Ausgabe 3 3 5 3 5 2" xfId="20901"/>
    <cellStyle name="Ausgabe 3 3 5 3 5 3" xfId="32628"/>
    <cellStyle name="Ausgabe 3 3 5 3 6" xfId="13091"/>
    <cellStyle name="Ausgabe 3 3 5 3 7" xfId="24818"/>
    <cellStyle name="Ausgabe 3 3 5 4" xfId="1803"/>
    <cellStyle name="Ausgabe 3 3 5 4 2" xfId="5708"/>
    <cellStyle name="Ausgabe 3 3 5 4 2 2" xfId="17436"/>
    <cellStyle name="Ausgabe 3 3 5 4 2 3" xfId="29163"/>
    <cellStyle name="Ausgabe 3 3 5 4 3" xfId="9613"/>
    <cellStyle name="Ausgabe 3 3 5 4 3 2" xfId="21341"/>
    <cellStyle name="Ausgabe 3 3 5 4 3 3" xfId="33068"/>
    <cellStyle name="Ausgabe 3 3 5 4 4" xfId="13531"/>
    <cellStyle name="Ausgabe 3 3 5 4 5" xfId="25258"/>
    <cellStyle name="Ausgabe 3 3 5 5" xfId="3101"/>
    <cellStyle name="Ausgabe 3 3 5 5 2" xfId="7006"/>
    <cellStyle name="Ausgabe 3 3 5 5 2 2" xfId="18734"/>
    <cellStyle name="Ausgabe 3 3 5 5 2 3" xfId="30461"/>
    <cellStyle name="Ausgabe 3 3 5 5 3" xfId="10911"/>
    <cellStyle name="Ausgabe 3 3 5 5 3 2" xfId="22639"/>
    <cellStyle name="Ausgabe 3 3 5 5 3 3" xfId="34366"/>
    <cellStyle name="Ausgabe 3 3 5 5 4" xfId="14829"/>
    <cellStyle name="Ausgabe 3 3 5 5 5" xfId="26556"/>
    <cellStyle name="Ausgabe 3 3 5 6" xfId="4410"/>
    <cellStyle name="Ausgabe 3 3 5 6 2" xfId="16138"/>
    <cellStyle name="Ausgabe 3 3 5 6 3" xfId="27865"/>
    <cellStyle name="Ausgabe 3 3 5 7" xfId="8315"/>
    <cellStyle name="Ausgabe 3 3 5 7 2" xfId="20043"/>
    <cellStyle name="Ausgabe 3 3 5 7 3" xfId="31770"/>
    <cellStyle name="Ausgabe 3 3 5 8" xfId="12233"/>
    <cellStyle name="Ausgabe 3 3 5 9" xfId="23960"/>
    <cellStyle name="Ausgabe 3 3 6" xfId="604"/>
    <cellStyle name="Ausgabe 3 3 6 2" xfId="1033"/>
    <cellStyle name="Ausgabe 3 3 6 2 2" xfId="2331"/>
    <cellStyle name="Ausgabe 3 3 6 2 2 2" xfId="6236"/>
    <cellStyle name="Ausgabe 3 3 6 2 2 2 2" xfId="17964"/>
    <cellStyle name="Ausgabe 3 3 6 2 2 2 3" xfId="29691"/>
    <cellStyle name="Ausgabe 3 3 6 2 2 3" xfId="10141"/>
    <cellStyle name="Ausgabe 3 3 6 2 2 3 2" xfId="21869"/>
    <cellStyle name="Ausgabe 3 3 6 2 2 3 3" xfId="33596"/>
    <cellStyle name="Ausgabe 3 3 6 2 2 4" xfId="14059"/>
    <cellStyle name="Ausgabe 3 3 6 2 2 5" xfId="25786"/>
    <cellStyle name="Ausgabe 3 3 6 2 3" xfId="3629"/>
    <cellStyle name="Ausgabe 3 3 6 2 3 2" xfId="7534"/>
    <cellStyle name="Ausgabe 3 3 6 2 3 2 2" xfId="19262"/>
    <cellStyle name="Ausgabe 3 3 6 2 3 2 3" xfId="30989"/>
    <cellStyle name="Ausgabe 3 3 6 2 3 3" xfId="11439"/>
    <cellStyle name="Ausgabe 3 3 6 2 3 3 2" xfId="23167"/>
    <cellStyle name="Ausgabe 3 3 6 2 3 3 3" xfId="34894"/>
    <cellStyle name="Ausgabe 3 3 6 2 3 4" xfId="15357"/>
    <cellStyle name="Ausgabe 3 3 6 2 3 5" xfId="27084"/>
    <cellStyle name="Ausgabe 3 3 6 2 4" xfId="4938"/>
    <cellStyle name="Ausgabe 3 3 6 2 4 2" xfId="16666"/>
    <cellStyle name="Ausgabe 3 3 6 2 4 3" xfId="28393"/>
    <cellStyle name="Ausgabe 3 3 6 2 5" xfId="8843"/>
    <cellStyle name="Ausgabe 3 3 6 2 5 2" xfId="20571"/>
    <cellStyle name="Ausgabe 3 3 6 2 5 3" xfId="32298"/>
    <cellStyle name="Ausgabe 3 3 6 2 6" xfId="12761"/>
    <cellStyle name="Ausgabe 3 3 6 2 7" xfId="24488"/>
    <cellStyle name="Ausgabe 3 3 6 3" xfId="1462"/>
    <cellStyle name="Ausgabe 3 3 6 3 2" xfId="2760"/>
    <cellStyle name="Ausgabe 3 3 6 3 2 2" xfId="6665"/>
    <cellStyle name="Ausgabe 3 3 6 3 2 2 2" xfId="18393"/>
    <cellStyle name="Ausgabe 3 3 6 3 2 2 3" xfId="30120"/>
    <cellStyle name="Ausgabe 3 3 6 3 2 3" xfId="10570"/>
    <cellStyle name="Ausgabe 3 3 6 3 2 3 2" xfId="22298"/>
    <cellStyle name="Ausgabe 3 3 6 3 2 3 3" xfId="34025"/>
    <cellStyle name="Ausgabe 3 3 6 3 2 4" xfId="14488"/>
    <cellStyle name="Ausgabe 3 3 6 3 2 5" xfId="26215"/>
    <cellStyle name="Ausgabe 3 3 6 3 3" xfId="4058"/>
    <cellStyle name="Ausgabe 3 3 6 3 3 2" xfId="7963"/>
    <cellStyle name="Ausgabe 3 3 6 3 3 2 2" xfId="19691"/>
    <cellStyle name="Ausgabe 3 3 6 3 3 2 3" xfId="31418"/>
    <cellStyle name="Ausgabe 3 3 6 3 3 3" xfId="11868"/>
    <cellStyle name="Ausgabe 3 3 6 3 3 3 2" xfId="23596"/>
    <cellStyle name="Ausgabe 3 3 6 3 3 3 3" xfId="35323"/>
    <cellStyle name="Ausgabe 3 3 6 3 3 4" xfId="15786"/>
    <cellStyle name="Ausgabe 3 3 6 3 3 5" xfId="27513"/>
    <cellStyle name="Ausgabe 3 3 6 3 4" xfId="5367"/>
    <cellStyle name="Ausgabe 3 3 6 3 4 2" xfId="17095"/>
    <cellStyle name="Ausgabe 3 3 6 3 4 3" xfId="28822"/>
    <cellStyle name="Ausgabe 3 3 6 3 5" xfId="9272"/>
    <cellStyle name="Ausgabe 3 3 6 3 5 2" xfId="21000"/>
    <cellStyle name="Ausgabe 3 3 6 3 5 3" xfId="32727"/>
    <cellStyle name="Ausgabe 3 3 6 3 6" xfId="13190"/>
    <cellStyle name="Ausgabe 3 3 6 3 7" xfId="24917"/>
    <cellStyle name="Ausgabe 3 3 6 4" xfId="1902"/>
    <cellStyle name="Ausgabe 3 3 6 4 2" xfId="5807"/>
    <cellStyle name="Ausgabe 3 3 6 4 2 2" xfId="17535"/>
    <cellStyle name="Ausgabe 3 3 6 4 2 3" xfId="29262"/>
    <cellStyle name="Ausgabe 3 3 6 4 3" xfId="9712"/>
    <cellStyle name="Ausgabe 3 3 6 4 3 2" xfId="21440"/>
    <cellStyle name="Ausgabe 3 3 6 4 3 3" xfId="33167"/>
    <cellStyle name="Ausgabe 3 3 6 4 4" xfId="13630"/>
    <cellStyle name="Ausgabe 3 3 6 4 5" xfId="25357"/>
    <cellStyle name="Ausgabe 3 3 6 5" xfId="3200"/>
    <cellStyle name="Ausgabe 3 3 6 5 2" xfId="7105"/>
    <cellStyle name="Ausgabe 3 3 6 5 2 2" xfId="18833"/>
    <cellStyle name="Ausgabe 3 3 6 5 2 3" xfId="30560"/>
    <cellStyle name="Ausgabe 3 3 6 5 3" xfId="11010"/>
    <cellStyle name="Ausgabe 3 3 6 5 3 2" xfId="22738"/>
    <cellStyle name="Ausgabe 3 3 6 5 3 3" xfId="34465"/>
    <cellStyle name="Ausgabe 3 3 6 5 4" xfId="14928"/>
    <cellStyle name="Ausgabe 3 3 6 5 5" xfId="26655"/>
    <cellStyle name="Ausgabe 3 3 6 6" xfId="4509"/>
    <cellStyle name="Ausgabe 3 3 6 6 2" xfId="16237"/>
    <cellStyle name="Ausgabe 3 3 6 6 3" xfId="27964"/>
    <cellStyle name="Ausgabe 3 3 6 7" xfId="8414"/>
    <cellStyle name="Ausgabe 3 3 6 7 2" xfId="20142"/>
    <cellStyle name="Ausgabe 3 3 6 7 3" xfId="31869"/>
    <cellStyle name="Ausgabe 3 3 6 8" xfId="12332"/>
    <cellStyle name="Ausgabe 3 3 6 9" xfId="24059"/>
    <cellStyle name="Ausgabe 3 3 7" xfId="675"/>
    <cellStyle name="Ausgabe 3 3 7 2" xfId="1973"/>
    <cellStyle name="Ausgabe 3 3 7 2 2" xfId="5878"/>
    <cellStyle name="Ausgabe 3 3 7 2 2 2" xfId="17606"/>
    <cellStyle name="Ausgabe 3 3 7 2 2 3" xfId="29333"/>
    <cellStyle name="Ausgabe 3 3 7 2 3" xfId="9783"/>
    <cellStyle name="Ausgabe 3 3 7 2 3 2" xfId="21511"/>
    <cellStyle name="Ausgabe 3 3 7 2 3 3" xfId="33238"/>
    <cellStyle name="Ausgabe 3 3 7 2 4" xfId="13701"/>
    <cellStyle name="Ausgabe 3 3 7 2 5" xfId="25428"/>
    <cellStyle name="Ausgabe 3 3 7 3" xfId="3271"/>
    <cellStyle name="Ausgabe 3 3 7 3 2" xfId="7176"/>
    <cellStyle name="Ausgabe 3 3 7 3 2 2" xfId="18904"/>
    <cellStyle name="Ausgabe 3 3 7 3 2 3" xfId="30631"/>
    <cellStyle name="Ausgabe 3 3 7 3 3" xfId="11081"/>
    <cellStyle name="Ausgabe 3 3 7 3 3 2" xfId="22809"/>
    <cellStyle name="Ausgabe 3 3 7 3 3 3" xfId="34536"/>
    <cellStyle name="Ausgabe 3 3 7 3 4" xfId="14999"/>
    <cellStyle name="Ausgabe 3 3 7 3 5" xfId="26726"/>
    <cellStyle name="Ausgabe 3 3 7 4" xfId="4580"/>
    <cellStyle name="Ausgabe 3 3 7 4 2" xfId="16308"/>
    <cellStyle name="Ausgabe 3 3 7 4 3" xfId="28035"/>
    <cellStyle name="Ausgabe 3 3 7 5" xfId="8485"/>
    <cellStyle name="Ausgabe 3 3 7 5 2" xfId="20213"/>
    <cellStyle name="Ausgabe 3 3 7 5 3" xfId="31940"/>
    <cellStyle name="Ausgabe 3 3 7 6" xfId="12403"/>
    <cellStyle name="Ausgabe 3 3 7 7" xfId="24130"/>
    <cellStyle name="Ausgabe 3 3 8" xfId="1104"/>
    <cellStyle name="Ausgabe 3 3 8 2" xfId="2402"/>
    <cellStyle name="Ausgabe 3 3 8 2 2" xfId="6307"/>
    <cellStyle name="Ausgabe 3 3 8 2 2 2" xfId="18035"/>
    <cellStyle name="Ausgabe 3 3 8 2 2 3" xfId="29762"/>
    <cellStyle name="Ausgabe 3 3 8 2 3" xfId="10212"/>
    <cellStyle name="Ausgabe 3 3 8 2 3 2" xfId="21940"/>
    <cellStyle name="Ausgabe 3 3 8 2 3 3" xfId="33667"/>
    <cellStyle name="Ausgabe 3 3 8 2 4" xfId="14130"/>
    <cellStyle name="Ausgabe 3 3 8 2 5" xfId="25857"/>
    <cellStyle name="Ausgabe 3 3 8 3" xfId="3700"/>
    <cellStyle name="Ausgabe 3 3 8 3 2" xfId="7605"/>
    <cellStyle name="Ausgabe 3 3 8 3 2 2" xfId="19333"/>
    <cellStyle name="Ausgabe 3 3 8 3 2 3" xfId="31060"/>
    <cellStyle name="Ausgabe 3 3 8 3 3" xfId="11510"/>
    <cellStyle name="Ausgabe 3 3 8 3 3 2" xfId="23238"/>
    <cellStyle name="Ausgabe 3 3 8 3 3 3" xfId="34965"/>
    <cellStyle name="Ausgabe 3 3 8 3 4" xfId="15428"/>
    <cellStyle name="Ausgabe 3 3 8 3 5" xfId="27155"/>
    <cellStyle name="Ausgabe 3 3 8 4" xfId="5009"/>
    <cellStyle name="Ausgabe 3 3 8 4 2" xfId="16737"/>
    <cellStyle name="Ausgabe 3 3 8 4 3" xfId="28464"/>
    <cellStyle name="Ausgabe 3 3 8 5" xfId="8914"/>
    <cellStyle name="Ausgabe 3 3 8 5 2" xfId="20642"/>
    <cellStyle name="Ausgabe 3 3 8 5 3" xfId="32369"/>
    <cellStyle name="Ausgabe 3 3 8 6" xfId="12832"/>
    <cellStyle name="Ausgabe 3 3 8 7" xfId="24559"/>
    <cellStyle name="Ausgabe 3 3 9" xfId="1544"/>
    <cellStyle name="Ausgabe 3 3 9 2" xfId="5449"/>
    <cellStyle name="Ausgabe 3 3 9 2 2" xfId="17177"/>
    <cellStyle name="Ausgabe 3 3 9 2 3" xfId="28904"/>
    <cellStyle name="Ausgabe 3 3 9 3" xfId="9354"/>
    <cellStyle name="Ausgabe 3 3 9 3 2" xfId="21082"/>
    <cellStyle name="Ausgabe 3 3 9 3 3" xfId="32809"/>
    <cellStyle name="Ausgabe 3 3 9 4" xfId="13272"/>
    <cellStyle name="Ausgabe 3 3 9 5" xfId="24999"/>
    <cellStyle name="Ausgabe 3 4" xfId="285"/>
    <cellStyle name="Ausgabe 3 4 10" xfId="8095"/>
    <cellStyle name="Ausgabe 3 4 10 2" xfId="19823"/>
    <cellStyle name="Ausgabe 3 4 10 3" xfId="31550"/>
    <cellStyle name="Ausgabe 3 4 11" xfId="12013"/>
    <cellStyle name="Ausgabe 3 4 12" xfId="23740"/>
    <cellStyle name="Ausgabe 3 4 2" xfId="380"/>
    <cellStyle name="Ausgabe 3 4 2 2" xfId="809"/>
    <cellStyle name="Ausgabe 3 4 2 2 2" xfId="2107"/>
    <cellStyle name="Ausgabe 3 4 2 2 2 2" xfId="6012"/>
    <cellStyle name="Ausgabe 3 4 2 2 2 2 2" xfId="17740"/>
    <cellStyle name="Ausgabe 3 4 2 2 2 2 3" xfId="29467"/>
    <cellStyle name="Ausgabe 3 4 2 2 2 3" xfId="9917"/>
    <cellStyle name="Ausgabe 3 4 2 2 2 3 2" xfId="21645"/>
    <cellStyle name="Ausgabe 3 4 2 2 2 3 3" xfId="33372"/>
    <cellStyle name="Ausgabe 3 4 2 2 2 4" xfId="13835"/>
    <cellStyle name="Ausgabe 3 4 2 2 2 5" xfId="25562"/>
    <cellStyle name="Ausgabe 3 4 2 2 3" xfId="3405"/>
    <cellStyle name="Ausgabe 3 4 2 2 3 2" xfId="7310"/>
    <cellStyle name="Ausgabe 3 4 2 2 3 2 2" xfId="19038"/>
    <cellStyle name="Ausgabe 3 4 2 2 3 2 3" xfId="30765"/>
    <cellStyle name="Ausgabe 3 4 2 2 3 3" xfId="11215"/>
    <cellStyle name="Ausgabe 3 4 2 2 3 3 2" xfId="22943"/>
    <cellStyle name="Ausgabe 3 4 2 2 3 3 3" xfId="34670"/>
    <cellStyle name="Ausgabe 3 4 2 2 3 4" xfId="15133"/>
    <cellStyle name="Ausgabe 3 4 2 2 3 5" xfId="26860"/>
    <cellStyle name="Ausgabe 3 4 2 2 4" xfId="4714"/>
    <cellStyle name="Ausgabe 3 4 2 2 4 2" xfId="16442"/>
    <cellStyle name="Ausgabe 3 4 2 2 4 3" xfId="28169"/>
    <cellStyle name="Ausgabe 3 4 2 2 5" xfId="8619"/>
    <cellStyle name="Ausgabe 3 4 2 2 5 2" xfId="20347"/>
    <cellStyle name="Ausgabe 3 4 2 2 5 3" xfId="32074"/>
    <cellStyle name="Ausgabe 3 4 2 2 6" xfId="12537"/>
    <cellStyle name="Ausgabe 3 4 2 2 7" xfId="24264"/>
    <cellStyle name="Ausgabe 3 4 2 3" xfId="1238"/>
    <cellStyle name="Ausgabe 3 4 2 3 2" xfId="2536"/>
    <cellStyle name="Ausgabe 3 4 2 3 2 2" xfId="6441"/>
    <cellStyle name="Ausgabe 3 4 2 3 2 2 2" xfId="18169"/>
    <cellStyle name="Ausgabe 3 4 2 3 2 2 3" xfId="29896"/>
    <cellStyle name="Ausgabe 3 4 2 3 2 3" xfId="10346"/>
    <cellStyle name="Ausgabe 3 4 2 3 2 3 2" xfId="22074"/>
    <cellStyle name="Ausgabe 3 4 2 3 2 3 3" xfId="33801"/>
    <cellStyle name="Ausgabe 3 4 2 3 2 4" xfId="14264"/>
    <cellStyle name="Ausgabe 3 4 2 3 2 5" xfId="25991"/>
    <cellStyle name="Ausgabe 3 4 2 3 3" xfId="3834"/>
    <cellStyle name="Ausgabe 3 4 2 3 3 2" xfId="7739"/>
    <cellStyle name="Ausgabe 3 4 2 3 3 2 2" xfId="19467"/>
    <cellStyle name="Ausgabe 3 4 2 3 3 2 3" xfId="31194"/>
    <cellStyle name="Ausgabe 3 4 2 3 3 3" xfId="11644"/>
    <cellStyle name="Ausgabe 3 4 2 3 3 3 2" xfId="23372"/>
    <cellStyle name="Ausgabe 3 4 2 3 3 3 3" xfId="35099"/>
    <cellStyle name="Ausgabe 3 4 2 3 3 4" xfId="15562"/>
    <cellStyle name="Ausgabe 3 4 2 3 3 5" xfId="27289"/>
    <cellStyle name="Ausgabe 3 4 2 3 4" xfId="5143"/>
    <cellStyle name="Ausgabe 3 4 2 3 4 2" xfId="16871"/>
    <cellStyle name="Ausgabe 3 4 2 3 4 3" xfId="28598"/>
    <cellStyle name="Ausgabe 3 4 2 3 5" xfId="9048"/>
    <cellStyle name="Ausgabe 3 4 2 3 5 2" xfId="20776"/>
    <cellStyle name="Ausgabe 3 4 2 3 5 3" xfId="32503"/>
    <cellStyle name="Ausgabe 3 4 2 3 6" xfId="12966"/>
    <cellStyle name="Ausgabe 3 4 2 3 7" xfId="24693"/>
    <cellStyle name="Ausgabe 3 4 2 4" xfId="1678"/>
    <cellStyle name="Ausgabe 3 4 2 4 2" xfId="5583"/>
    <cellStyle name="Ausgabe 3 4 2 4 2 2" xfId="17311"/>
    <cellStyle name="Ausgabe 3 4 2 4 2 3" xfId="29038"/>
    <cellStyle name="Ausgabe 3 4 2 4 3" xfId="9488"/>
    <cellStyle name="Ausgabe 3 4 2 4 3 2" xfId="21216"/>
    <cellStyle name="Ausgabe 3 4 2 4 3 3" xfId="32943"/>
    <cellStyle name="Ausgabe 3 4 2 4 4" xfId="13406"/>
    <cellStyle name="Ausgabe 3 4 2 4 5" xfId="25133"/>
    <cellStyle name="Ausgabe 3 4 2 5" xfId="2976"/>
    <cellStyle name="Ausgabe 3 4 2 5 2" xfId="6881"/>
    <cellStyle name="Ausgabe 3 4 2 5 2 2" xfId="18609"/>
    <cellStyle name="Ausgabe 3 4 2 5 2 3" xfId="30336"/>
    <cellStyle name="Ausgabe 3 4 2 5 3" xfId="10786"/>
    <cellStyle name="Ausgabe 3 4 2 5 3 2" xfId="22514"/>
    <cellStyle name="Ausgabe 3 4 2 5 3 3" xfId="34241"/>
    <cellStyle name="Ausgabe 3 4 2 5 4" xfId="14704"/>
    <cellStyle name="Ausgabe 3 4 2 5 5" xfId="26431"/>
    <cellStyle name="Ausgabe 3 4 2 6" xfId="4285"/>
    <cellStyle name="Ausgabe 3 4 2 6 2" xfId="16013"/>
    <cellStyle name="Ausgabe 3 4 2 6 3" xfId="27740"/>
    <cellStyle name="Ausgabe 3 4 2 7" xfId="8190"/>
    <cellStyle name="Ausgabe 3 4 2 7 2" xfId="19918"/>
    <cellStyle name="Ausgabe 3 4 2 7 3" xfId="31645"/>
    <cellStyle name="Ausgabe 3 4 2 8" xfId="12108"/>
    <cellStyle name="Ausgabe 3 4 2 9" xfId="23835"/>
    <cellStyle name="Ausgabe 3 4 3" xfId="479"/>
    <cellStyle name="Ausgabe 3 4 3 2" xfId="908"/>
    <cellStyle name="Ausgabe 3 4 3 2 2" xfId="2206"/>
    <cellStyle name="Ausgabe 3 4 3 2 2 2" xfId="6111"/>
    <cellStyle name="Ausgabe 3 4 3 2 2 2 2" xfId="17839"/>
    <cellStyle name="Ausgabe 3 4 3 2 2 2 3" xfId="29566"/>
    <cellStyle name="Ausgabe 3 4 3 2 2 3" xfId="10016"/>
    <cellStyle name="Ausgabe 3 4 3 2 2 3 2" xfId="21744"/>
    <cellStyle name="Ausgabe 3 4 3 2 2 3 3" xfId="33471"/>
    <cellStyle name="Ausgabe 3 4 3 2 2 4" xfId="13934"/>
    <cellStyle name="Ausgabe 3 4 3 2 2 5" xfId="25661"/>
    <cellStyle name="Ausgabe 3 4 3 2 3" xfId="3504"/>
    <cellStyle name="Ausgabe 3 4 3 2 3 2" xfId="7409"/>
    <cellStyle name="Ausgabe 3 4 3 2 3 2 2" xfId="19137"/>
    <cellStyle name="Ausgabe 3 4 3 2 3 2 3" xfId="30864"/>
    <cellStyle name="Ausgabe 3 4 3 2 3 3" xfId="11314"/>
    <cellStyle name="Ausgabe 3 4 3 2 3 3 2" xfId="23042"/>
    <cellStyle name="Ausgabe 3 4 3 2 3 3 3" xfId="34769"/>
    <cellStyle name="Ausgabe 3 4 3 2 3 4" xfId="15232"/>
    <cellStyle name="Ausgabe 3 4 3 2 3 5" xfId="26959"/>
    <cellStyle name="Ausgabe 3 4 3 2 4" xfId="4813"/>
    <cellStyle name="Ausgabe 3 4 3 2 4 2" xfId="16541"/>
    <cellStyle name="Ausgabe 3 4 3 2 4 3" xfId="28268"/>
    <cellStyle name="Ausgabe 3 4 3 2 5" xfId="8718"/>
    <cellStyle name="Ausgabe 3 4 3 2 5 2" xfId="20446"/>
    <cellStyle name="Ausgabe 3 4 3 2 5 3" xfId="32173"/>
    <cellStyle name="Ausgabe 3 4 3 2 6" xfId="12636"/>
    <cellStyle name="Ausgabe 3 4 3 2 7" xfId="24363"/>
    <cellStyle name="Ausgabe 3 4 3 3" xfId="1337"/>
    <cellStyle name="Ausgabe 3 4 3 3 2" xfId="2635"/>
    <cellStyle name="Ausgabe 3 4 3 3 2 2" xfId="6540"/>
    <cellStyle name="Ausgabe 3 4 3 3 2 2 2" xfId="18268"/>
    <cellStyle name="Ausgabe 3 4 3 3 2 2 3" xfId="29995"/>
    <cellStyle name="Ausgabe 3 4 3 3 2 3" xfId="10445"/>
    <cellStyle name="Ausgabe 3 4 3 3 2 3 2" xfId="22173"/>
    <cellStyle name="Ausgabe 3 4 3 3 2 3 3" xfId="33900"/>
    <cellStyle name="Ausgabe 3 4 3 3 2 4" xfId="14363"/>
    <cellStyle name="Ausgabe 3 4 3 3 2 5" xfId="26090"/>
    <cellStyle name="Ausgabe 3 4 3 3 3" xfId="3933"/>
    <cellStyle name="Ausgabe 3 4 3 3 3 2" xfId="7838"/>
    <cellStyle name="Ausgabe 3 4 3 3 3 2 2" xfId="19566"/>
    <cellStyle name="Ausgabe 3 4 3 3 3 2 3" xfId="31293"/>
    <cellStyle name="Ausgabe 3 4 3 3 3 3" xfId="11743"/>
    <cellStyle name="Ausgabe 3 4 3 3 3 3 2" xfId="23471"/>
    <cellStyle name="Ausgabe 3 4 3 3 3 3 3" xfId="35198"/>
    <cellStyle name="Ausgabe 3 4 3 3 3 4" xfId="15661"/>
    <cellStyle name="Ausgabe 3 4 3 3 3 5" xfId="27388"/>
    <cellStyle name="Ausgabe 3 4 3 3 4" xfId="5242"/>
    <cellStyle name="Ausgabe 3 4 3 3 4 2" xfId="16970"/>
    <cellStyle name="Ausgabe 3 4 3 3 4 3" xfId="28697"/>
    <cellStyle name="Ausgabe 3 4 3 3 5" xfId="9147"/>
    <cellStyle name="Ausgabe 3 4 3 3 5 2" xfId="20875"/>
    <cellStyle name="Ausgabe 3 4 3 3 5 3" xfId="32602"/>
    <cellStyle name="Ausgabe 3 4 3 3 6" xfId="13065"/>
    <cellStyle name="Ausgabe 3 4 3 3 7" xfId="24792"/>
    <cellStyle name="Ausgabe 3 4 3 4" xfId="1777"/>
    <cellStyle name="Ausgabe 3 4 3 4 2" xfId="5682"/>
    <cellStyle name="Ausgabe 3 4 3 4 2 2" xfId="17410"/>
    <cellStyle name="Ausgabe 3 4 3 4 2 3" xfId="29137"/>
    <cellStyle name="Ausgabe 3 4 3 4 3" xfId="9587"/>
    <cellStyle name="Ausgabe 3 4 3 4 3 2" xfId="21315"/>
    <cellStyle name="Ausgabe 3 4 3 4 3 3" xfId="33042"/>
    <cellStyle name="Ausgabe 3 4 3 4 4" xfId="13505"/>
    <cellStyle name="Ausgabe 3 4 3 4 5" xfId="25232"/>
    <cellStyle name="Ausgabe 3 4 3 5" xfId="3075"/>
    <cellStyle name="Ausgabe 3 4 3 5 2" xfId="6980"/>
    <cellStyle name="Ausgabe 3 4 3 5 2 2" xfId="18708"/>
    <cellStyle name="Ausgabe 3 4 3 5 2 3" xfId="30435"/>
    <cellStyle name="Ausgabe 3 4 3 5 3" xfId="10885"/>
    <cellStyle name="Ausgabe 3 4 3 5 3 2" xfId="22613"/>
    <cellStyle name="Ausgabe 3 4 3 5 3 3" xfId="34340"/>
    <cellStyle name="Ausgabe 3 4 3 5 4" xfId="14803"/>
    <cellStyle name="Ausgabe 3 4 3 5 5" xfId="26530"/>
    <cellStyle name="Ausgabe 3 4 3 6" xfId="4384"/>
    <cellStyle name="Ausgabe 3 4 3 6 2" xfId="16112"/>
    <cellStyle name="Ausgabe 3 4 3 6 3" xfId="27839"/>
    <cellStyle name="Ausgabe 3 4 3 7" xfId="8289"/>
    <cellStyle name="Ausgabe 3 4 3 7 2" xfId="20017"/>
    <cellStyle name="Ausgabe 3 4 3 7 3" xfId="31744"/>
    <cellStyle name="Ausgabe 3 4 3 8" xfId="12207"/>
    <cellStyle name="Ausgabe 3 4 3 9" xfId="23934"/>
    <cellStyle name="Ausgabe 3 4 4" xfId="578"/>
    <cellStyle name="Ausgabe 3 4 4 2" xfId="1007"/>
    <cellStyle name="Ausgabe 3 4 4 2 2" xfId="2305"/>
    <cellStyle name="Ausgabe 3 4 4 2 2 2" xfId="6210"/>
    <cellStyle name="Ausgabe 3 4 4 2 2 2 2" xfId="17938"/>
    <cellStyle name="Ausgabe 3 4 4 2 2 2 3" xfId="29665"/>
    <cellStyle name="Ausgabe 3 4 4 2 2 3" xfId="10115"/>
    <cellStyle name="Ausgabe 3 4 4 2 2 3 2" xfId="21843"/>
    <cellStyle name="Ausgabe 3 4 4 2 2 3 3" xfId="33570"/>
    <cellStyle name="Ausgabe 3 4 4 2 2 4" xfId="14033"/>
    <cellStyle name="Ausgabe 3 4 4 2 2 5" xfId="25760"/>
    <cellStyle name="Ausgabe 3 4 4 2 3" xfId="3603"/>
    <cellStyle name="Ausgabe 3 4 4 2 3 2" xfId="7508"/>
    <cellStyle name="Ausgabe 3 4 4 2 3 2 2" xfId="19236"/>
    <cellStyle name="Ausgabe 3 4 4 2 3 2 3" xfId="30963"/>
    <cellStyle name="Ausgabe 3 4 4 2 3 3" xfId="11413"/>
    <cellStyle name="Ausgabe 3 4 4 2 3 3 2" xfId="23141"/>
    <cellStyle name="Ausgabe 3 4 4 2 3 3 3" xfId="34868"/>
    <cellStyle name="Ausgabe 3 4 4 2 3 4" xfId="15331"/>
    <cellStyle name="Ausgabe 3 4 4 2 3 5" xfId="27058"/>
    <cellStyle name="Ausgabe 3 4 4 2 4" xfId="4912"/>
    <cellStyle name="Ausgabe 3 4 4 2 4 2" xfId="16640"/>
    <cellStyle name="Ausgabe 3 4 4 2 4 3" xfId="28367"/>
    <cellStyle name="Ausgabe 3 4 4 2 5" xfId="8817"/>
    <cellStyle name="Ausgabe 3 4 4 2 5 2" xfId="20545"/>
    <cellStyle name="Ausgabe 3 4 4 2 5 3" xfId="32272"/>
    <cellStyle name="Ausgabe 3 4 4 2 6" xfId="12735"/>
    <cellStyle name="Ausgabe 3 4 4 2 7" xfId="24462"/>
    <cellStyle name="Ausgabe 3 4 4 3" xfId="1436"/>
    <cellStyle name="Ausgabe 3 4 4 3 2" xfId="2734"/>
    <cellStyle name="Ausgabe 3 4 4 3 2 2" xfId="6639"/>
    <cellStyle name="Ausgabe 3 4 4 3 2 2 2" xfId="18367"/>
    <cellStyle name="Ausgabe 3 4 4 3 2 2 3" xfId="30094"/>
    <cellStyle name="Ausgabe 3 4 4 3 2 3" xfId="10544"/>
    <cellStyle name="Ausgabe 3 4 4 3 2 3 2" xfId="22272"/>
    <cellStyle name="Ausgabe 3 4 4 3 2 3 3" xfId="33999"/>
    <cellStyle name="Ausgabe 3 4 4 3 2 4" xfId="14462"/>
    <cellStyle name="Ausgabe 3 4 4 3 2 5" xfId="26189"/>
    <cellStyle name="Ausgabe 3 4 4 3 3" xfId="4032"/>
    <cellStyle name="Ausgabe 3 4 4 3 3 2" xfId="7937"/>
    <cellStyle name="Ausgabe 3 4 4 3 3 2 2" xfId="19665"/>
    <cellStyle name="Ausgabe 3 4 4 3 3 2 3" xfId="31392"/>
    <cellStyle name="Ausgabe 3 4 4 3 3 3" xfId="11842"/>
    <cellStyle name="Ausgabe 3 4 4 3 3 3 2" xfId="23570"/>
    <cellStyle name="Ausgabe 3 4 4 3 3 3 3" xfId="35297"/>
    <cellStyle name="Ausgabe 3 4 4 3 3 4" xfId="15760"/>
    <cellStyle name="Ausgabe 3 4 4 3 3 5" xfId="27487"/>
    <cellStyle name="Ausgabe 3 4 4 3 4" xfId="5341"/>
    <cellStyle name="Ausgabe 3 4 4 3 4 2" xfId="17069"/>
    <cellStyle name="Ausgabe 3 4 4 3 4 3" xfId="28796"/>
    <cellStyle name="Ausgabe 3 4 4 3 5" xfId="9246"/>
    <cellStyle name="Ausgabe 3 4 4 3 5 2" xfId="20974"/>
    <cellStyle name="Ausgabe 3 4 4 3 5 3" xfId="32701"/>
    <cellStyle name="Ausgabe 3 4 4 3 6" xfId="13164"/>
    <cellStyle name="Ausgabe 3 4 4 3 7" xfId="24891"/>
    <cellStyle name="Ausgabe 3 4 4 4" xfId="1876"/>
    <cellStyle name="Ausgabe 3 4 4 4 2" xfId="5781"/>
    <cellStyle name="Ausgabe 3 4 4 4 2 2" xfId="17509"/>
    <cellStyle name="Ausgabe 3 4 4 4 2 3" xfId="29236"/>
    <cellStyle name="Ausgabe 3 4 4 4 3" xfId="9686"/>
    <cellStyle name="Ausgabe 3 4 4 4 3 2" xfId="21414"/>
    <cellStyle name="Ausgabe 3 4 4 4 3 3" xfId="33141"/>
    <cellStyle name="Ausgabe 3 4 4 4 4" xfId="13604"/>
    <cellStyle name="Ausgabe 3 4 4 4 5" xfId="25331"/>
    <cellStyle name="Ausgabe 3 4 4 5" xfId="3174"/>
    <cellStyle name="Ausgabe 3 4 4 5 2" xfId="7079"/>
    <cellStyle name="Ausgabe 3 4 4 5 2 2" xfId="18807"/>
    <cellStyle name="Ausgabe 3 4 4 5 2 3" xfId="30534"/>
    <cellStyle name="Ausgabe 3 4 4 5 3" xfId="10984"/>
    <cellStyle name="Ausgabe 3 4 4 5 3 2" xfId="22712"/>
    <cellStyle name="Ausgabe 3 4 4 5 3 3" xfId="34439"/>
    <cellStyle name="Ausgabe 3 4 4 5 4" xfId="14902"/>
    <cellStyle name="Ausgabe 3 4 4 5 5" xfId="26629"/>
    <cellStyle name="Ausgabe 3 4 4 6" xfId="4483"/>
    <cellStyle name="Ausgabe 3 4 4 6 2" xfId="16211"/>
    <cellStyle name="Ausgabe 3 4 4 6 3" xfId="27938"/>
    <cellStyle name="Ausgabe 3 4 4 7" xfId="8388"/>
    <cellStyle name="Ausgabe 3 4 4 7 2" xfId="20116"/>
    <cellStyle name="Ausgabe 3 4 4 7 3" xfId="31843"/>
    <cellStyle name="Ausgabe 3 4 4 8" xfId="12306"/>
    <cellStyle name="Ausgabe 3 4 4 9" xfId="24033"/>
    <cellStyle name="Ausgabe 3 4 5" xfId="714"/>
    <cellStyle name="Ausgabe 3 4 5 2" xfId="2012"/>
    <cellStyle name="Ausgabe 3 4 5 2 2" xfId="5917"/>
    <cellStyle name="Ausgabe 3 4 5 2 2 2" xfId="17645"/>
    <cellStyle name="Ausgabe 3 4 5 2 2 3" xfId="29372"/>
    <cellStyle name="Ausgabe 3 4 5 2 3" xfId="9822"/>
    <cellStyle name="Ausgabe 3 4 5 2 3 2" xfId="21550"/>
    <cellStyle name="Ausgabe 3 4 5 2 3 3" xfId="33277"/>
    <cellStyle name="Ausgabe 3 4 5 2 4" xfId="13740"/>
    <cellStyle name="Ausgabe 3 4 5 2 5" xfId="25467"/>
    <cellStyle name="Ausgabe 3 4 5 3" xfId="3310"/>
    <cellStyle name="Ausgabe 3 4 5 3 2" xfId="7215"/>
    <cellStyle name="Ausgabe 3 4 5 3 2 2" xfId="18943"/>
    <cellStyle name="Ausgabe 3 4 5 3 2 3" xfId="30670"/>
    <cellStyle name="Ausgabe 3 4 5 3 3" xfId="11120"/>
    <cellStyle name="Ausgabe 3 4 5 3 3 2" xfId="22848"/>
    <cellStyle name="Ausgabe 3 4 5 3 3 3" xfId="34575"/>
    <cellStyle name="Ausgabe 3 4 5 3 4" xfId="15038"/>
    <cellStyle name="Ausgabe 3 4 5 3 5" xfId="26765"/>
    <cellStyle name="Ausgabe 3 4 5 4" xfId="4619"/>
    <cellStyle name="Ausgabe 3 4 5 4 2" xfId="16347"/>
    <cellStyle name="Ausgabe 3 4 5 4 3" xfId="28074"/>
    <cellStyle name="Ausgabe 3 4 5 5" xfId="8524"/>
    <cellStyle name="Ausgabe 3 4 5 5 2" xfId="20252"/>
    <cellStyle name="Ausgabe 3 4 5 5 3" xfId="31979"/>
    <cellStyle name="Ausgabe 3 4 5 6" xfId="12442"/>
    <cellStyle name="Ausgabe 3 4 5 7" xfId="24169"/>
    <cellStyle name="Ausgabe 3 4 6" xfId="1143"/>
    <cellStyle name="Ausgabe 3 4 6 2" xfId="2441"/>
    <cellStyle name="Ausgabe 3 4 6 2 2" xfId="6346"/>
    <cellStyle name="Ausgabe 3 4 6 2 2 2" xfId="18074"/>
    <cellStyle name="Ausgabe 3 4 6 2 2 3" xfId="29801"/>
    <cellStyle name="Ausgabe 3 4 6 2 3" xfId="10251"/>
    <cellStyle name="Ausgabe 3 4 6 2 3 2" xfId="21979"/>
    <cellStyle name="Ausgabe 3 4 6 2 3 3" xfId="33706"/>
    <cellStyle name="Ausgabe 3 4 6 2 4" xfId="14169"/>
    <cellStyle name="Ausgabe 3 4 6 2 5" xfId="25896"/>
    <cellStyle name="Ausgabe 3 4 6 3" xfId="3739"/>
    <cellStyle name="Ausgabe 3 4 6 3 2" xfId="7644"/>
    <cellStyle name="Ausgabe 3 4 6 3 2 2" xfId="19372"/>
    <cellStyle name="Ausgabe 3 4 6 3 2 3" xfId="31099"/>
    <cellStyle name="Ausgabe 3 4 6 3 3" xfId="11549"/>
    <cellStyle name="Ausgabe 3 4 6 3 3 2" xfId="23277"/>
    <cellStyle name="Ausgabe 3 4 6 3 3 3" xfId="35004"/>
    <cellStyle name="Ausgabe 3 4 6 3 4" xfId="15467"/>
    <cellStyle name="Ausgabe 3 4 6 3 5" xfId="27194"/>
    <cellStyle name="Ausgabe 3 4 6 4" xfId="5048"/>
    <cellStyle name="Ausgabe 3 4 6 4 2" xfId="16776"/>
    <cellStyle name="Ausgabe 3 4 6 4 3" xfId="28503"/>
    <cellStyle name="Ausgabe 3 4 6 5" xfId="8953"/>
    <cellStyle name="Ausgabe 3 4 6 5 2" xfId="20681"/>
    <cellStyle name="Ausgabe 3 4 6 5 3" xfId="32408"/>
    <cellStyle name="Ausgabe 3 4 6 6" xfId="12871"/>
    <cellStyle name="Ausgabe 3 4 6 7" xfId="24598"/>
    <cellStyle name="Ausgabe 3 4 7" xfId="1583"/>
    <cellStyle name="Ausgabe 3 4 7 2" xfId="5488"/>
    <cellStyle name="Ausgabe 3 4 7 2 2" xfId="17216"/>
    <cellStyle name="Ausgabe 3 4 7 2 3" xfId="28943"/>
    <cellStyle name="Ausgabe 3 4 7 3" xfId="9393"/>
    <cellStyle name="Ausgabe 3 4 7 3 2" xfId="21121"/>
    <cellStyle name="Ausgabe 3 4 7 3 3" xfId="32848"/>
    <cellStyle name="Ausgabe 3 4 7 4" xfId="13311"/>
    <cellStyle name="Ausgabe 3 4 7 5" xfId="25038"/>
    <cellStyle name="Ausgabe 3 4 8" xfId="2881"/>
    <cellStyle name="Ausgabe 3 4 8 2" xfId="6786"/>
    <cellStyle name="Ausgabe 3 4 8 2 2" xfId="18514"/>
    <cellStyle name="Ausgabe 3 4 8 2 3" xfId="30241"/>
    <cellStyle name="Ausgabe 3 4 8 3" xfId="10691"/>
    <cellStyle name="Ausgabe 3 4 8 3 2" xfId="22419"/>
    <cellStyle name="Ausgabe 3 4 8 3 3" xfId="34146"/>
    <cellStyle name="Ausgabe 3 4 8 4" xfId="14609"/>
    <cellStyle name="Ausgabe 3 4 8 5" xfId="26336"/>
    <cellStyle name="Ausgabe 3 4 9" xfId="4190"/>
    <cellStyle name="Ausgabe 3 4 9 2" xfId="15918"/>
    <cellStyle name="Ausgabe 3 4 9 3" xfId="27645"/>
    <cellStyle name="Ausgabe 3 5" xfId="235"/>
    <cellStyle name="Ausgabe 3 5 10" xfId="8045"/>
    <cellStyle name="Ausgabe 3 5 10 2" xfId="19773"/>
    <cellStyle name="Ausgabe 3 5 10 3" xfId="31500"/>
    <cellStyle name="Ausgabe 3 5 11" xfId="11963"/>
    <cellStyle name="Ausgabe 3 5 12" xfId="23690"/>
    <cellStyle name="Ausgabe 3 5 2" xfId="366"/>
    <cellStyle name="Ausgabe 3 5 2 2" xfId="795"/>
    <cellStyle name="Ausgabe 3 5 2 2 2" xfId="2093"/>
    <cellStyle name="Ausgabe 3 5 2 2 2 2" xfId="5998"/>
    <cellStyle name="Ausgabe 3 5 2 2 2 2 2" xfId="17726"/>
    <cellStyle name="Ausgabe 3 5 2 2 2 2 3" xfId="29453"/>
    <cellStyle name="Ausgabe 3 5 2 2 2 3" xfId="9903"/>
    <cellStyle name="Ausgabe 3 5 2 2 2 3 2" xfId="21631"/>
    <cellStyle name="Ausgabe 3 5 2 2 2 3 3" xfId="33358"/>
    <cellStyle name="Ausgabe 3 5 2 2 2 4" xfId="13821"/>
    <cellStyle name="Ausgabe 3 5 2 2 2 5" xfId="25548"/>
    <cellStyle name="Ausgabe 3 5 2 2 3" xfId="3391"/>
    <cellStyle name="Ausgabe 3 5 2 2 3 2" xfId="7296"/>
    <cellStyle name="Ausgabe 3 5 2 2 3 2 2" xfId="19024"/>
    <cellStyle name="Ausgabe 3 5 2 2 3 2 3" xfId="30751"/>
    <cellStyle name="Ausgabe 3 5 2 2 3 3" xfId="11201"/>
    <cellStyle name="Ausgabe 3 5 2 2 3 3 2" xfId="22929"/>
    <cellStyle name="Ausgabe 3 5 2 2 3 3 3" xfId="34656"/>
    <cellStyle name="Ausgabe 3 5 2 2 3 4" xfId="15119"/>
    <cellStyle name="Ausgabe 3 5 2 2 3 5" xfId="26846"/>
    <cellStyle name="Ausgabe 3 5 2 2 4" xfId="4700"/>
    <cellStyle name="Ausgabe 3 5 2 2 4 2" xfId="16428"/>
    <cellStyle name="Ausgabe 3 5 2 2 4 3" xfId="28155"/>
    <cellStyle name="Ausgabe 3 5 2 2 5" xfId="8605"/>
    <cellStyle name="Ausgabe 3 5 2 2 5 2" xfId="20333"/>
    <cellStyle name="Ausgabe 3 5 2 2 5 3" xfId="32060"/>
    <cellStyle name="Ausgabe 3 5 2 2 6" xfId="12523"/>
    <cellStyle name="Ausgabe 3 5 2 2 7" xfId="24250"/>
    <cellStyle name="Ausgabe 3 5 2 3" xfId="1224"/>
    <cellStyle name="Ausgabe 3 5 2 3 2" xfId="2522"/>
    <cellStyle name="Ausgabe 3 5 2 3 2 2" xfId="6427"/>
    <cellStyle name="Ausgabe 3 5 2 3 2 2 2" xfId="18155"/>
    <cellStyle name="Ausgabe 3 5 2 3 2 2 3" xfId="29882"/>
    <cellStyle name="Ausgabe 3 5 2 3 2 3" xfId="10332"/>
    <cellStyle name="Ausgabe 3 5 2 3 2 3 2" xfId="22060"/>
    <cellStyle name="Ausgabe 3 5 2 3 2 3 3" xfId="33787"/>
    <cellStyle name="Ausgabe 3 5 2 3 2 4" xfId="14250"/>
    <cellStyle name="Ausgabe 3 5 2 3 2 5" xfId="25977"/>
    <cellStyle name="Ausgabe 3 5 2 3 3" xfId="3820"/>
    <cellStyle name="Ausgabe 3 5 2 3 3 2" xfId="7725"/>
    <cellStyle name="Ausgabe 3 5 2 3 3 2 2" xfId="19453"/>
    <cellStyle name="Ausgabe 3 5 2 3 3 2 3" xfId="31180"/>
    <cellStyle name="Ausgabe 3 5 2 3 3 3" xfId="11630"/>
    <cellStyle name="Ausgabe 3 5 2 3 3 3 2" xfId="23358"/>
    <cellStyle name="Ausgabe 3 5 2 3 3 3 3" xfId="35085"/>
    <cellStyle name="Ausgabe 3 5 2 3 3 4" xfId="15548"/>
    <cellStyle name="Ausgabe 3 5 2 3 3 5" xfId="27275"/>
    <cellStyle name="Ausgabe 3 5 2 3 4" xfId="5129"/>
    <cellStyle name="Ausgabe 3 5 2 3 4 2" xfId="16857"/>
    <cellStyle name="Ausgabe 3 5 2 3 4 3" xfId="28584"/>
    <cellStyle name="Ausgabe 3 5 2 3 5" xfId="9034"/>
    <cellStyle name="Ausgabe 3 5 2 3 5 2" xfId="20762"/>
    <cellStyle name="Ausgabe 3 5 2 3 5 3" xfId="32489"/>
    <cellStyle name="Ausgabe 3 5 2 3 6" xfId="12952"/>
    <cellStyle name="Ausgabe 3 5 2 3 7" xfId="24679"/>
    <cellStyle name="Ausgabe 3 5 2 4" xfId="1664"/>
    <cellStyle name="Ausgabe 3 5 2 4 2" xfId="5569"/>
    <cellStyle name="Ausgabe 3 5 2 4 2 2" xfId="17297"/>
    <cellStyle name="Ausgabe 3 5 2 4 2 3" xfId="29024"/>
    <cellStyle name="Ausgabe 3 5 2 4 3" xfId="9474"/>
    <cellStyle name="Ausgabe 3 5 2 4 3 2" xfId="21202"/>
    <cellStyle name="Ausgabe 3 5 2 4 3 3" xfId="32929"/>
    <cellStyle name="Ausgabe 3 5 2 4 4" xfId="13392"/>
    <cellStyle name="Ausgabe 3 5 2 4 5" xfId="25119"/>
    <cellStyle name="Ausgabe 3 5 2 5" xfId="2962"/>
    <cellStyle name="Ausgabe 3 5 2 5 2" xfId="6867"/>
    <cellStyle name="Ausgabe 3 5 2 5 2 2" xfId="18595"/>
    <cellStyle name="Ausgabe 3 5 2 5 2 3" xfId="30322"/>
    <cellStyle name="Ausgabe 3 5 2 5 3" xfId="10772"/>
    <cellStyle name="Ausgabe 3 5 2 5 3 2" xfId="22500"/>
    <cellStyle name="Ausgabe 3 5 2 5 3 3" xfId="34227"/>
    <cellStyle name="Ausgabe 3 5 2 5 4" xfId="14690"/>
    <cellStyle name="Ausgabe 3 5 2 5 5" xfId="26417"/>
    <cellStyle name="Ausgabe 3 5 2 6" xfId="4271"/>
    <cellStyle name="Ausgabe 3 5 2 6 2" xfId="15999"/>
    <cellStyle name="Ausgabe 3 5 2 6 3" xfId="27726"/>
    <cellStyle name="Ausgabe 3 5 2 7" xfId="8176"/>
    <cellStyle name="Ausgabe 3 5 2 7 2" xfId="19904"/>
    <cellStyle name="Ausgabe 3 5 2 7 3" xfId="31631"/>
    <cellStyle name="Ausgabe 3 5 2 8" xfId="12094"/>
    <cellStyle name="Ausgabe 3 5 2 9" xfId="23821"/>
    <cellStyle name="Ausgabe 3 5 3" xfId="465"/>
    <cellStyle name="Ausgabe 3 5 3 2" xfId="894"/>
    <cellStyle name="Ausgabe 3 5 3 2 2" xfId="2192"/>
    <cellStyle name="Ausgabe 3 5 3 2 2 2" xfId="6097"/>
    <cellStyle name="Ausgabe 3 5 3 2 2 2 2" xfId="17825"/>
    <cellStyle name="Ausgabe 3 5 3 2 2 2 3" xfId="29552"/>
    <cellStyle name="Ausgabe 3 5 3 2 2 3" xfId="10002"/>
    <cellStyle name="Ausgabe 3 5 3 2 2 3 2" xfId="21730"/>
    <cellStyle name="Ausgabe 3 5 3 2 2 3 3" xfId="33457"/>
    <cellStyle name="Ausgabe 3 5 3 2 2 4" xfId="13920"/>
    <cellStyle name="Ausgabe 3 5 3 2 2 5" xfId="25647"/>
    <cellStyle name="Ausgabe 3 5 3 2 3" xfId="3490"/>
    <cellStyle name="Ausgabe 3 5 3 2 3 2" xfId="7395"/>
    <cellStyle name="Ausgabe 3 5 3 2 3 2 2" xfId="19123"/>
    <cellStyle name="Ausgabe 3 5 3 2 3 2 3" xfId="30850"/>
    <cellStyle name="Ausgabe 3 5 3 2 3 3" xfId="11300"/>
    <cellStyle name="Ausgabe 3 5 3 2 3 3 2" xfId="23028"/>
    <cellStyle name="Ausgabe 3 5 3 2 3 3 3" xfId="34755"/>
    <cellStyle name="Ausgabe 3 5 3 2 3 4" xfId="15218"/>
    <cellStyle name="Ausgabe 3 5 3 2 3 5" xfId="26945"/>
    <cellStyle name="Ausgabe 3 5 3 2 4" xfId="4799"/>
    <cellStyle name="Ausgabe 3 5 3 2 4 2" xfId="16527"/>
    <cellStyle name="Ausgabe 3 5 3 2 4 3" xfId="28254"/>
    <cellStyle name="Ausgabe 3 5 3 2 5" xfId="8704"/>
    <cellStyle name="Ausgabe 3 5 3 2 5 2" xfId="20432"/>
    <cellStyle name="Ausgabe 3 5 3 2 5 3" xfId="32159"/>
    <cellStyle name="Ausgabe 3 5 3 2 6" xfId="12622"/>
    <cellStyle name="Ausgabe 3 5 3 2 7" xfId="24349"/>
    <cellStyle name="Ausgabe 3 5 3 3" xfId="1323"/>
    <cellStyle name="Ausgabe 3 5 3 3 2" xfId="2621"/>
    <cellStyle name="Ausgabe 3 5 3 3 2 2" xfId="6526"/>
    <cellStyle name="Ausgabe 3 5 3 3 2 2 2" xfId="18254"/>
    <cellStyle name="Ausgabe 3 5 3 3 2 2 3" xfId="29981"/>
    <cellStyle name="Ausgabe 3 5 3 3 2 3" xfId="10431"/>
    <cellStyle name="Ausgabe 3 5 3 3 2 3 2" xfId="22159"/>
    <cellStyle name="Ausgabe 3 5 3 3 2 3 3" xfId="33886"/>
    <cellStyle name="Ausgabe 3 5 3 3 2 4" xfId="14349"/>
    <cellStyle name="Ausgabe 3 5 3 3 2 5" xfId="26076"/>
    <cellStyle name="Ausgabe 3 5 3 3 3" xfId="3919"/>
    <cellStyle name="Ausgabe 3 5 3 3 3 2" xfId="7824"/>
    <cellStyle name="Ausgabe 3 5 3 3 3 2 2" xfId="19552"/>
    <cellStyle name="Ausgabe 3 5 3 3 3 2 3" xfId="31279"/>
    <cellStyle name="Ausgabe 3 5 3 3 3 3" xfId="11729"/>
    <cellStyle name="Ausgabe 3 5 3 3 3 3 2" xfId="23457"/>
    <cellStyle name="Ausgabe 3 5 3 3 3 3 3" xfId="35184"/>
    <cellStyle name="Ausgabe 3 5 3 3 3 4" xfId="15647"/>
    <cellStyle name="Ausgabe 3 5 3 3 3 5" xfId="27374"/>
    <cellStyle name="Ausgabe 3 5 3 3 4" xfId="5228"/>
    <cellStyle name="Ausgabe 3 5 3 3 4 2" xfId="16956"/>
    <cellStyle name="Ausgabe 3 5 3 3 4 3" xfId="28683"/>
    <cellStyle name="Ausgabe 3 5 3 3 5" xfId="9133"/>
    <cellStyle name="Ausgabe 3 5 3 3 5 2" xfId="20861"/>
    <cellStyle name="Ausgabe 3 5 3 3 5 3" xfId="32588"/>
    <cellStyle name="Ausgabe 3 5 3 3 6" xfId="13051"/>
    <cellStyle name="Ausgabe 3 5 3 3 7" xfId="24778"/>
    <cellStyle name="Ausgabe 3 5 3 4" xfId="1763"/>
    <cellStyle name="Ausgabe 3 5 3 4 2" xfId="5668"/>
    <cellStyle name="Ausgabe 3 5 3 4 2 2" xfId="17396"/>
    <cellStyle name="Ausgabe 3 5 3 4 2 3" xfId="29123"/>
    <cellStyle name="Ausgabe 3 5 3 4 3" xfId="9573"/>
    <cellStyle name="Ausgabe 3 5 3 4 3 2" xfId="21301"/>
    <cellStyle name="Ausgabe 3 5 3 4 3 3" xfId="33028"/>
    <cellStyle name="Ausgabe 3 5 3 4 4" xfId="13491"/>
    <cellStyle name="Ausgabe 3 5 3 4 5" xfId="25218"/>
    <cellStyle name="Ausgabe 3 5 3 5" xfId="3061"/>
    <cellStyle name="Ausgabe 3 5 3 5 2" xfId="6966"/>
    <cellStyle name="Ausgabe 3 5 3 5 2 2" xfId="18694"/>
    <cellStyle name="Ausgabe 3 5 3 5 2 3" xfId="30421"/>
    <cellStyle name="Ausgabe 3 5 3 5 3" xfId="10871"/>
    <cellStyle name="Ausgabe 3 5 3 5 3 2" xfId="22599"/>
    <cellStyle name="Ausgabe 3 5 3 5 3 3" xfId="34326"/>
    <cellStyle name="Ausgabe 3 5 3 5 4" xfId="14789"/>
    <cellStyle name="Ausgabe 3 5 3 5 5" xfId="26516"/>
    <cellStyle name="Ausgabe 3 5 3 6" xfId="4370"/>
    <cellStyle name="Ausgabe 3 5 3 6 2" xfId="16098"/>
    <cellStyle name="Ausgabe 3 5 3 6 3" xfId="27825"/>
    <cellStyle name="Ausgabe 3 5 3 7" xfId="8275"/>
    <cellStyle name="Ausgabe 3 5 3 7 2" xfId="20003"/>
    <cellStyle name="Ausgabe 3 5 3 7 3" xfId="31730"/>
    <cellStyle name="Ausgabe 3 5 3 8" xfId="12193"/>
    <cellStyle name="Ausgabe 3 5 3 9" xfId="23920"/>
    <cellStyle name="Ausgabe 3 5 4" xfId="564"/>
    <cellStyle name="Ausgabe 3 5 4 2" xfId="993"/>
    <cellStyle name="Ausgabe 3 5 4 2 2" xfId="2291"/>
    <cellStyle name="Ausgabe 3 5 4 2 2 2" xfId="6196"/>
    <cellStyle name="Ausgabe 3 5 4 2 2 2 2" xfId="17924"/>
    <cellStyle name="Ausgabe 3 5 4 2 2 2 3" xfId="29651"/>
    <cellStyle name="Ausgabe 3 5 4 2 2 3" xfId="10101"/>
    <cellStyle name="Ausgabe 3 5 4 2 2 3 2" xfId="21829"/>
    <cellStyle name="Ausgabe 3 5 4 2 2 3 3" xfId="33556"/>
    <cellStyle name="Ausgabe 3 5 4 2 2 4" xfId="14019"/>
    <cellStyle name="Ausgabe 3 5 4 2 2 5" xfId="25746"/>
    <cellStyle name="Ausgabe 3 5 4 2 3" xfId="3589"/>
    <cellStyle name="Ausgabe 3 5 4 2 3 2" xfId="7494"/>
    <cellStyle name="Ausgabe 3 5 4 2 3 2 2" xfId="19222"/>
    <cellStyle name="Ausgabe 3 5 4 2 3 2 3" xfId="30949"/>
    <cellStyle name="Ausgabe 3 5 4 2 3 3" xfId="11399"/>
    <cellStyle name="Ausgabe 3 5 4 2 3 3 2" xfId="23127"/>
    <cellStyle name="Ausgabe 3 5 4 2 3 3 3" xfId="34854"/>
    <cellStyle name="Ausgabe 3 5 4 2 3 4" xfId="15317"/>
    <cellStyle name="Ausgabe 3 5 4 2 3 5" xfId="27044"/>
    <cellStyle name="Ausgabe 3 5 4 2 4" xfId="4898"/>
    <cellStyle name="Ausgabe 3 5 4 2 4 2" xfId="16626"/>
    <cellStyle name="Ausgabe 3 5 4 2 4 3" xfId="28353"/>
    <cellStyle name="Ausgabe 3 5 4 2 5" xfId="8803"/>
    <cellStyle name="Ausgabe 3 5 4 2 5 2" xfId="20531"/>
    <cellStyle name="Ausgabe 3 5 4 2 5 3" xfId="32258"/>
    <cellStyle name="Ausgabe 3 5 4 2 6" xfId="12721"/>
    <cellStyle name="Ausgabe 3 5 4 2 7" xfId="24448"/>
    <cellStyle name="Ausgabe 3 5 4 3" xfId="1422"/>
    <cellStyle name="Ausgabe 3 5 4 3 2" xfId="2720"/>
    <cellStyle name="Ausgabe 3 5 4 3 2 2" xfId="6625"/>
    <cellStyle name="Ausgabe 3 5 4 3 2 2 2" xfId="18353"/>
    <cellStyle name="Ausgabe 3 5 4 3 2 2 3" xfId="30080"/>
    <cellStyle name="Ausgabe 3 5 4 3 2 3" xfId="10530"/>
    <cellStyle name="Ausgabe 3 5 4 3 2 3 2" xfId="22258"/>
    <cellStyle name="Ausgabe 3 5 4 3 2 3 3" xfId="33985"/>
    <cellStyle name="Ausgabe 3 5 4 3 2 4" xfId="14448"/>
    <cellStyle name="Ausgabe 3 5 4 3 2 5" xfId="26175"/>
    <cellStyle name="Ausgabe 3 5 4 3 3" xfId="4018"/>
    <cellStyle name="Ausgabe 3 5 4 3 3 2" xfId="7923"/>
    <cellStyle name="Ausgabe 3 5 4 3 3 2 2" xfId="19651"/>
    <cellStyle name="Ausgabe 3 5 4 3 3 2 3" xfId="31378"/>
    <cellStyle name="Ausgabe 3 5 4 3 3 3" xfId="11828"/>
    <cellStyle name="Ausgabe 3 5 4 3 3 3 2" xfId="23556"/>
    <cellStyle name="Ausgabe 3 5 4 3 3 3 3" xfId="35283"/>
    <cellStyle name="Ausgabe 3 5 4 3 3 4" xfId="15746"/>
    <cellStyle name="Ausgabe 3 5 4 3 3 5" xfId="27473"/>
    <cellStyle name="Ausgabe 3 5 4 3 4" xfId="5327"/>
    <cellStyle name="Ausgabe 3 5 4 3 4 2" xfId="17055"/>
    <cellStyle name="Ausgabe 3 5 4 3 4 3" xfId="28782"/>
    <cellStyle name="Ausgabe 3 5 4 3 5" xfId="9232"/>
    <cellStyle name="Ausgabe 3 5 4 3 5 2" xfId="20960"/>
    <cellStyle name="Ausgabe 3 5 4 3 5 3" xfId="32687"/>
    <cellStyle name="Ausgabe 3 5 4 3 6" xfId="13150"/>
    <cellStyle name="Ausgabe 3 5 4 3 7" xfId="24877"/>
    <cellStyle name="Ausgabe 3 5 4 4" xfId="1862"/>
    <cellStyle name="Ausgabe 3 5 4 4 2" xfId="5767"/>
    <cellStyle name="Ausgabe 3 5 4 4 2 2" xfId="17495"/>
    <cellStyle name="Ausgabe 3 5 4 4 2 3" xfId="29222"/>
    <cellStyle name="Ausgabe 3 5 4 4 3" xfId="9672"/>
    <cellStyle name="Ausgabe 3 5 4 4 3 2" xfId="21400"/>
    <cellStyle name="Ausgabe 3 5 4 4 3 3" xfId="33127"/>
    <cellStyle name="Ausgabe 3 5 4 4 4" xfId="13590"/>
    <cellStyle name="Ausgabe 3 5 4 4 5" xfId="25317"/>
    <cellStyle name="Ausgabe 3 5 4 5" xfId="3160"/>
    <cellStyle name="Ausgabe 3 5 4 5 2" xfId="7065"/>
    <cellStyle name="Ausgabe 3 5 4 5 2 2" xfId="18793"/>
    <cellStyle name="Ausgabe 3 5 4 5 2 3" xfId="30520"/>
    <cellStyle name="Ausgabe 3 5 4 5 3" xfId="10970"/>
    <cellStyle name="Ausgabe 3 5 4 5 3 2" xfId="22698"/>
    <cellStyle name="Ausgabe 3 5 4 5 3 3" xfId="34425"/>
    <cellStyle name="Ausgabe 3 5 4 5 4" xfId="14888"/>
    <cellStyle name="Ausgabe 3 5 4 5 5" xfId="26615"/>
    <cellStyle name="Ausgabe 3 5 4 6" xfId="4469"/>
    <cellStyle name="Ausgabe 3 5 4 6 2" xfId="16197"/>
    <cellStyle name="Ausgabe 3 5 4 6 3" xfId="27924"/>
    <cellStyle name="Ausgabe 3 5 4 7" xfId="8374"/>
    <cellStyle name="Ausgabe 3 5 4 7 2" xfId="20102"/>
    <cellStyle name="Ausgabe 3 5 4 7 3" xfId="31829"/>
    <cellStyle name="Ausgabe 3 5 4 8" xfId="12292"/>
    <cellStyle name="Ausgabe 3 5 4 9" xfId="24019"/>
    <cellStyle name="Ausgabe 3 5 5" xfId="664"/>
    <cellStyle name="Ausgabe 3 5 5 2" xfId="1962"/>
    <cellStyle name="Ausgabe 3 5 5 2 2" xfId="5867"/>
    <cellStyle name="Ausgabe 3 5 5 2 2 2" xfId="17595"/>
    <cellStyle name="Ausgabe 3 5 5 2 2 3" xfId="29322"/>
    <cellStyle name="Ausgabe 3 5 5 2 3" xfId="9772"/>
    <cellStyle name="Ausgabe 3 5 5 2 3 2" xfId="21500"/>
    <cellStyle name="Ausgabe 3 5 5 2 3 3" xfId="33227"/>
    <cellStyle name="Ausgabe 3 5 5 2 4" xfId="13690"/>
    <cellStyle name="Ausgabe 3 5 5 2 5" xfId="25417"/>
    <cellStyle name="Ausgabe 3 5 5 3" xfId="3260"/>
    <cellStyle name="Ausgabe 3 5 5 3 2" xfId="7165"/>
    <cellStyle name="Ausgabe 3 5 5 3 2 2" xfId="18893"/>
    <cellStyle name="Ausgabe 3 5 5 3 2 3" xfId="30620"/>
    <cellStyle name="Ausgabe 3 5 5 3 3" xfId="11070"/>
    <cellStyle name="Ausgabe 3 5 5 3 3 2" xfId="22798"/>
    <cellStyle name="Ausgabe 3 5 5 3 3 3" xfId="34525"/>
    <cellStyle name="Ausgabe 3 5 5 3 4" xfId="14988"/>
    <cellStyle name="Ausgabe 3 5 5 3 5" xfId="26715"/>
    <cellStyle name="Ausgabe 3 5 5 4" xfId="4569"/>
    <cellStyle name="Ausgabe 3 5 5 4 2" xfId="16297"/>
    <cellStyle name="Ausgabe 3 5 5 4 3" xfId="28024"/>
    <cellStyle name="Ausgabe 3 5 5 5" xfId="8474"/>
    <cellStyle name="Ausgabe 3 5 5 5 2" xfId="20202"/>
    <cellStyle name="Ausgabe 3 5 5 5 3" xfId="31929"/>
    <cellStyle name="Ausgabe 3 5 5 6" xfId="12392"/>
    <cellStyle name="Ausgabe 3 5 5 7" xfId="24119"/>
    <cellStyle name="Ausgabe 3 5 6" xfId="1093"/>
    <cellStyle name="Ausgabe 3 5 6 2" xfId="2391"/>
    <cellStyle name="Ausgabe 3 5 6 2 2" xfId="6296"/>
    <cellStyle name="Ausgabe 3 5 6 2 2 2" xfId="18024"/>
    <cellStyle name="Ausgabe 3 5 6 2 2 3" xfId="29751"/>
    <cellStyle name="Ausgabe 3 5 6 2 3" xfId="10201"/>
    <cellStyle name="Ausgabe 3 5 6 2 3 2" xfId="21929"/>
    <cellStyle name="Ausgabe 3 5 6 2 3 3" xfId="33656"/>
    <cellStyle name="Ausgabe 3 5 6 2 4" xfId="14119"/>
    <cellStyle name="Ausgabe 3 5 6 2 5" xfId="25846"/>
    <cellStyle name="Ausgabe 3 5 6 3" xfId="3689"/>
    <cellStyle name="Ausgabe 3 5 6 3 2" xfId="7594"/>
    <cellStyle name="Ausgabe 3 5 6 3 2 2" xfId="19322"/>
    <cellStyle name="Ausgabe 3 5 6 3 2 3" xfId="31049"/>
    <cellStyle name="Ausgabe 3 5 6 3 3" xfId="11499"/>
    <cellStyle name="Ausgabe 3 5 6 3 3 2" xfId="23227"/>
    <cellStyle name="Ausgabe 3 5 6 3 3 3" xfId="34954"/>
    <cellStyle name="Ausgabe 3 5 6 3 4" xfId="15417"/>
    <cellStyle name="Ausgabe 3 5 6 3 5" xfId="27144"/>
    <cellStyle name="Ausgabe 3 5 6 4" xfId="4998"/>
    <cellStyle name="Ausgabe 3 5 6 4 2" xfId="16726"/>
    <cellStyle name="Ausgabe 3 5 6 4 3" xfId="28453"/>
    <cellStyle name="Ausgabe 3 5 6 5" xfId="8903"/>
    <cellStyle name="Ausgabe 3 5 6 5 2" xfId="20631"/>
    <cellStyle name="Ausgabe 3 5 6 5 3" xfId="32358"/>
    <cellStyle name="Ausgabe 3 5 6 6" xfId="12821"/>
    <cellStyle name="Ausgabe 3 5 6 7" xfId="24548"/>
    <cellStyle name="Ausgabe 3 5 7" xfId="1533"/>
    <cellStyle name="Ausgabe 3 5 7 2" xfId="5438"/>
    <cellStyle name="Ausgabe 3 5 7 2 2" xfId="17166"/>
    <cellStyle name="Ausgabe 3 5 7 2 3" xfId="28893"/>
    <cellStyle name="Ausgabe 3 5 7 3" xfId="9343"/>
    <cellStyle name="Ausgabe 3 5 7 3 2" xfId="21071"/>
    <cellStyle name="Ausgabe 3 5 7 3 3" xfId="32798"/>
    <cellStyle name="Ausgabe 3 5 7 4" xfId="13261"/>
    <cellStyle name="Ausgabe 3 5 7 5" xfId="24988"/>
    <cellStyle name="Ausgabe 3 5 8" xfId="2831"/>
    <cellStyle name="Ausgabe 3 5 8 2" xfId="6736"/>
    <cellStyle name="Ausgabe 3 5 8 2 2" xfId="18464"/>
    <cellStyle name="Ausgabe 3 5 8 2 3" xfId="30191"/>
    <cellStyle name="Ausgabe 3 5 8 3" xfId="10641"/>
    <cellStyle name="Ausgabe 3 5 8 3 2" xfId="22369"/>
    <cellStyle name="Ausgabe 3 5 8 3 3" xfId="34096"/>
    <cellStyle name="Ausgabe 3 5 8 4" xfId="14559"/>
    <cellStyle name="Ausgabe 3 5 8 5" xfId="26286"/>
    <cellStyle name="Ausgabe 3 5 9" xfId="4140"/>
    <cellStyle name="Ausgabe 3 5 9 2" xfId="15868"/>
    <cellStyle name="Ausgabe 3 5 9 3" xfId="27595"/>
    <cellStyle name="Ausgabe 3 6" xfId="303"/>
    <cellStyle name="Ausgabe 3 6 10" xfId="8113"/>
    <cellStyle name="Ausgabe 3 6 10 2" xfId="19841"/>
    <cellStyle name="Ausgabe 3 6 10 3" xfId="31568"/>
    <cellStyle name="Ausgabe 3 6 11" xfId="12031"/>
    <cellStyle name="Ausgabe 3 6 12" xfId="23758"/>
    <cellStyle name="Ausgabe 3 6 2" xfId="389"/>
    <cellStyle name="Ausgabe 3 6 2 2" xfId="818"/>
    <cellStyle name="Ausgabe 3 6 2 2 2" xfId="2116"/>
    <cellStyle name="Ausgabe 3 6 2 2 2 2" xfId="6021"/>
    <cellStyle name="Ausgabe 3 6 2 2 2 2 2" xfId="17749"/>
    <cellStyle name="Ausgabe 3 6 2 2 2 2 3" xfId="29476"/>
    <cellStyle name="Ausgabe 3 6 2 2 2 3" xfId="9926"/>
    <cellStyle name="Ausgabe 3 6 2 2 2 3 2" xfId="21654"/>
    <cellStyle name="Ausgabe 3 6 2 2 2 3 3" xfId="33381"/>
    <cellStyle name="Ausgabe 3 6 2 2 2 4" xfId="13844"/>
    <cellStyle name="Ausgabe 3 6 2 2 2 5" xfId="25571"/>
    <cellStyle name="Ausgabe 3 6 2 2 3" xfId="3414"/>
    <cellStyle name="Ausgabe 3 6 2 2 3 2" xfId="7319"/>
    <cellStyle name="Ausgabe 3 6 2 2 3 2 2" xfId="19047"/>
    <cellStyle name="Ausgabe 3 6 2 2 3 2 3" xfId="30774"/>
    <cellStyle name="Ausgabe 3 6 2 2 3 3" xfId="11224"/>
    <cellStyle name="Ausgabe 3 6 2 2 3 3 2" xfId="22952"/>
    <cellStyle name="Ausgabe 3 6 2 2 3 3 3" xfId="34679"/>
    <cellStyle name="Ausgabe 3 6 2 2 3 4" xfId="15142"/>
    <cellStyle name="Ausgabe 3 6 2 2 3 5" xfId="26869"/>
    <cellStyle name="Ausgabe 3 6 2 2 4" xfId="4723"/>
    <cellStyle name="Ausgabe 3 6 2 2 4 2" xfId="16451"/>
    <cellStyle name="Ausgabe 3 6 2 2 4 3" xfId="28178"/>
    <cellStyle name="Ausgabe 3 6 2 2 5" xfId="8628"/>
    <cellStyle name="Ausgabe 3 6 2 2 5 2" xfId="20356"/>
    <cellStyle name="Ausgabe 3 6 2 2 5 3" xfId="32083"/>
    <cellStyle name="Ausgabe 3 6 2 2 6" xfId="12546"/>
    <cellStyle name="Ausgabe 3 6 2 2 7" xfId="24273"/>
    <cellStyle name="Ausgabe 3 6 2 3" xfId="1247"/>
    <cellStyle name="Ausgabe 3 6 2 3 2" xfId="2545"/>
    <cellStyle name="Ausgabe 3 6 2 3 2 2" xfId="6450"/>
    <cellStyle name="Ausgabe 3 6 2 3 2 2 2" xfId="18178"/>
    <cellStyle name="Ausgabe 3 6 2 3 2 2 3" xfId="29905"/>
    <cellStyle name="Ausgabe 3 6 2 3 2 3" xfId="10355"/>
    <cellStyle name="Ausgabe 3 6 2 3 2 3 2" xfId="22083"/>
    <cellStyle name="Ausgabe 3 6 2 3 2 3 3" xfId="33810"/>
    <cellStyle name="Ausgabe 3 6 2 3 2 4" xfId="14273"/>
    <cellStyle name="Ausgabe 3 6 2 3 2 5" xfId="26000"/>
    <cellStyle name="Ausgabe 3 6 2 3 3" xfId="3843"/>
    <cellStyle name="Ausgabe 3 6 2 3 3 2" xfId="7748"/>
    <cellStyle name="Ausgabe 3 6 2 3 3 2 2" xfId="19476"/>
    <cellStyle name="Ausgabe 3 6 2 3 3 2 3" xfId="31203"/>
    <cellStyle name="Ausgabe 3 6 2 3 3 3" xfId="11653"/>
    <cellStyle name="Ausgabe 3 6 2 3 3 3 2" xfId="23381"/>
    <cellStyle name="Ausgabe 3 6 2 3 3 3 3" xfId="35108"/>
    <cellStyle name="Ausgabe 3 6 2 3 3 4" xfId="15571"/>
    <cellStyle name="Ausgabe 3 6 2 3 3 5" xfId="27298"/>
    <cellStyle name="Ausgabe 3 6 2 3 4" xfId="5152"/>
    <cellStyle name="Ausgabe 3 6 2 3 4 2" xfId="16880"/>
    <cellStyle name="Ausgabe 3 6 2 3 4 3" xfId="28607"/>
    <cellStyle name="Ausgabe 3 6 2 3 5" xfId="9057"/>
    <cellStyle name="Ausgabe 3 6 2 3 5 2" xfId="20785"/>
    <cellStyle name="Ausgabe 3 6 2 3 5 3" xfId="32512"/>
    <cellStyle name="Ausgabe 3 6 2 3 6" xfId="12975"/>
    <cellStyle name="Ausgabe 3 6 2 3 7" xfId="24702"/>
    <cellStyle name="Ausgabe 3 6 2 4" xfId="1687"/>
    <cellStyle name="Ausgabe 3 6 2 4 2" xfId="5592"/>
    <cellStyle name="Ausgabe 3 6 2 4 2 2" xfId="17320"/>
    <cellStyle name="Ausgabe 3 6 2 4 2 3" xfId="29047"/>
    <cellStyle name="Ausgabe 3 6 2 4 3" xfId="9497"/>
    <cellStyle name="Ausgabe 3 6 2 4 3 2" xfId="21225"/>
    <cellStyle name="Ausgabe 3 6 2 4 3 3" xfId="32952"/>
    <cellStyle name="Ausgabe 3 6 2 4 4" xfId="13415"/>
    <cellStyle name="Ausgabe 3 6 2 4 5" xfId="25142"/>
    <cellStyle name="Ausgabe 3 6 2 5" xfId="2985"/>
    <cellStyle name="Ausgabe 3 6 2 5 2" xfId="6890"/>
    <cellStyle name="Ausgabe 3 6 2 5 2 2" xfId="18618"/>
    <cellStyle name="Ausgabe 3 6 2 5 2 3" xfId="30345"/>
    <cellStyle name="Ausgabe 3 6 2 5 3" xfId="10795"/>
    <cellStyle name="Ausgabe 3 6 2 5 3 2" xfId="22523"/>
    <cellStyle name="Ausgabe 3 6 2 5 3 3" xfId="34250"/>
    <cellStyle name="Ausgabe 3 6 2 5 4" xfId="14713"/>
    <cellStyle name="Ausgabe 3 6 2 5 5" xfId="26440"/>
    <cellStyle name="Ausgabe 3 6 2 6" xfId="4294"/>
    <cellStyle name="Ausgabe 3 6 2 6 2" xfId="16022"/>
    <cellStyle name="Ausgabe 3 6 2 6 3" xfId="27749"/>
    <cellStyle name="Ausgabe 3 6 2 7" xfId="8199"/>
    <cellStyle name="Ausgabe 3 6 2 7 2" xfId="19927"/>
    <cellStyle name="Ausgabe 3 6 2 7 3" xfId="31654"/>
    <cellStyle name="Ausgabe 3 6 2 8" xfId="12117"/>
    <cellStyle name="Ausgabe 3 6 2 9" xfId="23844"/>
    <cellStyle name="Ausgabe 3 6 3" xfId="488"/>
    <cellStyle name="Ausgabe 3 6 3 2" xfId="917"/>
    <cellStyle name="Ausgabe 3 6 3 2 2" xfId="2215"/>
    <cellStyle name="Ausgabe 3 6 3 2 2 2" xfId="6120"/>
    <cellStyle name="Ausgabe 3 6 3 2 2 2 2" xfId="17848"/>
    <cellStyle name="Ausgabe 3 6 3 2 2 2 3" xfId="29575"/>
    <cellStyle name="Ausgabe 3 6 3 2 2 3" xfId="10025"/>
    <cellStyle name="Ausgabe 3 6 3 2 2 3 2" xfId="21753"/>
    <cellStyle name="Ausgabe 3 6 3 2 2 3 3" xfId="33480"/>
    <cellStyle name="Ausgabe 3 6 3 2 2 4" xfId="13943"/>
    <cellStyle name="Ausgabe 3 6 3 2 2 5" xfId="25670"/>
    <cellStyle name="Ausgabe 3 6 3 2 3" xfId="3513"/>
    <cellStyle name="Ausgabe 3 6 3 2 3 2" xfId="7418"/>
    <cellStyle name="Ausgabe 3 6 3 2 3 2 2" xfId="19146"/>
    <cellStyle name="Ausgabe 3 6 3 2 3 2 3" xfId="30873"/>
    <cellStyle name="Ausgabe 3 6 3 2 3 3" xfId="11323"/>
    <cellStyle name="Ausgabe 3 6 3 2 3 3 2" xfId="23051"/>
    <cellStyle name="Ausgabe 3 6 3 2 3 3 3" xfId="34778"/>
    <cellStyle name="Ausgabe 3 6 3 2 3 4" xfId="15241"/>
    <cellStyle name="Ausgabe 3 6 3 2 3 5" xfId="26968"/>
    <cellStyle name="Ausgabe 3 6 3 2 4" xfId="4822"/>
    <cellStyle name="Ausgabe 3 6 3 2 4 2" xfId="16550"/>
    <cellStyle name="Ausgabe 3 6 3 2 4 3" xfId="28277"/>
    <cellStyle name="Ausgabe 3 6 3 2 5" xfId="8727"/>
    <cellStyle name="Ausgabe 3 6 3 2 5 2" xfId="20455"/>
    <cellStyle name="Ausgabe 3 6 3 2 5 3" xfId="32182"/>
    <cellStyle name="Ausgabe 3 6 3 2 6" xfId="12645"/>
    <cellStyle name="Ausgabe 3 6 3 2 7" xfId="24372"/>
    <cellStyle name="Ausgabe 3 6 3 3" xfId="1346"/>
    <cellStyle name="Ausgabe 3 6 3 3 2" xfId="2644"/>
    <cellStyle name="Ausgabe 3 6 3 3 2 2" xfId="6549"/>
    <cellStyle name="Ausgabe 3 6 3 3 2 2 2" xfId="18277"/>
    <cellStyle name="Ausgabe 3 6 3 3 2 2 3" xfId="30004"/>
    <cellStyle name="Ausgabe 3 6 3 3 2 3" xfId="10454"/>
    <cellStyle name="Ausgabe 3 6 3 3 2 3 2" xfId="22182"/>
    <cellStyle name="Ausgabe 3 6 3 3 2 3 3" xfId="33909"/>
    <cellStyle name="Ausgabe 3 6 3 3 2 4" xfId="14372"/>
    <cellStyle name="Ausgabe 3 6 3 3 2 5" xfId="26099"/>
    <cellStyle name="Ausgabe 3 6 3 3 3" xfId="3942"/>
    <cellStyle name="Ausgabe 3 6 3 3 3 2" xfId="7847"/>
    <cellStyle name="Ausgabe 3 6 3 3 3 2 2" xfId="19575"/>
    <cellStyle name="Ausgabe 3 6 3 3 3 2 3" xfId="31302"/>
    <cellStyle name="Ausgabe 3 6 3 3 3 3" xfId="11752"/>
    <cellStyle name="Ausgabe 3 6 3 3 3 3 2" xfId="23480"/>
    <cellStyle name="Ausgabe 3 6 3 3 3 3 3" xfId="35207"/>
    <cellStyle name="Ausgabe 3 6 3 3 3 4" xfId="15670"/>
    <cellStyle name="Ausgabe 3 6 3 3 3 5" xfId="27397"/>
    <cellStyle name="Ausgabe 3 6 3 3 4" xfId="5251"/>
    <cellStyle name="Ausgabe 3 6 3 3 4 2" xfId="16979"/>
    <cellStyle name="Ausgabe 3 6 3 3 4 3" xfId="28706"/>
    <cellStyle name="Ausgabe 3 6 3 3 5" xfId="9156"/>
    <cellStyle name="Ausgabe 3 6 3 3 5 2" xfId="20884"/>
    <cellStyle name="Ausgabe 3 6 3 3 5 3" xfId="32611"/>
    <cellStyle name="Ausgabe 3 6 3 3 6" xfId="13074"/>
    <cellStyle name="Ausgabe 3 6 3 3 7" xfId="24801"/>
    <cellStyle name="Ausgabe 3 6 3 4" xfId="1786"/>
    <cellStyle name="Ausgabe 3 6 3 4 2" xfId="5691"/>
    <cellStyle name="Ausgabe 3 6 3 4 2 2" xfId="17419"/>
    <cellStyle name="Ausgabe 3 6 3 4 2 3" xfId="29146"/>
    <cellStyle name="Ausgabe 3 6 3 4 3" xfId="9596"/>
    <cellStyle name="Ausgabe 3 6 3 4 3 2" xfId="21324"/>
    <cellStyle name="Ausgabe 3 6 3 4 3 3" xfId="33051"/>
    <cellStyle name="Ausgabe 3 6 3 4 4" xfId="13514"/>
    <cellStyle name="Ausgabe 3 6 3 4 5" xfId="25241"/>
    <cellStyle name="Ausgabe 3 6 3 5" xfId="3084"/>
    <cellStyle name="Ausgabe 3 6 3 5 2" xfId="6989"/>
    <cellStyle name="Ausgabe 3 6 3 5 2 2" xfId="18717"/>
    <cellStyle name="Ausgabe 3 6 3 5 2 3" xfId="30444"/>
    <cellStyle name="Ausgabe 3 6 3 5 3" xfId="10894"/>
    <cellStyle name="Ausgabe 3 6 3 5 3 2" xfId="22622"/>
    <cellStyle name="Ausgabe 3 6 3 5 3 3" xfId="34349"/>
    <cellStyle name="Ausgabe 3 6 3 5 4" xfId="14812"/>
    <cellStyle name="Ausgabe 3 6 3 5 5" xfId="26539"/>
    <cellStyle name="Ausgabe 3 6 3 6" xfId="4393"/>
    <cellStyle name="Ausgabe 3 6 3 6 2" xfId="16121"/>
    <cellStyle name="Ausgabe 3 6 3 6 3" xfId="27848"/>
    <cellStyle name="Ausgabe 3 6 3 7" xfId="8298"/>
    <cellStyle name="Ausgabe 3 6 3 7 2" xfId="20026"/>
    <cellStyle name="Ausgabe 3 6 3 7 3" xfId="31753"/>
    <cellStyle name="Ausgabe 3 6 3 8" xfId="12216"/>
    <cellStyle name="Ausgabe 3 6 3 9" xfId="23943"/>
    <cellStyle name="Ausgabe 3 6 4" xfId="587"/>
    <cellStyle name="Ausgabe 3 6 4 2" xfId="1016"/>
    <cellStyle name="Ausgabe 3 6 4 2 2" xfId="2314"/>
    <cellStyle name="Ausgabe 3 6 4 2 2 2" xfId="6219"/>
    <cellStyle name="Ausgabe 3 6 4 2 2 2 2" xfId="17947"/>
    <cellStyle name="Ausgabe 3 6 4 2 2 2 3" xfId="29674"/>
    <cellStyle name="Ausgabe 3 6 4 2 2 3" xfId="10124"/>
    <cellStyle name="Ausgabe 3 6 4 2 2 3 2" xfId="21852"/>
    <cellStyle name="Ausgabe 3 6 4 2 2 3 3" xfId="33579"/>
    <cellStyle name="Ausgabe 3 6 4 2 2 4" xfId="14042"/>
    <cellStyle name="Ausgabe 3 6 4 2 2 5" xfId="25769"/>
    <cellStyle name="Ausgabe 3 6 4 2 3" xfId="3612"/>
    <cellStyle name="Ausgabe 3 6 4 2 3 2" xfId="7517"/>
    <cellStyle name="Ausgabe 3 6 4 2 3 2 2" xfId="19245"/>
    <cellStyle name="Ausgabe 3 6 4 2 3 2 3" xfId="30972"/>
    <cellStyle name="Ausgabe 3 6 4 2 3 3" xfId="11422"/>
    <cellStyle name="Ausgabe 3 6 4 2 3 3 2" xfId="23150"/>
    <cellStyle name="Ausgabe 3 6 4 2 3 3 3" xfId="34877"/>
    <cellStyle name="Ausgabe 3 6 4 2 3 4" xfId="15340"/>
    <cellStyle name="Ausgabe 3 6 4 2 3 5" xfId="27067"/>
    <cellStyle name="Ausgabe 3 6 4 2 4" xfId="4921"/>
    <cellStyle name="Ausgabe 3 6 4 2 4 2" xfId="16649"/>
    <cellStyle name="Ausgabe 3 6 4 2 4 3" xfId="28376"/>
    <cellStyle name="Ausgabe 3 6 4 2 5" xfId="8826"/>
    <cellStyle name="Ausgabe 3 6 4 2 5 2" xfId="20554"/>
    <cellStyle name="Ausgabe 3 6 4 2 5 3" xfId="32281"/>
    <cellStyle name="Ausgabe 3 6 4 2 6" xfId="12744"/>
    <cellStyle name="Ausgabe 3 6 4 2 7" xfId="24471"/>
    <cellStyle name="Ausgabe 3 6 4 3" xfId="1445"/>
    <cellStyle name="Ausgabe 3 6 4 3 2" xfId="2743"/>
    <cellStyle name="Ausgabe 3 6 4 3 2 2" xfId="6648"/>
    <cellStyle name="Ausgabe 3 6 4 3 2 2 2" xfId="18376"/>
    <cellStyle name="Ausgabe 3 6 4 3 2 2 3" xfId="30103"/>
    <cellStyle name="Ausgabe 3 6 4 3 2 3" xfId="10553"/>
    <cellStyle name="Ausgabe 3 6 4 3 2 3 2" xfId="22281"/>
    <cellStyle name="Ausgabe 3 6 4 3 2 3 3" xfId="34008"/>
    <cellStyle name="Ausgabe 3 6 4 3 2 4" xfId="14471"/>
    <cellStyle name="Ausgabe 3 6 4 3 2 5" xfId="26198"/>
    <cellStyle name="Ausgabe 3 6 4 3 3" xfId="4041"/>
    <cellStyle name="Ausgabe 3 6 4 3 3 2" xfId="7946"/>
    <cellStyle name="Ausgabe 3 6 4 3 3 2 2" xfId="19674"/>
    <cellStyle name="Ausgabe 3 6 4 3 3 2 3" xfId="31401"/>
    <cellStyle name="Ausgabe 3 6 4 3 3 3" xfId="11851"/>
    <cellStyle name="Ausgabe 3 6 4 3 3 3 2" xfId="23579"/>
    <cellStyle name="Ausgabe 3 6 4 3 3 3 3" xfId="35306"/>
    <cellStyle name="Ausgabe 3 6 4 3 3 4" xfId="15769"/>
    <cellStyle name="Ausgabe 3 6 4 3 3 5" xfId="27496"/>
    <cellStyle name="Ausgabe 3 6 4 3 4" xfId="5350"/>
    <cellStyle name="Ausgabe 3 6 4 3 4 2" xfId="17078"/>
    <cellStyle name="Ausgabe 3 6 4 3 4 3" xfId="28805"/>
    <cellStyle name="Ausgabe 3 6 4 3 5" xfId="9255"/>
    <cellStyle name="Ausgabe 3 6 4 3 5 2" xfId="20983"/>
    <cellStyle name="Ausgabe 3 6 4 3 5 3" xfId="32710"/>
    <cellStyle name="Ausgabe 3 6 4 3 6" xfId="13173"/>
    <cellStyle name="Ausgabe 3 6 4 3 7" xfId="24900"/>
    <cellStyle name="Ausgabe 3 6 4 4" xfId="1885"/>
    <cellStyle name="Ausgabe 3 6 4 4 2" xfId="5790"/>
    <cellStyle name="Ausgabe 3 6 4 4 2 2" xfId="17518"/>
    <cellStyle name="Ausgabe 3 6 4 4 2 3" xfId="29245"/>
    <cellStyle name="Ausgabe 3 6 4 4 3" xfId="9695"/>
    <cellStyle name="Ausgabe 3 6 4 4 3 2" xfId="21423"/>
    <cellStyle name="Ausgabe 3 6 4 4 3 3" xfId="33150"/>
    <cellStyle name="Ausgabe 3 6 4 4 4" xfId="13613"/>
    <cellStyle name="Ausgabe 3 6 4 4 5" xfId="25340"/>
    <cellStyle name="Ausgabe 3 6 4 5" xfId="3183"/>
    <cellStyle name="Ausgabe 3 6 4 5 2" xfId="7088"/>
    <cellStyle name="Ausgabe 3 6 4 5 2 2" xfId="18816"/>
    <cellStyle name="Ausgabe 3 6 4 5 2 3" xfId="30543"/>
    <cellStyle name="Ausgabe 3 6 4 5 3" xfId="10993"/>
    <cellStyle name="Ausgabe 3 6 4 5 3 2" xfId="22721"/>
    <cellStyle name="Ausgabe 3 6 4 5 3 3" xfId="34448"/>
    <cellStyle name="Ausgabe 3 6 4 5 4" xfId="14911"/>
    <cellStyle name="Ausgabe 3 6 4 5 5" xfId="26638"/>
    <cellStyle name="Ausgabe 3 6 4 6" xfId="4492"/>
    <cellStyle name="Ausgabe 3 6 4 6 2" xfId="16220"/>
    <cellStyle name="Ausgabe 3 6 4 6 3" xfId="27947"/>
    <cellStyle name="Ausgabe 3 6 4 7" xfId="8397"/>
    <cellStyle name="Ausgabe 3 6 4 7 2" xfId="20125"/>
    <cellStyle name="Ausgabe 3 6 4 7 3" xfId="31852"/>
    <cellStyle name="Ausgabe 3 6 4 8" xfId="12315"/>
    <cellStyle name="Ausgabe 3 6 4 9" xfId="24042"/>
    <cellStyle name="Ausgabe 3 6 5" xfId="732"/>
    <cellStyle name="Ausgabe 3 6 5 2" xfId="2030"/>
    <cellStyle name="Ausgabe 3 6 5 2 2" xfId="5935"/>
    <cellStyle name="Ausgabe 3 6 5 2 2 2" xfId="17663"/>
    <cellStyle name="Ausgabe 3 6 5 2 2 3" xfId="29390"/>
    <cellStyle name="Ausgabe 3 6 5 2 3" xfId="9840"/>
    <cellStyle name="Ausgabe 3 6 5 2 3 2" xfId="21568"/>
    <cellStyle name="Ausgabe 3 6 5 2 3 3" xfId="33295"/>
    <cellStyle name="Ausgabe 3 6 5 2 4" xfId="13758"/>
    <cellStyle name="Ausgabe 3 6 5 2 5" xfId="25485"/>
    <cellStyle name="Ausgabe 3 6 5 3" xfId="3328"/>
    <cellStyle name="Ausgabe 3 6 5 3 2" xfId="7233"/>
    <cellStyle name="Ausgabe 3 6 5 3 2 2" xfId="18961"/>
    <cellStyle name="Ausgabe 3 6 5 3 2 3" xfId="30688"/>
    <cellStyle name="Ausgabe 3 6 5 3 3" xfId="11138"/>
    <cellStyle name="Ausgabe 3 6 5 3 3 2" xfId="22866"/>
    <cellStyle name="Ausgabe 3 6 5 3 3 3" xfId="34593"/>
    <cellStyle name="Ausgabe 3 6 5 3 4" xfId="15056"/>
    <cellStyle name="Ausgabe 3 6 5 3 5" xfId="26783"/>
    <cellStyle name="Ausgabe 3 6 5 4" xfId="4637"/>
    <cellStyle name="Ausgabe 3 6 5 4 2" xfId="16365"/>
    <cellStyle name="Ausgabe 3 6 5 4 3" xfId="28092"/>
    <cellStyle name="Ausgabe 3 6 5 5" xfId="8542"/>
    <cellStyle name="Ausgabe 3 6 5 5 2" xfId="20270"/>
    <cellStyle name="Ausgabe 3 6 5 5 3" xfId="31997"/>
    <cellStyle name="Ausgabe 3 6 5 6" xfId="12460"/>
    <cellStyle name="Ausgabe 3 6 5 7" xfId="24187"/>
    <cellStyle name="Ausgabe 3 6 6" xfId="1161"/>
    <cellStyle name="Ausgabe 3 6 6 2" xfId="2459"/>
    <cellStyle name="Ausgabe 3 6 6 2 2" xfId="6364"/>
    <cellStyle name="Ausgabe 3 6 6 2 2 2" xfId="18092"/>
    <cellStyle name="Ausgabe 3 6 6 2 2 3" xfId="29819"/>
    <cellStyle name="Ausgabe 3 6 6 2 3" xfId="10269"/>
    <cellStyle name="Ausgabe 3 6 6 2 3 2" xfId="21997"/>
    <cellStyle name="Ausgabe 3 6 6 2 3 3" xfId="33724"/>
    <cellStyle name="Ausgabe 3 6 6 2 4" xfId="14187"/>
    <cellStyle name="Ausgabe 3 6 6 2 5" xfId="25914"/>
    <cellStyle name="Ausgabe 3 6 6 3" xfId="3757"/>
    <cellStyle name="Ausgabe 3 6 6 3 2" xfId="7662"/>
    <cellStyle name="Ausgabe 3 6 6 3 2 2" xfId="19390"/>
    <cellStyle name="Ausgabe 3 6 6 3 2 3" xfId="31117"/>
    <cellStyle name="Ausgabe 3 6 6 3 3" xfId="11567"/>
    <cellStyle name="Ausgabe 3 6 6 3 3 2" xfId="23295"/>
    <cellStyle name="Ausgabe 3 6 6 3 3 3" xfId="35022"/>
    <cellStyle name="Ausgabe 3 6 6 3 4" xfId="15485"/>
    <cellStyle name="Ausgabe 3 6 6 3 5" xfId="27212"/>
    <cellStyle name="Ausgabe 3 6 6 4" xfId="5066"/>
    <cellStyle name="Ausgabe 3 6 6 4 2" xfId="16794"/>
    <cellStyle name="Ausgabe 3 6 6 4 3" xfId="28521"/>
    <cellStyle name="Ausgabe 3 6 6 5" xfId="8971"/>
    <cellStyle name="Ausgabe 3 6 6 5 2" xfId="20699"/>
    <cellStyle name="Ausgabe 3 6 6 5 3" xfId="32426"/>
    <cellStyle name="Ausgabe 3 6 6 6" xfId="12889"/>
    <cellStyle name="Ausgabe 3 6 6 7" xfId="24616"/>
    <cellStyle name="Ausgabe 3 6 7" xfId="1601"/>
    <cellStyle name="Ausgabe 3 6 7 2" xfId="5506"/>
    <cellStyle name="Ausgabe 3 6 7 2 2" xfId="17234"/>
    <cellStyle name="Ausgabe 3 6 7 2 3" xfId="28961"/>
    <cellStyle name="Ausgabe 3 6 7 3" xfId="9411"/>
    <cellStyle name="Ausgabe 3 6 7 3 2" xfId="21139"/>
    <cellStyle name="Ausgabe 3 6 7 3 3" xfId="32866"/>
    <cellStyle name="Ausgabe 3 6 7 4" xfId="13329"/>
    <cellStyle name="Ausgabe 3 6 7 5" xfId="25056"/>
    <cellStyle name="Ausgabe 3 6 8" xfId="2899"/>
    <cellStyle name="Ausgabe 3 6 8 2" xfId="6804"/>
    <cellStyle name="Ausgabe 3 6 8 2 2" xfId="18532"/>
    <cellStyle name="Ausgabe 3 6 8 2 3" xfId="30259"/>
    <cellStyle name="Ausgabe 3 6 8 3" xfId="10709"/>
    <cellStyle name="Ausgabe 3 6 8 3 2" xfId="22437"/>
    <cellStyle name="Ausgabe 3 6 8 3 3" xfId="34164"/>
    <cellStyle name="Ausgabe 3 6 8 4" xfId="14627"/>
    <cellStyle name="Ausgabe 3 6 8 5" xfId="26354"/>
    <cellStyle name="Ausgabe 3 6 9" xfId="4208"/>
    <cellStyle name="Ausgabe 3 6 9 2" xfId="15936"/>
    <cellStyle name="Ausgabe 3 6 9 3" xfId="27663"/>
    <cellStyle name="Ausgabe 3 7" xfId="266"/>
    <cellStyle name="Ausgabe 3 7 2" xfId="695"/>
    <cellStyle name="Ausgabe 3 7 2 2" xfId="1993"/>
    <cellStyle name="Ausgabe 3 7 2 2 2" xfId="5898"/>
    <cellStyle name="Ausgabe 3 7 2 2 2 2" xfId="17626"/>
    <cellStyle name="Ausgabe 3 7 2 2 2 3" xfId="29353"/>
    <cellStyle name="Ausgabe 3 7 2 2 3" xfId="9803"/>
    <cellStyle name="Ausgabe 3 7 2 2 3 2" xfId="21531"/>
    <cellStyle name="Ausgabe 3 7 2 2 3 3" xfId="33258"/>
    <cellStyle name="Ausgabe 3 7 2 2 4" xfId="13721"/>
    <cellStyle name="Ausgabe 3 7 2 2 5" xfId="25448"/>
    <cellStyle name="Ausgabe 3 7 2 3" xfId="3291"/>
    <cellStyle name="Ausgabe 3 7 2 3 2" xfId="7196"/>
    <cellStyle name="Ausgabe 3 7 2 3 2 2" xfId="18924"/>
    <cellStyle name="Ausgabe 3 7 2 3 2 3" xfId="30651"/>
    <cellStyle name="Ausgabe 3 7 2 3 3" xfId="11101"/>
    <cellStyle name="Ausgabe 3 7 2 3 3 2" xfId="22829"/>
    <cellStyle name="Ausgabe 3 7 2 3 3 3" xfId="34556"/>
    <cellStyle name="Ausgabe 3 7 2 3 4" xfId="15019"/>
    <cellStyle name="Ausgabe 3 7 2 3 5" xfId="26746"/>
    <cellStyle name="Ausgabe 3 7 2 4" xfId="4600"/>
    <cellStyle name="Ausgabe 3 7 2 4 2" xfId="16328"/>
    <cellStyle name="Ausgabe 3 7 2 4 3" xfId="28055"/>
    <cellStyle name="Ausgabe 3 7 2 5" xfId="8505"/>
    <cellStyle name="Ausgabe 3 7 2 5 2" xfId="20233"/>
    <cellStyle name="Ausgabe 3 7 2 5 3" xfId="31960"/>
    <cellStyle name="Ausgabe 3 7 2 6" xfId="12423"/>
    <cellStyle name="Ausgabe 3 7 2 7" xfId="24150"/>
    <cellStyle name="Ausgabe 3 7 3" xfId="1124"/>
    <cellStyle name="Ausgabe 3 7 3 2" xfId="2422"/>
    <cellStyle name="Ausgabe 3 7 3 2 2" xfId="6327"/>
    <cellStyle name="Ausgabe 3 7 3 2 2 2" xfId="18055"/>
    <cellStyle name="Ausgabe 3 7 3 2 2 3" xfId="29782"/>
    <cellStyle name="Ausgabe 3 7 3 2 3" xfId="10232"/>
    <cellStyle name="Ausgabe 3 7 3 2 3 2" xfId="21960"/>
    <cellStyle name="Ausgabe 3 7 3 2 3 3" xfId="33687"/>
    <cellStyle name="Ausgabe 3 7 3 2 4" xfId="14150"/>
    <cellStyle name="Ausgabe 3 7 3 2 5" xfId="25877"/>
    <cellStyle name="Ausgabe 3 7 3 3" xfId="3720"/>
    <cellStyle name="Ausgabe 3 7 3 3 2" xfId="7625"/>
    <cellStyle name="Ausgabe 3 7 3 3 2 2" xfId="19353"/>
    <cellStyle name="Ausgabe 3 7 3 3 2 3" xfId="31080"/>
    <cellStyle name="Ausgabe 3 7 3 3 3" xfId="11530"/>
    <cellStyle name="Ausgabe 3 7 3 3 3 2" xfId="23258"/>
    <cellStyle name="Ausgabe 3 7 3 3 3 3" xfId="34985"/>
    <cellStyle name="Ausgabe 3 7 3 3 4" xfId="15448"/>
    <cellStyle name="Ausgabe 3 7 3 3 5" xfId="27175"/>
    <cellStyle name="Ausgabe 3 7 3 4" xfId="5029"/>
    <cellStyle name="Ausgabe 3 7 3 4 2" xfId="16757"/>
    <cellStyle name="Ausgabe 3 7 3 4 3" xfId="28484"/>
    <cellStyle name="Ausgabe 3 7 3 5" xfId="8934"/>
    <cellStyle name="Ausgabe 3 7 3 5 2" xfId="20662"/>
    <cellStyle name="Ausgabe 3 7 3 5 3" xfId="32389"/>
    <cellStyle name="Ausgabe 3 7 3 6" xfId="12852"/>
    <cellStyle name="Ausgabe 3 7 3 7" xfId="24579"/>
    <cellStyle name="Ausgabe 3 7 4" xfId="1564"/>
    <cellStyle name="Ausgabe 3 7 4 2" xfId="5469"/>
    <cellStyle name="Ausgabe 3 7 4 2 2" xfId="17197"/>
    <cellStyle name="Ausgabe 3 7 4 2 3" xfId="28924"/>
    <cellStyle name="Ausgabe 3 7 4 3" xfId="9374"/>
    <cellStyle name="Ausgabe 3 7 4 3 2" xfId="21102"/>
    <cellStyle name="Ausgabe 3 7 4 3 3" xfId="32829"/>
    <cellStyle name="Ausgabe 3 7 4 4" xfId="13292"/>
    <cellStyle name="Ausgabe 3 7 4 5" xfId="25019"/>
    <cellStyle name="Ausgabe 3 7 5" xfId="2862"/>
    <cellStyle name="Ausgabe 3 7 5 2" xfId="6767"/>
    <cellStyle name="Ausgabe 3 7 5 2 2" xfId="18495"/>
    <cellStyle name="Ausgabe 3 7 5 2 3" xfId="30222"/>
    <cellStyle name="Ausgabe 3 7 5 3" xfId="10672"/>
    <cellStyle name="Ausgabe 3 7 5 3 2" xfId="22400"/>
    <cellStyle name="Ausgabe 3 7 5 3 3" xfId="34127"/>
    <cellStyle name="Ausgabe 3 7 5 4" xfId="14590"/>
    <cellStyle name="Ausgabe 3 7 5 5" xfId="26317"/>
    <cellStyle name="Ausgabe 3 7 6" xfId="4171"/>
    <cellStyle name="Ausgabe 3 7 6 2" xfId="15899"/>
    <cellStyle name="Ausgabe 3 7 6 3" xfId="27626"/>
    <cellStyle name="Ausgabe 3 7 7" xfId="8076"/>
    <cellStyle name="Ausgabe 3 7 7 2" xfId="19804"/>
    <cellStyle name="Ausgabe 3 7 7 3" xfId="31531"/>
    <cellStyle name="Ausgabe 3 7 8" xfId="11994"/>
    <cellStyle name="Ausgabe 3 7 9" xfId="23721"/>
    <cellStyle name="Ausgabe 3 8" xfId="296"/>
    <cellStyle name="Ausgabe 3 8 2" xfId="725"/>
    <cellStyle name="Ausgabe 3 8 2 2" xfId="2023"/>
    <cellStyle name="Ausgabe 3 8 2 2 2" xfId="5928"/>
    <cellStyle name="Ausgabe 3 8 2 2 2 2" xfId="17656"/>
    <cellStyle name="Ausgabe 3 8 2 2 2 3" xfId="29383"/>
    <cellStyle name="Ausgabe 3 8 2 2 3" xfId="9833"/>
    <cellStyle name="Ausgabe 3 8 2 2 3 2" xfId="21561"/>
    <cellStyle name="Ausgabe 3 8 2 2 3 3" xfId="33288"/>
    <cellStyle name="Ausgabe 3 8 2 2 4" xfId="13751"/>
    <cellStyle name="Ausgabe 3 8 2 2 5" xfId="25478"/>
    <cellStyle name="Ausgabe 3 8 2 3" xfId="3321"/>
    <cellStyle name="Ausgabe 3 8 2 3 2" xfId="7226"/>
    <cellStyle name="Ausgabe 3 8 2 3 2 2" xfId="18954"/>
    <cellStyle name="Ausgabe 3 8 2 3 2 3" xfId="30681"/>
    <cellStyle name="Ausgabe 3 8 2 3 3" xfId="11131"/>
    <cellStyle name="Ausgabe 3 8 2 3 3 2" xfId="22859"/>
    <cellStyle name="Ausgabe 3 8 2 3 3 3" xfId="34586"/>
    <cellStyle name="Ausgabe 3 8 2 3 4" xfId="15049"/>
    <cellStyle name="Ausgabe 3 8 2 3 5" xfId="26776"/>
    <cellStyle name="Ausgabe 3 8 2 4" xfId="4630"/>
    <cellStyle name="Ausgabe 3 8 2 4 2" xfId="16358"/>
    <cellStyle name="Ausgabe 3 8 2 4 3" xfId="28085"/>
    <cellStyle name="Ausgabe 3 8 2 5" xfId="8535"/>
    <cellStyle name="Ausgabe 3 8 2 5 2" xfId="20263"/>
    <cellStyle name="Ausgabe 3 8 2 5 3" xfId="31990"/>
    <cellStyle name="Ausgabe 3 8 2 6" xfId="12453"/>
    <cellStyle name="Ausgabe 3 8 2 7" xfId="24180"/>
    <cellStyle name="Ausgabe 3 8 3" xfId="1154"/>
    <cellStyle name="Ausgabe 3 8 3 2" xfId="2452"/>
    <cellStyle name="Ausgabe 3 8 3 2 2" xfId="6357"/>
    <cellStyle name="Ausgabe 3 8 3 2 2 2" xfId="18085"/>
    <cellStyle name="Ausgabe 3 8 3 2 2 3" xfId="29812"/>
    <cellStyle name="Ausgabe 3 8 3 2 3" xfId="10262"/>
    <cellStyle name="Ausgabe 3 8 3 2 3 2" xfId="21990"/>
    <cellStyle name="Ausgabe 3 8 3 2 3 3" xfId="33717"/>
    <cellStyle name="Ausgabe 3 8 3 2 4" xfId="14180"/>
    <cellStyle name="Ausgabe 3 8 3 2 5" xfId="25907"/>
    <cellStyle name="Ausgabe 3 8 3 3" xfId="3750"/>
    <cellStyle name="Ausgabe 3 8 3 3 2" xfId="7655"/>
    <cellStyle name="Ausgabe 3 8 3 3 2 2" xfId="19383"/>
    <cellStyle name="Ausgabe 3 8 3 3 2 3" xfId="31110"/>
    <cellStyle name="Ausgabe 3 8 3 3 3" xfId="11560"/>
    <cellStyle name="Ausgabe 3 8 3 3 3 2" xfId="23288"/>
    <cellStyle name="Ausgabe 3 8 3 3 3 3" xfId="35015"/>
    <cellStyle name="Ausgabe 3 8 3 3 4" xfId="15478"/>
    <cellStyle name="Ausgabe 3 8 3 3 5" xfId="27205"/>
    <cellStyle name="Ausgabe 3 8 3 4" xfId="5059"/>
    <cellStyle name="Ausgabe 3 8 3 4 2" xfId="16787"/>
    <cellStyle name="Ausgabe 3 8 3 4 3" xfId="28514"/>
    <cellStyle name="Ausgabe 3 8 3 5" xfId="8964"/>
    <cellStyle name="Ausgabe 3 8 3 5 2" xfId="20692"/>
    <cellStyle name="Ausgabe 3 8 3 5 3" xfId="32419"/>
    <cellStyle name="Ausgabe 3 8 3 6" xfId="12882"/>
    <cellStyle name="Ausgabe 3 8 3 7" xfId="24609"/>
    <cellStyle name="Ausgabe 3 8 4" xfId="1594"/>
    <cellStyle name="Ausgabe 3 8 4 2" xfId="5499"/>
    <cellStyle name="Ausgabe 3 8 4 2 2" xfId="17227"/>
    <cellStyle name="Ausgabe 3 8 4 2 3" xfId="28954"/>
    <cellStyle name="Ausgabe 3 8 4 3" xfId="9404"/>
    <cellStyle name="Ausgabe 3 8 4 3 2" xfId="21132"/>
    <cellStyle name="Ausgabe 3 8 4 3 3" xfId="32859"/>
    <cellStyle name="Ausgabe 3 8 4 4" xfId="13322"/>
    <cellStyle name="Ausgabe 3 8 4 5" xfId="25049"/>
    <cellStyle name="Ausgabe 3 8 5" xfId="2892"/>
    <cellStyle name="Ausgabe 3 8 5 2" xfId="6797"/>
    <cellStyle name="Ausgabe 3 8 5 2 2" xfId="18525"/>
    <cellStyle name="Ausgabe 3 8 5 2 3" xfId="30252"/>
    <cellStyle name="Ausgabe 3 8 5 3" xfId="10702"/>
    <cellStyle name="Ausgabe 3 8 5 3 2" xfId="22430"/>
    <cellStyle name="Ausgabe 3 8 5 3 3" xfId="34157"/>
    <cellStyle name="Ausgabe 3 8 5 4" xfId="14620"/>
    <cellStyle name="Ausgabe 3 8 5 5" xfId="26347"/>
    <cellStyle name="Ausgabe 3 8 6" xfId="4201"/>
    <cellStyle name="Ausgabe 3 8 6 2" xfId="15929"/>
    <cellStyle name="Ausgabe 3 8 6 3" xfId="27656"/>
    <cellStyle name="Ausgabe 3 8 7" xfId="8106"/>
    <cellStyle name="Ausgabe 3 8 7 2" xfId="19834"/>
    <cellStyle name="Ausgabe 3 8 7 3" xfId="31561"/>
    <cellStyle name="Ausgabe 3 8 8" xfId="12024"/>
    <cellStyle name="Ausgabe 3 8 9" xfId="23751"/>
    <cellStyle name="Ausgabe 3 9" xfId="322"/>
    <cellStyle name="Ausgabe 3 9 2" xfId="751"/>
    <cellStyle name="Ausgabe 3 9 2 2" xfId="2049"/>
    <cellStyle name="Ausgabe 3 9 2 2 2" xfId="5954"/>
    <cellStyle name="Ausgabe 3 9 2 2 2 2" xfId="17682"/>
    <cellStyle name="Ausgabe 3 9 2 2 2 3" xfId="29409"/>
    <cellStyle name="Ausgabe 3 9 2 2 3" xfId="9859"/>
    <cellStyle name="Ausgabe 3 9 2 2 3 2" xfId="21587"/>
    <cellStyle name="Ausgabe 3 9 2 2 3 3" xfId="33314"/>
    <cellStyle name="Ausgabe 3 9 2 2 4" xfId="13777"/>
    <cellStyle name="Ausgabe 3 9 2 2 5" xfId="25504"/>
    <cellStyle name="Ausgabe 3 9 2 3" xfId="3347"/>
    <cellStyle name="Ausgabe 3 9 2 3 2" xfId="7252"/>
    <cellStyle name="Ausgabe 3 9 2 3 2 2" xfId="18980"/>
    <cellStyle name="Ausgabe 3 9 2 3 2 3" xfId="30707"/>
    <cellStyle name="Ausgabe 3 9 2 3 3" xfId="11157"/>
    <cellStyle name="Ausgabe 3 9 2 3 3 2" xfId="22885"/>
    <cellStyle name="Ausgabe 3 9 2 3 3 3" xfId="34612"/>
    <cellStyle name="Ausgabe 3 9 2 3 4" xfId="15075"/>
    <cellStyle name="Ausgabe 3 9 2 3 5" xfId="26802"/>
    <cellStyle name="Ausgabe 3 9 2 4" xfId="4656"/>
    <cellStyle name="Ausgabe 3 9 2 4 2" xfId="16384"/>
    <cellStyle name="Ausgabe 3 9 2 4 3" xfId="28111"/>
    <cellStyle name="Ausgabe 3 9 2 5" xfId="8561"/>
    <cellStyle name="Ausgabe 3 9 2 5 2" xfId="20289"/>
    <cellStyle name="Ausgabe 3 9 2 5 3" xfId="32016"/>
    <cellStyle name="Ausgabe 3 9 2 6" xfId="12479"/>
    <cellStyle name="Ausgabe 3 9 2 7" xfId="24206"/>
    <cellStyle name="Ausgabe 3 9 3" xfId="1180"/>
    <cellStyle name="Ausgabe 3 9 3 2" xfId="2478"/>
    <cellStyle name="Ausgabe 3 9 3 2 2" xfId="6383"/>
    <cellStyle name="Ausgabe 3 9 3 2 2 2" xfId="18111"/>
    <cellStyle name="Ausgabe 3 9 3 2 2 3" xfId="29838"/>
    <cellStyle name="Ausgabe 3 9 3 2 3" xfId="10288"/>
    <cellStyle name="Ausgabe 3 9 3 2 3 2" xfId="22016"/>
    <cellStyle name="Ausgabe 3 9 3 2 3 3" xfId="33743"/>
    <cellStyle name="Ausgabe 3 9 3 2 4" xfId="14206"/>
    <cellStyle name="Ausgabe 3 9 3 2 5" xfId="25933"/>
    <cellStyle name="Ausgabe 3 9 3 3" xfId="3776"/>
    <cellStyle name="Ausgabe 3 9 3 3 2" xfId="7681"/>
    <cellStyle name="Ausgabe 3 9 3 3 2 2" xfId="19409"/>
    <cellStyle name="Ausgabe 3 9 3 3 2 3" xfId="31136"/>
    <cellStyle name="Ausgabe 3 9 3 3 3" xfId="11586"/>
    <cellStyle name="Ausgabe 3 9 3 3 3 2" xfId="23314"/>
    <cellStyle name="Ausgabe 3 9 3 3 3 3" xfId="35041"/>
    <cellStyle name="Ausgabe 3 9 3 3 4" xfId="15504"/>
    <cellStyle name="Ausgabe 3 9 3 3 5" xfId="27231"/>
    <cellStyle name="Ausgabe 3 9 3 4" xfId="5085"/>
    <cellStyle name="Ausgabe 3 9 3 4 2" xfId="16813"/>
    <cellStyle name="Ausgabe 3 9 3 4 3" xfId="28540"/>
    <cellStyle name="Ausgabe 3 9 3 5" xfId="8990"/>
    <cellStyle name="Ausgabe 3 9 3 5 2" xfId="20718"/>
    <cellStyle name="Ausgabe 3 9 3 5 3" xfId="32445"/>
    <cellStyle name="Ausgabe 3 9 3 6" xfId="12908"/>
    <cellStyle name="Ausgabe 3 9 3 7" xfId="24635"/>
    <cellStyle name="Ausgabe 3 9 4" xfId="1620"/>
    <cellStyle name="Ausgabe 3 9 4 2" xfId="5525"/>
    <cellStyle name="Ausgabe 3 9 4 2 2" xfId="17253"/>
    <cellStyle name="Ausgabe 3 9 4 2 3" xfId="28980"/>
    <cellStyle name="Ausgabe 3 9 4 3" xfId="9430"/>
    <cellStyle name="Ausgabe 3 9 4 3 2" xfId="21158"/>
    <cellStyle name="Ausgabe 3 9 4 3 3" xfId="32885"/>
    <cellStyle name="Ausgabe 3 9 4 4" xfId="13348"/>
    <cellStyle name="Ausgabe 3 9 4 5" xfId="25075"/>
    <cellStyle name="Ausgabe 3 9 5" xfId="2918"/>
    <cellStyle name="Ausgabe 3 9 5 2" xfId="6823"/>
    <cellStyle name="Ausgabe 3 9 5 2 2" xfId="18551"/>
    <cellStyle name="Ausgabe 3 9 5 2 3" xfId="30278"/>
    <cellStyle name="Ausgabe 3 9 5 3" xfId="10728"/>
    <cellStyle name="Ausgabe 3 9 5 3 2" xfId="22456"/>
    <cellStyle name="Ausgabe 3 9 5 3 3" xfId="34183"/>
    <cellStyle name="Ausgabe 3 9 5 4" xfId="14646"/>
    <cellStyle name="Ausgabe 3 9 5 5" xfId="26373"/>
    <cellStyle name="Ausgabe 3 9 6" xfId="4227"/>
    <cellStyle name="Ausgabe 3 9 6 2" xfId="15955"/>
    <cellStyle name="Ausgabe 3 9 6 3" xfId="27682"/>
    <cellStyle name="Ausgabe 3 9 7" xfId="8132"/>
    <cellStyle name="Ausgabe 3 9 7 2" xfId="19860"/>
    <cellStyle name="Ausgabe 3 9 7 3" xfId="31587"/>
    <cellStyle name="Ausgabe 3 9 8" xfId="12050"/>
    <cellStyle name="Ausgabe 3 9 9" xfId="23777"/>
    <cellStyle name="Berechnung 2" xfId="42"/>
    <cellStyle name="Berechnung 2 10" xfId="321"/>
    <cellStyle name="Berechnung 2 10 2" xfId="750"/>
    <cellStyle name="Berechnung 2 10 2 2" xfId="2048"/>
    <cellStyle name="Berechnung 2 10 2 2 2" xfId="5953"/>
    <cellStyle name="Berechnung 2 10 2 2 2 2" xfId="17681"/>
    <cellStyle name="Berechnung 2 10 2 2 2 3" xfId="29408"/>
    <cellStyle name="Berechnung 2 10 2 2 3" xfId="9858"/>
    <cellStyle name="Berechnung 2 10 2 2 3 2" xfId="21586"/>
    <cellStyle name="Berechnung 2 10 2 2 3 3" xfId="33313"/>
    <cellStyle name="Berechnung 2 10 2 2 4" xfId="13776"/>
    <cellStyle name="Berechnung 2 10 2 2 5" xfId="25503"/>
    <cellStyle name="Berechnung 2 10 2 3" xfId="3346"/>
    <cellStyle name="Berechnung 2 10 2 3 2" xfId="7251"/>
    <cellStyle name="Berechnung 2 10 2 3 2 2" xfId="18979"/>
    <cellStyle name="Berechnung 2 10 2 3 2 3" xfId="30706"/>
    <cellStyle name="Berechnung 2 10 2 3 3" xfId="11156"/>
    <cellStyle name="Berechnung 2 10 2 3 3 2" xfId="22884"/>
    <cellStyle name="Berechnung 2 10 2 3 3 3" xfId="34611"/>
    <cellStyle name="Berechnung 2 10 2 3 4" xfId="15074"/>
    <cellStyle name="Berechnung 2 10 2 3 5" xfId="26801"/>
    <cellStyle name="Berechnung 2 10 2 4" xfId="4655"/>
    <cellStyle name="Berechnung 2 10 2 4 2" xfId="16383"/>
    <cellStyle name="Berechnung 2 10 2 4 3" xfId="28110"/>
    <cellStyle name="Berechnung 2 10 2 5" xfId="8560"/>
    <cellStyle name="Berechnung 2 10 2 5 2" xfId="20288"/>
    <cellStyle name="Berechnung 2 10 2 5 3" xfId="32015"/>
    <cellStyle name="Berechnung 2 10 2 6" xfId="12478"/>
    <cellStyle name="Berechnung 2 10 2 7" xfId="24205"/>
    <cellStyle name="Berechnung 2 10 3" xfId="1179"/>
    <cellStyle name="Berechnung 2 10 3 2" xfId="2477"/>
    <cellStyle name="Berechnung 2 10 3 2 2" xfId="6382"/>
    <cellStyle name="Berechnung 2 10 3 2 2 2" xfId="18110"/>
    <cellStyle name="Berechnung 2 10 3 2 2 3" xfId="29837"/>
    <cellStyle name="Berechnung 2 10 3 2 3" xfId="10287"/>
    <cellStyle name="Berechnung 2 10 3 2 3 2" xfId="22015"/>
    <cellStyle name="Berechnung 2 10 3 2 3 3" xfId="33742"/>
    <cellStyle name="Berechnung 2 10 3 2 4" xfId="14205"/>
    <cellStyle name="Berechnung 2 10 3 2 5" xfId="25932"/>
    <cellStyle name="Berechnung 2 10 3 3" xfId="3775"/>
    <cellStyle name="Berechnung 2 10 3 3 2" xfId="7680"/>
    <cellStyle name="Berechnung 2 10 3 3 2 2" xfId="19408"/>
    <cellStyle name="Berechnung 2 10 3 3 2 3" xfId="31135"/>
    <cellStyle name="Berechnung 2 10 3 3 3" xfId="11585"/>
    <cellStyle name="Berechnung 2 10 3 3 3 2" xfId="23313"/>
    <cellStyle name="Berechnung 2 10 3 3 3 3" xfId="35040"/>
    <cellStyle name="Berechnung 2 10 3 3 4" xfId="15503"/>
    <cellStyle name="Berechnung 2 10 3 3 5" xfId="27230"/>
    <cellStyle name="Berechnung 2 10 3 4" xfId="5084"/>
    <cellStyle name="Berechnung 2 10 3 4 2" xfId="16812"/>
    <cellStyle name="Berechnung 2 10 3 4 3" xfId="28539"/>
    <cellStyle name="Berechnung 2 10 3 5" xfId="8989"/>
    <cellStyle name="Berechnung 2 10 3 5 2" xfId="20717"/>
    <cellStyle name="Berechnung 2 10 3 5 3" xfId="32444"/>
    <cellStyle name="Berechnung 2 10 3 6" xfId="12907"/>
    <cellStyle name="Berechnung 2 10 3 7" xfId="24634"/>
    <cellStyle name="Berechnung 2 10 4" xfId="1619"/>
    <cellStyle name="Berechnung 2 10 4 2" xfId="5524"/>
    <cellStyle name="Berechnung 2 10 4 2 2" xfId="17252"/>
    <cellStyle name="Berechnung 2 10 4 2 3" xfId="28979"/>
    <cellStyle name="Berechnung 2 10 4 3" xfId="9429"/>
    <cellStyle name="Berechnung 2 10 4 3 2" xfId="21157"/>
    <cellStyle name="Berechnung 2 10 4 3 3" xfId="32884"/>
    <cellStyle name="Berechnung 2 10 4 4" xfId="13347"/>
    <cellStyle name="Berechnung 2 10 4 5" xfId="25074"/>
    <cellStyle name="Berechnung 2 10 5" xfId="2917"/>
    <cellStyle name="Berechnung 2 10 5 2" xfId="6822"/>
    <cellStyle name="Berechnung 2 10 5 2 2" xfId="18550"/>
    <cellStyle name="Berechnung 2 10 5 2 3" xfId="30277"/>
    <cellStyle name="Berechnung 2 10 5 3" xfId="10727"/>
    <cellStyle name="Berechnung 2 10 5 3 2" xfId="22455"/>
    <cellStyle name="Berechnung 2 10 5 3 3" xfId="34182"/>
    <cellStyle name="Berechnung 2 10 5 4" xfId="14645"/>
    <cellStyle name="Berechnung 2 10 5 5" xfId="26372"/>
    <cellStyle name="Berechnung 2 10 6" xfId="4226"/>
    <cellStyle name="Berechnung 2 10 6 2" xfId="15954"/>
    <cellStyle name="Berechnung 2 10 6 3" xfId="27681"/>
    <cellStyle name="Berechnung 2 10 7" xfId="8131"/>
    <cellStyle name="Berechnung 2 10 7 2" xfId="19859"/>
    <cellStyle name="Berechnung 2 10 7 3" xfId="31586"/>
    <cellStyle name="Berechnung 2 10 8" xfId="12049"/>
    <cellStyle name="Berechnung 2 10 9" xfId="23776"/>
    <cellStyle name="Berechnung 2 11" xfId="317"/>
    <cellStyle name="Berechnung 2 11 2" xfId="746"/>
    <cellStyle name="Berechnung 2 11 2 2" xfId="2044"/>
    <cellStyle name="Berechnung 2 11 2 2 2" xfId="5949"/>
    <cellStyle name="Berechnung 2 11 2 2 2 2" xfId="17677"/>
    <cellStyle name="Berechnung 2 11 2 2 2 3" xfId="29404"/>
    <cellStyle name="Berechnung 2 11 2 2 3" xfId="9854"/>
    <cellStyle name="Berechnung 2 11 2 2 3 2" xfId="21582"/>
    <cellStyle name="Berechnung 2 11 2 2 3 3" xfId="33309"/>
    <cellStyle name="Berechnung 2 11 2 2 4" xfId="13772"/>
    <cellStyle name="Berechnung 2 11 2 2 5" xfId="25499"/>
    <cellStyle name="Berechnung 2 11 2 3" xfId="3342"/>
    <cellStyle name="Berechnung 2 11 2 3 2" xfId="7247"/>
    <cellStyle name="Berechnung 2 11 2 3 2 2" xfId="18975"/>
    <cellStyle name="Berechnung 2 11 2 3 2 3" xfId="30702"/>
    <cellStyle name="Berechnung 2 11 2 3 3" xfId="11152"/>
    <cellStyle name="Berechnung 2 11 2 3 3 2" xfId="22880"/>
    <cellStyle name="Berechnung 2 11 2 3 3 3" xfId="34607"/>
    <cellStyle name="Berechnung 2 11 2 3 4" xfId="15070"/>
    <cellStyle name="Berechnung 2 11 2 3 5" xfId="26797"/>
    <cellStyle name="Berechnung 2 11 2 4" xfId="4651"/>
    <cellStyle name="Berechnung 2 11 2 4 2" xfId="16379"/>
    <cellStyle name="Berechnung 2 11 2 4 3" xfId="28106"/>
    <cellStyle name="Berechnung 2 11 2 5" xfId="8556"/>
    <cellStyle name="Berechnung 2 11 2 5 2" xfId="20284"/>
    <cellStyle name="Berechnung 2 11 2 5 3" xfId="32011"/>
    <cellStyle name="Berechnung 2 11 2 6" xfId="12474"/>
    <cellStyle name="Berechnung 2 11 2 7" xfId="24201"/>
    <cellStyle name="Berechnung 2 11 3" xfId="1175"/>
    <cellStyle name="Berechnung 2 11 3 2" xfId="2473"/>
    <cellStyle name="Berechnung 2 11 3 2 2" xfId="6378"/>
    <cellStyle name="Berechnung 2 11 3 2 2 2" xfId="18106"/>
    <cellStyle name="Berechnung 2 11 3 2 2 3" xfId="29833"/>
    <cellStyle name="Berechnung 2 11 3 2 3" xfId="10283"/>
    <cellStyle name="Berechnung 2 11 3 2 3 2" xfId="22011"/>
    <cellStyle name="Berechnung 2 11 3 2 3 3" xfId="33738"/>
    <cellStyle name="Berechnung 2 11 3 2 4" xfId="14201"/>
    <cellStyle name="Berechnung 2 11 3 2 5" xfId="25928"/>
    <cellStyle name="Berechnung 2 11 3 3" xfId="3771"/>
    <cellStyle name="Berechnung 2 11 3 3 2" xfId="7676"/>
    <cellStyle name="Berechnung 2 11 3 3 2 2" xfId="19404"/>
    <cellStyle name="Berechnung 2 11 3 3 2 3" xfId="31131"/>
    <cellStyle name="Berechnung 2 11 3 3 3" xfId="11581"/>
    <cellStyle name="Berechnung 2 11 3 3 3 2" xfId="23309"/>
    <cellStyle name="Berechnung 2 11 3 3 3 3" xfId="35036"/>
    <cellStyle name="Berechnung 2 11 3 3 4" xfId="15499"/>
    <cellStyle name="Berechnung 2 11 3 3 5" xfId="27226"/>
    <cellStyle name="Berechnung 2 11 3 4" xfId="5080"/>
    <cellStyle name="Berechnung 2 11 3 4 2" xfId="16808"/>
    <cellStyle name="Berechnung 2 11 3 4 3" xfId="28535"/>
    <cellStyle name="Berechnung 2 11 3 5" xfId="8985"/>
    <cellStyle name="Berechnung 2 11 3 5 2" xfId="20713"/>
    <cellStyle name="Berechnung 2 11 3 5 3" xfId="32440"/>
    <cellStyle name="Berechnung 2 11 3 6" xfId="12903"/>
    <cellStyle name="Berechnung 2 11 3 7" xfId="24630"/>
    <cellStyle name="Berechnung 2 11 4" xfId="1615"/>
    <cellStyle name="Berechnung 2 11 4 2" xfId="5520"/>
    <cellStyle name="Berechnung 2 11 4 2 2" xfId="17248"/>
    <cellStyle name="Berechnung 2 11 4 2 3" xfId="28975"/>
    <cellStyle name="Berechnung 2 11 4 3" xfId="9425"/>
    <cellStyle name="Berechnung 2 11 4 3 2" xfId="21153"/>
    <cellStyle name="Berechnung 2 11 4 3 3" xfId="32880"/>
    <cellStyle name="Berechnung 2 11 4 4" xfId="13343"/>
    <cellStyle name="Berechnung 2 11 4 5" xfId="25070"/>
    <cellStyle name="Berechnung 2 11 5" xfId="2913"/>
    <cellStyle name="Berechnung 2 11 5 2" xfId="6818"/>
    <cellStyle name="Berechnung 2 11 5 2 2" xfId="18546"/>
    <cellStyle name="Berechnung 2 11 5 2 3" xfId="30273"/>
    <cellStyle name="Berechnung 2 11 5 3" xfId="10723"/>
    <cellStyle name="Berechnung 2 11 5 3 2" xfId="22451"/>
    <cellStyle name="Berechnung 2 11 5 3 3" xfId="34178"/>
    <cellStyle name="Berechnung 2 11 5 4" xfId="14641"/>
    <cellStyle name="Berechnung 2 11 5 5" xfId="26368"/>
    <cellStyle name="Berechnung 2 11 6" xfId="4222"/>
    <cellStyle name="Berechnung 2 11 6 2" xfId="15950"/>
    <cellStyle name="Berechnung 2 11 6 3" xfId="27677"/>
    <cellStyle name="Berechnung 2 11 7" xfId="8127"/>
    <cellStyle name="Berechnung 2 11 7 2" xfId="19855"/>
    <cellStyle name="Berechnung 2 11 7 3" xfId="31582"/>
    <cellStyle name="Berechnung 2 11 8" xfId="12045"/>
    <cellStyle name="Berechnung 2 11 9" xfId="23772"/>
    <cellStyle name="Berechnung 2 12" xfId="328"/>
    <cellStyle name="Berechnung 2 12 2" xfId="757"/>
    <cellStyle name="Berechnung 2 12 2 2" xfId="2055"/>
    <cellStyle name="Berechnung 2 12 2 2 2" xfId="5960"/>
    <cellStyle name="Berechnung 2 12 2 2 2 2" xfId="17688"/>
    <cellStyle name="Berechnung 2 12 2 2 2 3" xfId="29415"/>
    <cellStyle name="Berechnung 2 12 2 2 3" xfId="9865"/>
    <cellStyle name="Berechnung 2 12 2 2 3 2" xfId="21593"/>
    <cellStyle name="Berechnung 2 12 2 2 3 3" xfId="33320"/>
    <cellStyle name="Berechnung 2 12 2 2 4" xfId="13783"/>
    <cellStyle name="Berechnung 2 12 2 2 5" xfId="25510"/>
    <cellStyle name="Berechnung 2 12 2 3" xfId="3353"/>
    <cellStyle name="Berechnung 2 12 2 3 2" xfId="7258"/>
    <cellStyle name="Berechnung 2 12 2 3 2 2" xfId="18986"/>
    <cellStyle name="Berechnung 2 12 2 3 2 3" xfId="30713"/>
    <cellStyle name="Berechnung 2 12 2 3 3" xfId="11163"/>
    <cellStyle name="Berechnung 2 12 2 3 3 2" xfId="22891"/>
    <cellStyle name="Berechnung 2 12 2 3 3 3" xfId="34618"/>
    <cellStyle name="Berechnung 2 12 2 3 4" xfId="15081"/>
    <cellStyle name="Berechnung 2 12 2 3 5" xfId="26808"/>
    <cellStyle name="Berechnung 2 12 2 4" xfId="4662"/>
    <cellStyle name="Berechnung 2 12 2 4 2" xfId="16390"/>
    <cellStyle name="Berechnung 2 12 2 4 3" xfId="28117"/>
    <cellStyle name="Berechnung 2 12 2 5" xfId="8567"/>
    <cellStyle name="Berechnung 2 12 2 5 2" xfId="20295"/>
    <cellStyle name="Berechnung 2 12 2 5 3" xfId="32022"/>
    <cellStyle name="Berechnung 2 12 2 6" xfId="12485"/>
    <cellStyle name="Berechnung 2 12 2 7" xfId="24212"/>
    <cellStyle name="Berechnung 2 12 3" xfId="1186"/>
    <cellStyle name="Berechnung 2 12 3 2" xfId="2484"/>
    <cellStyle name="Berechnung 2 12 3 2 2" xfId="6389"/>
    <cellStyle name="Berechnung 2 12 3 2 2 2" xfId="18117"/>
    <cellStyle name="Berechnung 2 12 3 2 2 3" xfId="29844"/>
    <cellStyle name="Berechnung 2 12 3 2 3" xfId="10294"/>
    <cellStyle name="Berechnung 2 12 3 2 3 2" xfId="22022"/>
    <cellStyle name="Berechnung 2 12 3 2 3 3" xfId="33749"/>
    <cellStyle name="Berechnung 2 12 3 2 4" xfId="14212"/>
    <cellStyle name="Berechnung 2 12 3 2 5" xfId="25939"/>
    <cellStyle name="Berechnung 2 12 3 3" xfId="3782"/>
    <cellStyle name="Berechnung 2 12 3 3 2" xfId="7687"/>
    <cellStyle name="Berechnung 2 12 3 3 2 2" xfId="19415"/>
    <cellStyle name="Berechnung 2 12 3 3 2 3" xfId="31142"/>
    <cellStyle name="Berechnung 2 12 3 3 3" xfId="11592"/>
    <cellStyle name="Berechnung 2 12 3 3 3 2" xfId="23320"/>
    <cellStyle name="Berechnung 2 12 3 3 3 3" xfId="35047"/>
    <cellStyle name="Berechnung 2 12 3 3 4" xfId="15510"/>
    <cellStyle name="Berechnung 2 12 3 3 5" xfId="27237"/>
    <cellStyle name="Berechnung 2 12 3 4" xfId="5091"/>
    <cellStyle name="Berechnung 2 12 3 4 2" xfId="16819"/>
    <cellStyle name="Berechnung 2 12 3 4 3" xfId="28546"/>
    <cellStyle name="Berechnung 2 12 3 5" xfId="8996"/>
    <cellStyle name="Berechnung 2 12 3 5 2" xfId="20724"/>
    <cellStyle name="Berechnung 2 12 3 5 3" xfId="32451"/>
    <cellStyle name="Berechnung 2 12 3 6" xfId="12914"/>
    <cellStyle name="Berechnung 2 12 3 7" xfId="24641"/>
    <cellStyle name="Berechnung 2 12 4" xfId="1626"/>
    <cellStyle name="Berechnung 2 12 4 2" xfId="5531"/>
    <cellStyle name="Berechnung 2 12 4 2 2" xfId="17259"/>
    <cellStyle name="Berechnung 2 12 4 2 3" xfId="28986"/>
    <cellStyle name="Berechnung 2 12 4 3" xfId="9436"/>
    <cellStyle name="Berechnung 2 12 4 3 2" xfId="21164"/>
    <cellStyle name="Berechnung 2 12 4 3 3" xfId="32891"/>
    <cellStyle name="Berechnung 2 12 4 4" xfId="13354"/>
    <cellStyle name="Berechnung 2 12 4 5" xfId="25081"/>
    <cellStyle name="Berechnung 2 12 5" xfId="2924"/>
    <cellStyle name="Berechnung 2 12 5 2" xfId="6829"/>
    <cellStyle name="Berechnung 2 12 5 2 2" xfId="18557"/>
    <cellStyle name="Berechnung 2 12 5 2 3" xfId="30284"/>
    <cellStyle name="Berechnung 2 12 5 3" xfId="10734"/>
    <cellStyle name="Berechnung 2 12 5 3 2" xfId="22462"/>
    <cellStyle name="Berechnung 2 12 5 3 3" xfId="34189"/>
    <cellStyle name="Berechnung 2 12 5 4" xfId="14652"/>
    <cellStyle name="Berechnung 2 12 5 5" xfId="26379"/>
    <cellStyle name="Berechnung 2 12 6" xfId="4233"/>
    <cellStyle name="Berechnung 2 12 6 2" xfId="15961"/>
    <cellStyle name="Berechnung 2 12 6 3" xfId="27688"/>
    <cellStyle name="Berechnung 2 12 7" xfId="8138"/>
    <cellStyle name="Berechnung 2 12 7 2" xfId="19866"/>
    <cellStyle name="Berechnung 2 12 7 3" xfId="31593"/>
    <cellStyle name="Berechnung 2 12 8" xfId="12056"/>
    <cellStyle name="Berechnung 2 12 9" xfId="23783"/>
    <cellStyle name="Berechnung 2 13" xfId="351"/>
    <cellStyle name="Berechnung 2 13 2" xfId="780"/>
    <cellStyle name="Berechnung 2 13 2 2" xfId="2078"/>
    <cellStyle name="Berechnung 2 13 2 2 2" xfId="5983"/>
    <cellStyle name="Berechnung 2 13 2 2 2 2" xfId="17711"/>
    <cellStyle name="Berechnung 2 13 2 2 2 3" xfId="29438"/>
    <cellStyle name="Berechnung 2 13 2 2 3" xfId="9888"/>
    <cellStyle name="Berechnung 2 13 2 2 3 2" xfId="21616"/>
    <cellStyle name="Berechnung 2 13 2 2 3 3" xfId="33343"/>
    <cellStyle name="Berechnung 2 13 2 2 4" xfId="13806"/>
    <cellStyle name="Berechnung 2 13 2 2 5" xfId="25533"/>
    <cellStyle name="Berechnung 2 13 2 3" xfId="3376"/>
    <cellStyle name="Berechnung 2 13 2 3 2" xfId="7281"/>
    <cellStyle name="Berechnung 2 13 2 3 2 2" xfId="19009"/>
    <cellStyle name="Berechnung 2 13 2 3 2 3" xfId="30736"/>
    <cellStyle name="Berechnung 2 13 2 3 3" xfId="11186"/>
    <cellStyle name="Berechnung 2 13 2 3 3 2" xfId="22914"/>
    <cellStyle name="Berechnung 2 13 2 3 3 3" xfId="34641"/>
    <cellStyle name="Berechnung 2 13 2 3 4" xfId="15104"/>
    <cellStyle name="Berechnung 2 13 2 3 5" xfId="26831"/>
    <cellStyle name="Berechnung 2 13 2 4" xfId="4685"/>
    <cellStyle name="Berechnung 2 13 2 4 2" xfId="16413"/>
    <cellStyle name="Berechnung 2 13 2 4 3" xfId="28140"/>
    <cellStyle name="Berechnung 2 13 2 5" xfId="8590"/>
    <cellStyle name="Berechnung 2 13 2 5 2" xfId="20318"/>
    <cellStyle name="Berechnung 2 13 2 5 3" xfId="32045"/>
    <cellStyle name="Berechnung 2 13 2 6" xfId="12508"/>
    <cellStyle name="Berechnung 2 13 2 7" xfId="24235"/>
    <cellStyle name="Berechnung 2 13 3" xfId="1209"/>
    <cellStyle name="Berechnung 2 13 3 2" xfId="2507"/>
    <cellStyle name="Berechnung 2 13 3 2 2" xfId="6412"/>
    <cellStyle name="Berechnung 2 13 3 2 2 2" xfId="18140"/>
    <cellStyle name="Berechnung 2 13 3 2 2 3" xfId="29867"/>
    <cellStyle name="Berechnung 2 13 3 2 3" xfId="10317"/>
    <cellStyle name="Berechnung 2 13 3 2 3 2" xfId="22045"/>
    <cellStyle name="Berechnung 2 13 3 2 3 3" xfId="33772"/>
    <cellStyle name="Berechnung 2 13 3 2 4" xfId="14235"/>
    <cellStyle name="Berechnung 2 13 3 2 5" xfId="25962"/>
    <cellStyle name="Berechnung 2 13 3 3" xfId="3805"/>
    <cellStyle name="Berechnung 2 13 3 3 2" xfId="7710"/>
    <cellStyle name="Berechnung 2 13 3 3 2 2" xfId="19438"/>
    <cellStyle name="Berechnung 2 13 3 3 2 3" xfId="31165"/>
    <cellStyle name="Berechnung 2 13 3 3 3" xfId="11615"/>
    <cellStyle name="Berechnung 2 13 3 3 3 2" xfId="23343"/>
    <cellStyle name="Berechnung 2 13 3 3 3 3" xfId="35070"/>
    <cellStyle name="Berechnung 2 13 3 3 4" xfId="15533"/>
    <cellStyle name="Berechnung 2 13 3 3 5" xfId="27260"/>
    <cellStyle name="Berechnung 2 13 3 4" xfId="5114"/>
    <cellStyle name="Berechnung 2 13 3 4 2" xfId="16842"/>
    <cellStyle name="Berechnung 2 13 3 4 3" xfId="28569"/>
    <cellStyle name="Berechnung 2 13 3 5" xfId="9019"/>
    <cellStyle name="Berechnung 2 13 3 5 2" xfId="20747"/>
    <cellStyle name="Berechnung 2 13 3 5 3" xfId="32474"/>
    <cellStyle name="Berechnung 2 13 3 6" xfId="12937"/>
    <cellStyle name="Berechnung 2 13 3 7" xfId="24664"/>
    <cellStyle name="Berechnung 2 13 4" xfId="1649"/>
    <cellStyle name="Berechnung 2 13 4 2" xfId="5554"/>
    <cellStyle name="Berechnung 2 13 4 2 2" xfId="17282"/>
    <cellStyle name="Berechnung 2 13 4 2 3" xfId="29009"/>
    <cellStyle name="Berechnung 2 13 4 3" xfId="9459"/>
    <cellStyle name="Berechnung 2 13 4 3 2" xfId="21187"/>
    <cellStyle name="Berechnung 2 13 4 3 3" xfId="32914"/>
    <cellStyle name="Berechnung 2 13 4 4" xfId="13377"/>
    <cellStyle name="Berechnung 2 13 4 5" xfId="25104"/>
    <cellStyle name="Berechnung 2 13 5" xfId="2947"/>
    <cellStyle name="Berechnung 2 13 5 2" xfId="6852"/>
    <cellStyle name="Berechnung 2 13 5 2 2" xfId="18580"/>
    <cellStyle name="Berechnung 2 13 5 2 3" xfId="30307"/>
    <cellStyle name="Berechnung 2 13 5 3" xfId="10757"/>
    <cellStyle name="Berechnung 2 13 5 3 2" xfId="22485"/>
    <cellStyle name="Berechnung 2 13 5 3 3" xfId="34212"/>
    <cellStyle name="Berechnung 2 13 5 4" xfId="14675"/>
    <cellStyle name="Berechnung 2 13 5 5" xfId="26402"/>
    <cellStyle name="Berechnung 2 13 6" xfId="4256"/>
    <cellStyle name="Berechnung 2 13 6 2" xfId="15984"/>
    <cellStyle name="Berechnung 2 13 6 3" xfId="27711"/>
    <cellStyle name="Berechnung 2 13 7" xfId="8161"/>
    <cellStyle name="Berechnung 2 13 7 2" xfId="19889"/>
    <cellStyle name="Berechnung 2 13 7 3" xfId="31616"/>
    <cellStyle name="Berechnung 2 13 8" xfId="12079"/>
    <cellStyle name="Berechnung 2 13 9" xfId="23806"/>
    <cellStyle name="Berechnung 2 14" xfId="219"/>
    <cellStyle name="Berechnung 2 14 2" xfId="1517"/>
    <cellStyle name="Berechnung 2 14 2 2" xfId="5422"/>
    <cellStyle name="Berechnung 2 14 2 2 2" xfId="17150"/>
    <cellStyle name="Berechnung 2 14 2 2 3" xfId="28877"/>
    <cellStyle name="Berechnung 2 14 2 3" xfId="9327"/>
    <cellStyle name="Berechnung 2 14 2 3 2" xfId="21055"/>
    <cellStyle name="Berechnung 2 14 2 3 3" xfId="32782"/>
    <cellStyle name="Berechnung 2 14 2 4" xfId="13245"/>
    <cellStyle name="Berechnung 2 14 2 5" xfId="24972"/>
    <cellStyle name="Berechnung 2 14 3" xfId="2815"/>
    <cellStyle name="Berechnung 2 14 3 2" xfId="6720"/>
    <cellStyle name="Berechnung 2 14 3 2 2" xfId="18448"/>
    <cellStyle name="Berechnung 2 14 3 2 3" xfId="30175"/>
    <cellStyle name="Berechnung 2 14 3 3" xfId="10625"/>
    <cellStyle name="Berechnung 2 14 3 3 2" xfId="22353"/>
    <cellStyle name="Berechnung 2 14 3 3 3" xfId="34080"/>
    <cellStyle name="Berechnung 2 14 3 4" xfId="14543"/>
    <cellStyle name="Berechnung 2 14 3 5" xfId="26270"/>
    <cellStyle name="Berechnung 2 14 4" xfId="4124"/>
    <cellStyle name="Berechnung 2 14 4 2" xfId="15852"/>
    <cellStyle name="Berechnung 2 14 4 3" xfId="27579"/>
    <cellStyle name="Berechnung 2 14 5" xfId="8029"/>
    <cellStyle name="Berechnung 2 14 5 2" xfId="19757"/>
    <cellStyle name="Berechnung 2 14 5 3" xfId="31484"/>
    <cellStyle name="Berechnung 2 14 6" xfId="11947"/>
    <cellStyle name="Berechnung 2 14 7" xfId="23674"/>
    <cellStyle name="Berechnung 2 15" xfId="208"/>
    <cellStyle name="Berechnung 2 15 2" xfId="4113"/>
    <cellStyle name="Berechnung 2 15 2 2" xfId="15841"/>
    <cellStyle name="Berechnung 2 15 2 3" xfId="27568"/>
    <cellStyle name="Berechnung 2 15 3" xfId="8018"/>
    <cellStyle name="Berechnung 2 15 3 2" xfId="19746"/>
    <cellStyle name="Berechnung 2 15 3 3" xfId="31473"/>
    <cellStyle name="Berechnung 2 15 4" xfId="11936"/>
    <cellStyle name="Berechnung 2 15 5" xfId="23663"/>
    <cellStyle name="Berechnung 2 16" xfId="197"/>
    <cellStyle name="Berechnung 2 16 2" xfId="11925"/>
    <cellStyle name="Berechnung 2 16 3" xfId="23652"/>
    <cellStyle name="Berechnung 2 17" xfId="175"/>
    <cellStyle name="Berechnung 2 18" xfId="194"/>
    <cellStyle name="Berechnung 2 19" xfId="35388"/>
    <cellStyle name="Berechnung 2 2" xfId="95"/>
    <cellStyle name="Berechnung 2 2 10" xfId="2845"/>
    <cellStyle name="Berechnung 2 2 10 2" xfId="6750"/>
    <cellStyle name="Berechnung 2 2 10 2 2" xfId="18478"/>
    <cellStyle name="Berechnung 2 2 10 2 3" xfId="30205"/>
    <cellStyle name="Berechnung 2 2 10 3" xfId="10655"/>
    <cellStyle name="Berechnung 2 2 10 3 2" xfId="22383"/>
    <cellStyle name="Berechnung 2 2 10 3 3" xfId="34110"/>
    <cellStyle name="Berechnung 2 2 10 4" xfId="14573"/>
    <cellStyle name="Berechnung 2 2 10 5" xfId="26300"/>
    <cellStyle name="Berechnung 2 2 11" xfId="4154"/>
    <cellStyle name="Berechnung 2 2 11 2" xfId="15882"/>
    <cellStyle name="Berechnung 2 2 11 3" xfId="27609"/>
    <cellStyle name="Berechnung 2 2 12" xfId="8059"/>
    <cellStyle name="Berechnung 2 2 12 2" xfId="19787"/>
    <cellStyle name="Berechnung 2 2 12 3" xfId="31514"/>
    <cellStyle name="Berechnung 2 2 13" xfId="11977"/>
    <cellStyle name="Berechnung 2 2 14" xfId="23704"/>
    <cellStyle name="Berechnung 2 2 15" xfId="35386"/>
    <cellStyle name="Berechnung 2 2 16" xfId="35400"/>
    <cellStyle name="Berechnung 2 2 17" xfId="35411"/>
    <cellStyle name="Berechnung 2 2 18" xfId="249"/>
    <cellStyle name="Berechnung 2 2 2" xfId="422"/>
    <cellStyle name="Berechnung 2 2 2 10" xfId="12150"/>
    <cellStyle name="Berechnung 2 2 2 11" xfId="23877"/>
    <cellStyle name="Berechnung 2 2 2 2" xfId="521"/>
    <cellStyle name="Berechnung 2 2 2 2 2" xfId="950"/>
    <cellStyle name="Berechnung 2 2 2 2 2 2" xfId="2248"/>
    <cellStyle name="Berechnung 2 2 2 2 2 2 2" xfId="6153"/>
    <cellStyle name="Berechnung 2 2 2 2 2 2 2 2" xfId="17881"/>
    <cellStyle name="Berechnung 2 2 2 2 2 2 2 3" xfId="29608"/>
    <cellStyle name="Berechnung 2 2 2 2 2 2 3" xfId="10058"/>
    <cellStyle name="Berechnung 2 2 2 2 2 2 3 2" xfId="21786"/>
    <cellStyle name="Berechnung 2 2 2 2 2 2 3 3" xfId="33513"/>
    <cellStyle name="Berechnung 2 2 2 2 2 2 4" xfId="13976"/>
    <cellStyle name="Berechnung 2 2 2 2 2 2 5" xfId="25703"/>
    <cellStyle name="Berechnung 2 2 2 2 2 3" xfId="3546"/>
    <cellStyle name="Berechnung 2 2 2 2 2 3 2" xfId="7451"/>
    <cellStyle name="Berechnung 2 2 2 2 2 3 2 2" xfId="19179"/>
    <cellStyle name="Berechnung 2 2 2 2 2 3 2 3" xfId="30906"/>
    <cellStyle name="Berechnung 2 2 2 2 2 3 3" xfId="11356"/>
    <cellStyle name="Berechnung 2 2 2 2 2 3 3 2" xfId="23084"/>
    <cellStyle name="Berechnung 2 2 2 2 2 3 3 3" xfId="34811"/>
    <cellStyle name="Berechnung 2 2 2 2 2 3 4" xfId="15274"/>
    <cellStyle name="Berechnung 2 2 2 2 2 3 5" xfId="27001"/>
    <cellStyle name="Berechnung 2 2 2 2 2 4" xfId="4855"/>
    <cellStyle name="Berechnung 2 2 2 2 2 4 2" xfId="16583"/>
    <cellStyle name="Berechnung 2 2 2 2 2 4 3" xfId="28310"/>
    <cellStyle name="Berechnung 2 2 2 2 2 5" xfId="8760"/>
    <cellStyle name="Berechnung 2 2 2 2 2 5 2" xfId="20488"/>
    <cellStyle name="Berechnung 2 2 2 2 2 5 3" xfId="32215"/>
    <cellStyle name="Berechnung 2 2 2 2 2 6" xfId="12678"/>
    <cellStyle name="Berechnung 2 2 2 2 2 7" xfId="24405"/>
    <cellStyle name="Berechnung 2 2 2 2 3" xfId="1379"/>
    <cellStyle name="Berechnung 2 2 2 2 3 2" xfId="2677"/>
    <cellStyle name="Berechnung 2 2 2 2 3 2 2" xfId="6582"/>
    <cellStyle name="Berechnung 2 2 2 2 3 2 2 2" xfId="18310"/>
    <cellStyle name="Berechnung 2 2 2 2 3 2 2 3" xfId="30037"/>
    <cellStyle name="Berechnung 2 2 2 2 3 2 3" xfId="10487"/>
    <cellStyle name="Berechnung 2 2 2 2 3 2 3 2" xfId="22215"/>
    <cellStyle name="Berechnung 2 2 2 2 3 2 3 3" xfId="33942"/>
    <cellStyle name="Berechnung 2 2 2 2 3 2 4" xfId="14405"/>
    <cellStyle name="Berechnung 2 2 2 2 3 2 5" xfId="26132"/>
    <cellStyle name="Berechnung 2 2 2 2 3 3" xfId="3975"/>
    <cellStyle name="Berechnung 2 2 2 2 3 3 2" xfId="7880"/>
    <cellStyle name="Berechnung 2 2 2 2 3 3 2 2" xfId="19608"/>
    <cellStyle name="Berechnung 2 2 2 2 3 3 2 3" xfId="31335"/>
    <cellStyle name="Berechnung 2 2 2 2 3 3 3" xfId="11785"/>
    <cellStyle name="Berechnung 2 2 2 2 3 3 3 2" xfId="23513"/>
    <cellStyle name="Berechnung 2 2 2 2 3 3 3 3" xfId="35240"/>
    <cellStyle name="Berechnung 2 2 2 2 3 3 4" xfId="15703"/>
    <cellStyle name="Berechnung 2 2 2 2 3 3 5" xfId="27430"/>
    <cellStyle name="Berechnung 2 2 2 2 3 4" xfId="5284"/>
    <cellStyle name="Berechnung 2 2 2 2 3 4 2" xfId="17012"/>
    <cellStyle name="Berechnung 2 2 2 2 3 4 3" xfId="28739"/>
    <cellStyle name="Berechnung 2 2 2 2 3 5" xfId="9189"/>
    <cellStyle name="Berechnung 2 2 2 2 3 5 2" xfId="20917"/>
    <cellStyle name="Berechnung 2 2 2 2 3 5 3" xfId="32644"/>
    <cellStyle name="Berechnung 2 2 2 2 3 6" xfId="13107"/>
    <cellStyle name="Berechnung 2 2 2 2 3 7" xfId="24834"/>
    <cellStyle name="Berechnung 2 2 2 2 4" xfId="1819"/>
    <cellStyle name="Berechnung 2 2 2 2 4 2" xfId="5724"/>
    <cellStyle name="Berechnung 2 2 2 2 4 2 2" xfId="17452"/>
    <cellStyle name="Berechnung 2 2 2 2 4 2 3" xfId="29179"/>
    <cellStyle name="Berechnung 2 2 2 2 4 3" xfId="9629"/>
    <cellStyle name="Berechnung 2 2 2 2 4 3 2" xfId="21357"/>
    <cellStyle name="Berechnung 2 2 2 2 4 3 3" xfId="33084"/>
    <cellStyle name="Berechnung 2 2 2 2 4 4" xfId="13547"/>
    <cellStyle name="Berechnung 2 2 2 2 4 5" xfId="25274"/>
    <cellStyle name="Berechnung 2 2 2 2 5" xfId="3117"/>
    <cellStyle name="Berechnung 2 2 2 2 5 2" xfId="7022"/>
    <cellStyle name="Berechnung 2 2 2 2 5 2 2" xfId="18750"/>
    <cellStyle name="Berechnung 2 2 2 2 5 2 3" xfId="30477"/>
    <cellStyle name="Berechnung 2 2 2 2 5 3" xfId="10927"/>
    <cellStyle name="Berechnung 2 2 2 2 5 3 2" xfId="22655"/>
    <cellStyle name="Berechnung 2 2 2 2 5 3 3" xfId="34382"/>
    <cellStyle name="Berechnung 2 2 2 2 5 4" xfId="14845"/>
    <cellStyle name="Berechnung 2 2 2 2 5 5" xfId="26572"/>
    <cellStyle name="Berechnung 2 2 2 2 6" xfId="4426"/>
    <cellStyle name="Berechnung 2 2 2 2 6 2" xfId="16154"/>
    <cellStyle name="Berechnung 2 2 2 2 6 3" xfId="27881"/>
    <cellStyle name="Berechnung 2 2 2 2 7" xfId="8331"/>
    <cellStyle name="Berechnung 2 2 2 2 7 2" xfId="20059"/>
    <cellStyle name="Berechnung 2 2 2 2 7 3" xfId="31786"/>
    <cellStyle name="Berechnung 2 2 2 2 8" xfId="12249"/>
    <cellStyle name="Berechnung 2 2 2 2 9" xfId="23976"/>
    <cellStyle name="Berechnung 2 2 2 3" xfId="620"/>
    <cellStyle name="Berechnung 2 2 2 3 2" xfId="1049"/>
    <cellStyle name="Berechnung 2 2 2 3 2 2" xfId="2347"/>
    <cellStyle name="Berechnung 2 2 2 3 2 2 2" xfId="6252"/>
    <cellStyle name="Berechnung 2 2 2 3 2 2 2 2" xfId="17980"/>
    <cellStyle name="Berechnung 2 2 2 3 2 2 2 3" xfId="29707"/>
    <cellStyle name="Berechnung 2 2 2 3 2 2 3" xfId="10157"/>
    <cellStyle name="Berechnung 2 2 2 3 2 2 3 2" xfId="21885"/>
    <cellStyle name="Berechnung 2 2 2 3 2 2 3 3" xfId="33612"/>
    <cellStyle name="Berechnung 2 2 2 3 2 2 4" xfId="14075"/>
    <cellStyle name="Berechnung 2 2 2 3 2 2 5" xfId="25802"/>
    <cellStyle name="Berechnung 2 2 2 3 2 3" xfId="3645"/>
    <cellStyle name="Berechnung 2 2 2 3 2 3 2" xfId="7550"/>
    <cellStyle name="Berechnung 2 2 2 3 2 3 2 2" xfId="19278"/>
    <cellStyle name="Berechnung 2 2 2 3 2 3 2 3" xfId="31005"/>
    <cellStyle name="Berechnung 2 2 2 3 2 3 3" xfId="11455"/>
    <cellStyle name="Berechnung 2 2 2 3 2 3 3 2" xfId="23183"/>
    <cellStyle name="Berechnung 2 2 2 3 2 3 3 3" xfId="34910"/>
    <cellStyle name="Berechnung 2 2 2 3 2 3 4" xfId="15373"/>
    <cellStyle name="Berechnung 2 2 2 3 2 3 5" xfId="27100"/>
    <cellStyle name="Berechnung 2 2 2 3 2 4" xfId="4954"/>
    <cellStyle name="Berechnung 2 2 2 3 2 4 2" xfId="16682"/>
    <cellStyle name="Berechnung 2 2 2 3 2 4 3" xfId="28409"/>
    <cellStyle name="Berechnung 2 2 2 3 2 5" xfId="8859"/>
    <cellStyle name="Berechnung 2 2 2 3 2 5 2" xfId="20587"/>
    <cellStyle name="Berechnung 2 2 2 3 2 5 3" xfId="32314"/>
    <cellStyle name="Berechnung 2 2 2 3 2 6" xfId="12777"/>
    <cellStyle name="Berechnung 2 2 2 3 2 7" xfId="24504"/>
    <cellStyle name="Berechnung 2 2 2 3 3" xfId="1478"/>
    <cellStyle name="Berechnung 2 2 2 3 3 2" xfId="2776"/>
    <cellStyle name="Berechnung 2 2 2 3 3 2 2" xfId="6681"/>
    <cellStyle name="Berechnung 2 2 2 3 3 2 2 2" xfId="18409"/>
    <cellStyle name="Berechnung 2 2 2 3 3 2 2 3" xfId="30136"/>
    <cellStyle name="Berechnung 2 2 2 3 3 2 3" xfId="10586"/>
    <cellStyle name="Berechnung 2 2 2 3 3 2 3 2" xfId="22314"/>
    <cellStyle name="Berechnung 2 2 2 3 3 2 3 3" xfId="34041"/>
    <cellStyle name="Berechnung 2 2 2 3 3 2 4" xfId="14504"/>
    <cellStyle name="Berechnung 2 2 2 3 3 2 5" xfId="26231"/>
    <cellStyle name="Berechnung 2 2 2 3 3 3" xfId="4074"/>
    <cellStyle name="Berechnung 2 2 2 3 3 3 2" xfId="7979"/>
    <cellStyle name="Berechnung 2 2 2 3 3 3 2 2" xfId="19707"/>
    <cellStyle name="Berechnung 2 2 2 3 3 3 2 3" xfId="31434"/>
    <cellStyle name="Berechnung 2 2 2 3 3 3 3" xfId="11884"/>
    <cellStyle name="Berechnung 2 2 2 3 3 3 3 2" xfId="23612"/>
    <cellStyle name="Berechnung 2 2 2 3 3 3 3 3" xfId="35339"/>
    <cellStyle name="Berechnung 2 2 2 3 3 3 4" xfId="15802"/>
    <cellStyle name="Berechnung 2 2 2 3 3 3 5" xfId="27529"/>
    <cellStyle name="Berechnung 2 2 2 3 3 4" xfId="5383"/>
    <cellStyle name="Berechnung 2 2 2 3 3 4 2" xfId="17111"/>
    <cellStyle name="Berechnung 2 2 2 3 3 4 3" xfId="28838"/>
    <cellStyle name="Berechnung 2 2 2 3 3 5" xfId="9288"/>
    <cellStyle name="Berechnung 2 2 2 3 3 5 2" xfId="21016"/>
    <cellStyle name="Berechnung 2 2 2 3 3 5 3" xfId="32743"/>
    <cellStyle name="Berechnung 2 2 2 3 3 6" xfId="13206"/>
    <cellStyle name="Berechnung 2 2 2 3 3 7" xfId="24933"/>
    <cellStyle name="Berechnung 2 2 2 3 4" xfId="1918"/>
    <cellStyle name="Berechnung 2 2 2 3 4 2" xfId="5823"/>
    <cellStyle name="Berechnung 2 2 2 3 4 2 2" xfId="17551"/>
    <cellStyle name="Berechnung 2 2 2 3 4 2 3" xfId="29278"/>
    <cellStyle name="Berechnung 2 2 2 3 4 3" xfId="9728"/>
    <cellStyle name="Berechnung 2 2 2 3 4 3 2" xfId="21456"/>
    <cellStyle name="Berechnung 2 2 2 3 4 3 3" xfId="33183"/>
    <cellStyle name="Berechnung 2 2 2 3 4 4" xfId="13646"/>
    <cellStyle name="Berechnung 2 2 2 3 4 5" xfId="25373"/>
    <cellStyle name="Berechnung 2 2 2 3 5" xfId="3216"/>
    <cellStyle name="Berechnung 2 2 2 3 5 2" xfId="7121"/>
    <cellStyle name="Berechnung 2 2 2 3 5 2 2" xfId="18849"/>
    <cellStyle name="Berechnung 2 2 2 3 5 2 3" xfId="30576"/>
    <cellStyle name="Berechnung 2 2 2 3 5 3" xfId="11026"/>
    <cellStyle name="Berechnung 2 2 2 3 5 3 2" xfId="22754"/>
    <cellStyle name="Berechnung 2 2 2 3 5 3 3" xfId="34481"/>
    <cellStyle name="Berechnung 2 2 2 3 5 4" xfId="14944"/>
    <cellStyle name="Berechnung 2 2 2 3 5 5" xfId="26671"/>
    <cellStyle name="Berechnung 2 2 2 3 6" xfId="4525"/>
    <cellStyle name="Berechnung 2 2 2 3 6 2" xfId="16253"/>
    <cellStyle name="Berechnung 2 2 2 3 6 3" xfId="27980"/>
    <cellStyle name="Berechnung 2 2 2 3 7" xfId="8430"/>
    <cellStyle name="Berechnung 2 2 2 3 7 2" xfId="20158"/>
    <cellStyle name="Berechnung 2 2 2 3 7 3" xfId="31885"/>
    <cellStyle name="Berechnung 2 2 2 3 8" xfId="12348"/>
    <cellStyle name="Berechnung 2 2 2 3 9" xfId="24075"/>
    <cellStyle name="Berechnung 2 2 2 4" xfId="851"/>
    <cellStyle name="Berechnung 2 2 2 4 2" xfId="2149"/>
    <cellStyle name="Berechnung 2 2 2 4 2 2" xfId="6054"/>
    <cellStyle name="Berechnung 2 2 2 4 2 2 2" xfId="17782"/>
    <cellStyle name="Berechnung 2 2 2 4 2 2 3" xfId="29509"/>
    <cellStyle name="Berechnung 2 2 2 4 2 3" xfId="9959"/>
    <cellStyle name="Berechnung 2 2 2 4 2 3 2" xfId="21687"/>
    <cellStyle name="Berechnung 2 2 2 4 2 3 3" xfId="33414"/>
    <cellStyle name="Berechnung 2 2 2 4 2 4" xfId="13877"/>
    <cellStyle name="Berechnung 2 2 2 4 2 5" xfId="25604"/>
    <cellStyle name="Berechnung 2 2 2 4 3" xfId="3447"/>
    <cellStyle name="Berechnung 2 2 2 4 3 2" xfId="7352"/>
    <cellStyle name="Berechnung 2 2 2 4 3 2 2" xfId="19080"/>
    <cellStyle name="Berechnung 2 2 2 4 3 2 3" xfId="30807"/>
    <cellStyle name="Berechnung 2 2 2 4 3 3" xfId="11257"/>
    <cellStyle name="Berechnung 2 2 2 4 3 3 2" xfId="22985"/>
    <cellStyle name="Berechnung 2 2 2 4 3 3 3" xfId="34712"/>
    <cellStyle name="Berechnung 2 2 2 4 3 4" xfId="15175"/>
    <cellStyle name="Berechnung 2 2 2 4 3 5" xfId="26902"/>
    <cellStyle name="Berechnung 2 2 2 4 4" xfId="4756"/>
    <cellStyle name="Berechnung 2 2 2 4 4 2" xfId="16484"/>
    <cellStyle name="Berechnung 2 2 2 4 4 3" xfId="28211"/>
    <cellStyle name="Berechnung 2 2 2 4 5" xfId="8661"/>
    <cellStyle name="Berechnung 2 2 2 4 5 2" xfId="20389"/>
    <cellStyle name="Berechnung 2 2 2 4 5 3" xfId="32116"/>
    <cellStyle name="Berechnung 2 2 2 4 6" xfId="12579"/>
    <cellStyle name="Berechnung 2 2 2 4 7" xfId="24306"/>
    <cellStyle name="Berechnung 2 2 2 5" xfId="1280"/>
    <cellStyle name="Berechnung 2 2 2 5 2" xfId="2578"/>
    <cellStyle name="Berechnung 2 2 2 5 2 2" xfId="6483"/>
    <cellStyle name="Berechnung 2 2 2 5 2 2 2" xfId="18211"/>
    <cellStyle name="Berechnung 2 2 2 5 2 2 3" xfId="29938"/>
    <cellStyle name="Berechnung 2 2 2 5 2 3" xfId="10388"/>
    <cellStyle name="Berechnung 2 2 2 5 2 3 2" xfId="22116"/>
    <cellStyle name="Berechnung 2 2 2 5 2 3 3" xfId="33843"/>
    <cellStyle name="Berechnung 2 2 2 5 2 4" xfId="14306"/>
    <cellStyle name="Berechnung 2 2 2 5 2 5" xfId="26033"/>
    <cellStyle name="Berechnung 2 2 2 5 3" xfId="3876"/>
    <cellStyle name="Berechnung 2 2 2 5 3 2" xfId="7781"/>
    <cellStyle name="Berechnung 2 2 2 5 3 2 2" xfId="19509"/>
    <cellStyle name="Berechnung 2 2 2 5 3 2 3" xfId="31236"/>
    <cellStyle name="Berechnung 2 2 2 5 3 3" xfId="11686"/>
    <cellStyle name="Berechnung 2 2 2 5 3 3 2" xfId="23414"/>
    <cellStyle name="Berechnung 2 2 2 5 3 3 3" xfId="35141"/>
    <cellStyle name="Berechnung 2 2 2 5 3 4" xfId="15604"/>
    <cellStyle name="Berechnung 2 2 2 5 3 5" xfId="27331"/>
    <cellStyle name="Berechnung 2 2 2 5 4" xfId="5185"/>
    <cellStyle name="Berechnung 2 2 2 5 4 2" xfId="16913"/>
    <cellStyle name="Berechnung 2 2 2 5 4 3" xfId="28640"/>
    <cellStyle name="Berechnung 2 2 2 5 5" xfId="9090"/>
    <cellStyle name="Berechnung 2 2 2 5 5 2" xfId="20818"/>
    <cellStyle name="Berechnung 2 2 2 5 5 3" xfId="32545"/>
    <cellStyle name="Berechnung 2 2 2 5 6" xfId="13008"/>
    <cellStyle name="Berechnung 2 2 2 5 7" xfId="24735"/>
    <cellStyle name="Berechnung 2 2 2 6" xfId="1720"/>
    <cellStyle name="Berechnung 2 2 2 6 2" xfId="5625"/>
    <cellStyle name="Berechnung 2 2 2 6 2 2" xfId="17353"/>
    <cellStyle name="Berechnung 2 2 2 6 2 3" xfId="29080"/>
    <cellStyle name="Berechnung 2 2 2 6 3" xfId="9530"/>
    <cellStyle name="Berechnung 2 2 2 6 3 2" xfId="21258"/>
    <cellStyle name="Berechnung 2 2 2 6 3 3" xfId="32985"/>
    <cellStyle name="Berechnung 2 2 2 6 4" xfId="13448"/>
    <cellStyle name="Berechnung 2 2 2 6 5" xfId="25175"/>
    <cellStyle name="Berechnung 2 2 2 7" xfId="3018"/>
    <cellStyle name="Berechnung 2 2 2 7 2" xfId="6923"/>
    <cellStyle name="Berechnung 2 2 2 7 2 2" xfId="18651"/>
    <cellStyle name="Berechnung 2 2 2 7 2 3" xfId="30378"/>
    <cellStyle name="Berechnung 2 2 2 7 3" xfId="10828"/>
    <cellStyle name="Berechnung 2 2 2 7 3 2" xfId="22556"/>
    <cellStyle name="Berechnung 2 2 2 7 3 3" xfId="34283"/>
    <cellStyle name="Berechnung 2 2 2 7 4" xfId="14746"/>
    <cellStyle name="Berechnung 2 2 2 7 5" xfId="26473"/>
    <cellStyle name="Berechnung 2 2 2 8" xfId="4327"/>
    <cellStyle name="Berechnung 2 2 2 8 2" xfId="16055"/>
    <cellStyle name="Berechnung 2 2 2 8 3" xfId="27782"/>
    <cellStyle name="Berechnung 2 2 2 9" xfId="8232"/>
    <cellStyle name="Berechnung 2 2 2 9 2" xfId="19960"/>
    <cellStyle name="Berechnung 2 2 2 9 3" xfId="31687"/>
    <cellStyle name="Berechnung 2 2 3" xfId="444"/>
    <cellStyle name="Berechnung 2 2 3 10" xfId="12172"/>
    <cellStyle name="Berechnung 2 2 3 11" xfId="23899"/>
    <cellStyle name="Berechnung 2 2 3 2" xfId="543"/>
    <cellStyle name="Berechnung 2 2 3 2 2" xfId="972"/>
    <cellStyle name="Berechnung 2 2 3 2 2 2" xfId="2270"/>
    <cellStyle name="Berechnung 2 2 3 2 2 2 2" xfId="6175"/>
    <cellStyle name="Berechnung 2 2 3 2 2 2 2 2" xfId="17903"/>
    <cellStyle name="Berechnung 2 2 3 2 2 2 2 3" xfId="29630"/>
    <cellStyle name="Berechnung 2 2 3 2 2 2 3" xfId="10080"/>
    <cellStyle name="Berechnung 2 2 3 2 2 2 3 2" xfId="21808"/>
    <cellStyle name="Berechnung 2 2 3 2 2 2 3 3" xfId="33535"/>
    <cellStyle name="Berechnung 2 2 3 2 2 2 4" xfId="13998"/>
    <cellStyle name="Berechnung 2 2 3 2 2 2 5" xfId="25725"/>
    <cellStyle name="Berechnung 2 2 3 2 2 3" xfId="3568"/>
    <cellStyle name="Berechnung 2 2 3 2 2 3 2" xfId="7473"/>
    <cellStyle name="Berechnung 2 2 3 2 2 3 2 2" xfId="19201"/>
    <cellStyle name="Berechnung 2 2 3 2 2 3 2 3" xfId="30928"/>
    <cellStyle name="Berechnung 2 2 3 2 2 3 3" xfId="11378"/>
    <cellStyle name="Berechnung 2 2 3 2 2 3 3 2" xfId="23106"/>
    <cellStyle name="Berechnung 2 2 3 2 2 3 3 3" xfId="34833"/>
    <cellStyle name="Berechnung 2 2 3 2 2 3 4" xfId="15296"/>
    <cellStyle name="Berechnung 2 2 3 2 2 3 5" xfId="27023"/>
    <cellStyle name="Berechnung 2 2 3 2 2 4" xfId="4877"/>
    <cellStyle name="Berechnung 2 2 3 2 2 4 2" xfId="16605"/>
    <cellStyle name="Berechnung 2 2 3 2 2 4 3" xfId="28332"/>
    <cellStyle name="Berechnung 2 2 3 2 2 5" xfId="8782"/>
    <cellStyle name="Berechnung 2 2 3 2 2 5 2" xfId="20510"/>
    <cellStyle name="Berechnung 2 2 3 2 2 5 3" xfId="32237"/>
    <cellStyle name="Berechnung 2 2 3 2 2 6" xfId="12700"/>
    <cellStyle name="Berechnung 2 2 3 2 2 7" xfId="24427"/>
    <cellStyle name="Berechnung 2 2 3 2 3" xfId="1401"/>
    <cellStyle name="Berechnung 2 2 3 2 3 2" xfId="2699"/>
    <cellStyle name="Berechnung 2 2 3 2 3 2 2" xfId="6604"/>
    <cellStyle name="Berechnung 2 2 3 2 3 2 2 2" xfId="18332"/>
    <cellStyle name="Berechnung 2 2 3 2 3 2 2 3" xfId="30059"/>
    <cellStyle name="Berechnung 2 2 3 2 3 2 3" xfId="10509"/>
    <cellStyle name="Berechnung 2 2 3 2 3 2 3 2" xfId="22237"/>
    <cellStyle name="Berechnung 2 2 3 2 3 2 3 3" xfId="33964"/>
    <cellStyle name="Berechnung 2 2 3 2 3 2 4" xfId="14427"/>
    <cellStyle name="Berechnung 2 2 3 2 3 2 5" xfId="26154"/>
    <cellStyle name="Berechnung 2 2 3 2 3 3" xfId="3997"/>
    <cellStyle name="Berechnung 2 2 3 2 3 3 2" xfId="7902"/>
    <cellStyle name="Berechnung 2 2 3 2 3 3 2 2" xfId="19630"/>
    <cellStyle name="Berechnung 2 2 3 2 3 3 2 3" xfId="31357"/>
    <cellStyle name="Berechnung 2 2 3 2 3 3 3" xfId="11807"/>
    <cellStyle name="Berechnung 2 2 3 2 3 3 3 2" xfId="23535"/>
    <cellStyle name="Berechnung 2 2 3 2 3 3 3 3" xfId="35262"/>
    <cellStyle name="Berechnung 2 2 3 2 3 3 4" xfId="15725"/>
    <cellStyle name="Berechnung 2 2 3 2 3 3 5" xfId="27452"/>
    <cellStyle name="Berechnung 2 2 3 2 3 4" xfId="5306"/>
    <cellStyle name="Berechnung 2 2 3 2 3 4 2" xfId="17034"/>
    <cellStyle name="Berechnung 2 2 3 2 3 4 3" xfId="28761"/>
    <cellStyle name="Berechnung 2 2 3 2 3 5" xfId="9211"/>
    <cellStyle name="Berechnung 2 2 3 2 3 5 2" xfId="20939"/>
    <cellStyle name="Berechnung 2 2 3 2 3 5 3" xfId="32666"/>
    <cellStyle name="Berechnung 2 2 3 2 3 6" xfId="13129"/>
    <cellStyle name="Berechnung 2 2 3 2 3 7" xfId="24856"/>
    <cellStyle name="Berechnung 2 2 3 2 4" xfId="1841"/>
    <cellStyle name="Berechnung 2 2 3 2 4 2" xfId="5746"/>
    <cellStyle name="Berechnung 2 2 3 2 4 2 2" xfId="17474"/>
    <cellStyle name="Berechnung 2 2 3 2 4 2 3" xfId="29201"/>
    <cellStyle name="Berechnung 2 2 3 2 4 3" xfId="9651"/>
    <cellStyle name="Berechnung 2 2 3 2 4 3 2" xfId="21379"/>
    <cellStyle name="Berechnung 2 2 3 2 4 3 3" xfId="33106"/>
    <cellStyle name="Berechnung 2 2 3 2 4 4" xfId="13569"/>
    <cellStyle name="Berechnung 2 2 3 2 4 5" xfId="25296"/>
    <cellStyle name="Berechnung 2 2 3 2 5" xfId="3139"/>
    <cellStyle name="Berechnung 2 2 3 2 5 2" xfId="7044"/>
    <cellStyle name="Berechnung 2 2 3 2 5 2 2" xfId="18772"/>
    <cellStyle name="Berechnung 2 2 3 2 5 2 3" xfId="30499"/>
    <cellStyle name="Berechnung 2 2 3 2 5 3" xfId="10949"/>
    <cellStyle name="Berechnung 2 2 3 2 5 3 2" xfId="22677"/>
    <cellStyle name="Berechnung 2 2 3 2 5 3 3" xfId="34404"/>
    <cellStyle name="Berechnung 2 2 3 2 5 4" xfId="14867"/>
    <cellStyle name="Berechnung 2 2 3 2 5 5" xfId="26594"/>
    <cellStyle name="Berechnung 2 2 3 2 6" xfId="4448"/>
    <cellStyle name="Berechnung 2 2 3 2 6 2" xfId="16176"/>
    <cellStyle name="Berechnung 2 2 3 2 6 3" xfId="27903"/>
    <cellStyle name="Berechnung 2 2 3 2 7" xfId="8353"/>
    <cellStyle name="Berechnung 2 2 3 2 7 2" xfId="20081"/>
    <cellStyle name="Berechnung 2 2 3 2 7 3" xfId="31808"/>
    <cellStyle name="Berechnung 2 2 3 2 8" xfId="12271"/>
    <cellStyle name="Berechnung 2 2 3 2 9" xfId="23998"/>
    <cellStyle name="Berechnung 2 2 3 3" xfId="642"/>
    <cellStyle name="Berechnung 2 2 3 3 2" xfId="1071"/>
    <cellStyle name="Berechnung 2 2 3 3 2 2" xfId="2369"/>
    <cellStyle name="Berechnung 2 2 3 3 2 2 2" xfId="6274"/>
    <cellStyle name="Berechnung 2 2 3 3 2 2 2 2" xfId="18002"/>
    <cellStyle name="Berechnung 2 2 3 3 2 2 2 3" xfId="29729"/>
    <cellStyle name="Berechnung 2 2 3 3 2 2 3" xfId="10179"/>
    <cellStyle name="Berechnung 2 2 3 3 2 2 3 2" xfId="21907"/>
    <cellStyle name="Berechnung 2 2 3 3 2 2 3 3" xfId="33634"/>
    <cellStyle name="Berechnung 2 2 3 3 2 2 4" xfId="14097"/>
    <cellStyle name="Berechnung 2 2 3 3 2 2 5" xfId="25824"/>
    <cellStyle name="Berechnung 2 2 3 3 2 3" xfId="3667"/>
    <cellStyle name="Berechnung 2 2 3 3 2 3 2" xfId="7572"/>
    <cellStyle name="Berechnung 2 2 3 3 2 3 2 2" xfId="19300"/>
    <cellStyle name="Berechnung 2 2 3 3 2 3 2 3" xfId="31027"/>
    <cellStyle name="Berechnung 2 2 3 3 2 3 3" xfId="11477"/>
    <cellStyle name="Berechnung 2 2 3 3 2 3 3 2" xfId="23205"/>
    <cellStyle name="Berechnung 2 2 3 3 2 3 3 3" xfId="34932"/>
    <cellStyle name="Berechnung 2 2 3 3 2 3 4" xfId="15395"/>
    <cellStyle name="Berechnung 2 2 3 3 2 3 5" xfId="27122"/>
    <cellStyle name="Berechnung 2 2 3 3 2 4" xfId="4976"/>
    <cellStyle name="Berechnung 2 2 3 3 2 4 2" xfId="16704"/>
    <cellStyle name="Berechnung 2 2 3 3 2 4 3" xfId="28431"/>
    <cellStyle name="Berechnung 2 2 3 3 2 5" xfId="8881"/>
    <cellStyle name="Berechnung 2 2 3 3 2 5 2" xfId="20609"/>
    <cellStyle name="Berechnung 2 2 3 3 2 5 3" xfId="32336"/>
    <cellStyle name="Berechnung 2 2 3 3 2 6" xfId="12799"/>
    <cellStyle name="Berechnung 2 2 3 3 2 7" xfId="24526"/>
    <cellStyle name="Berechnung 2 2 3 3 3" xfId="1500"/>
    <cellStyle name="Berechnung 2 2 3 3 3 2" xfId="2798"/>
    <cellStyle name="Berechnung 2 2 3 3 3 2 2" xfId="6703"/>
    <cellStyle name="Berechnung 2 2 3 3 3 2 2 2" xfId="18431"/>
    <cellStyle name="Berechnung 2 2 3 3 3 2 2 3" xfId="30158"/>
    <cellStyle name="Berechnung 2 2 3 3 3 2 3" xfId="10608"/>
    <cellStyle name="Berechnung 2 2 3 3 3 2 3 2" xfId="22336"/>
    <cellStyle name="Berechnung 2 2 3 3 3 2 3 3" xfId="34063"/>
    <cellStyle name="Berechnung 2 2 3 3 3 2 4" xfId="14526"/>
    <cellStyle name="Berechnung 2 2 3 3 3 2 5" xfId="26253"/>
    <cellStyle name="Berechnung 2 2 3 3 3 3" xfId="4096"/>
    <cellStyle name="Berechnung 2 2 3 3 3 3 2" xfId="8001"/>
    <cellStyle name="Berechnung 2 2 3 3 3 3 2 2" xfId="19729"/>
    <cellStyle name="Berechnung 2 2 3 3 3 3 2 3" xfId="31456"/>
    <cellStyle name="Berechnung 2 2 3 3 3 3 3" xfId="11906"/>
    <cellStyle name="Berechnung 2 2 3 3 3 3 3 2" xfId="23634"/>
    <cellStyle name="Berechnung 2 2 3 3 3 3 3 3" xfId="35361"/>
    <cellStyle name="Berechnung 2 2 3 3 3 3 4" xfId="15824"/>
    <cellStyle name="Berechnung 2 2 3 3 3 3 5" xfId="27551"/>
    <cellStyle name="Berechnung 2 2 3 3 3 4" xfId="5405"/>
    <cellStyle name="Berechnung 2 2 3 3 3 4 2" xfId="17133"/>
    <cellStyle name="Berechnung 2 2 3 3 3 4 3" xfId="28860"/>
    <cellStyle name="Berechnung 2 2 3 3 3 5" xfId="9310"/>
    <cellStyle name="Berechnung 2 2 3 3 3 5 2" xfId="21038"/>
    <cellStyle name="Berechnung 2 2 3 3 3 5 3" xfId="32765"/>
    <cellStyle name="Berechnung 2 2 3 3 3 6" xfId="13228"/>
    <cellStyle name="Berechnung 2 2 3 3 3 7" xfId="24955"/>
    <cellStyle name="Berechnung 2 2 3 3 4" xfId="1940"/>
    <cellStyle name="Berechnung 2 2 3 3 4 2" xfId="5845"/>
    <cellStyle name="Berechnung 2 2 3 3 4 2 2" xfId="17573"/>
    <cellStyle name="Berechnung 2 2 3 3 4 2 3" xfId="29300"/>
    <cellStyle name="Berechnung 2 2 3 3 4 3" xfId="9750"/>
    <cellStyle name="Berechnung 2 2 3 3 4 3 2" xfId="21478"/>
    <cellStyle name="Berechnung 2 2 3 3 4 3 3" xfId="33205"/>
    <cellStyle name="Berechnung 2 2 3 3 4 4" xfId="13668"/>
    <cellStyle name="Berechnung 2 2 3 3 4 5" xfId="25395"/>
    <cellStyle name="Berechnung 2 2 3 3 5" xfId="3238"/>
    <cellStyle name="Berechnung 2 2 3 3 5 2" xfId="7143"/>
    <cellStyle name="Berechnung 2 2 3 3 5 2 2" xfId="18871"/>
    <cellStyle name="Berechnung 2 2 3 3 5 2 3" xfId="30598"/>
    <cellStyle name="Berechnung 2 2 3 3 5 3" xfId="11048"/>
    <cellStyle name="Berechnung 2 2 3 3 5 3 2" xfId="22776"/>
    <cellStyle name="Berechnung 2 2 3 3 5 3 3" xfId="34503"/>
    <cellStyle name="Berechnung 2 2 3 3 5 4" xfId="14966"/>
    <cellStyle name="Berechnung 2 2 3 3 5 5" xfId="26693"/>
    <cellStyle name="Berechnung 2 2 3 3 6" xfId="4547"/>
    <cellStyle name="Berechnung 2 2 3 3 6 2" xfId="16275"/>
    <cellStyle name="Berechnung 2 2 3 3 6 3" xfId="28002"/>
    <cellStyle name="Berechnung 2 2 3 3 7" xfId="8452"/>
    <cellStyle name="Berechnung 2 2 3 3 7 2" xfId="20180"/>
    <cellStyle name="Berechnung 2 2 3 3 7 3" xfId="31907"/>
    <cellStyle name="Berechnung 2 2 3 3 8" xfId="12370"/>
    <cellStyle name="Berechnung 2 2 3 3 9" xfId="24097"/>
    <cellStyle name="Berechnung 2 2 3 4" xfId="873"/>
    <cellStyle name="Berechnung 2 2 3 4 2" xfId="2171"/>
    <cellStyle name="Berechnung 2 2 3 4 2 2" xfId="6076"/>
    <cellStyle name="Berechnung 2 2 3 4 2 2 2" xfId="17804"/>
    <cellStyle name="Berechnung 2 2 3 4 2 2 3" xfId="29531"/>
    <cellStyle name="Berechnung 2 2 3 4 2 3" xfId="9981"/>
    <cellStyle name="Berechnung 2 2 3 4 2 3 2" xfId="21709"/>
    <cellStyle name="Berechnung 2 2 3 4 2 3 3" xfId="33436"/>
    <cellStyle name="Berechnung 2 2 3 4 2 4" xfId="13899"/>
    <cellStyle name="Berechnung 2 2 3 4 2 5" xfId="25626"/>
    <cellStyle name="Berechnung 2 2 3 4 3" xfId="3469"/>
    <cellStyle name="Berechnung 2 2 3 4 3 2" xfId="7374"/>
    <cellStyle name="Berechnung 2 2 3 4 3 2 2" xfId="19102"/>
    <cellStyle name="Berechnung 2 2 3 4 3 2 3" xfId="30829"/>
    <cellStyle name="Berechnung 2 2 3 4 3 3" xfId="11279"/>
    <cellStyle name="Berechnung 2 2 3 4 3 3 2" xfId="23007"/>
    <cellStyle name="Berechnung 2 2 3 4 3 3 3" xfId="34734"/>
    <cellStyle name="Berechnung 2 2 3 4 3 4" xfId="15197"/>
    <cellStyle name="Berechnung 2 2 3 4 3 5" xfId="26924"/>
    <cellStyle name="Berechnung 2 2 3 4 4" xfId="4778"/>
    <cellStyle name="Berechnung 2 2 3 4 4 2" xfId="16506"/>
    <cellStyle name="Berechnung 2 2 3 4 4 3" xfId="28233"/>
    <cellStyle name="Berechnung 2 2 3 4 5" xfId="8683"/>
    <cellStyle name="Berechnung 2 2 3 4 5 2" xfId="20411"/>
    <cellStyle name="Berechnung 2 2 3 4 5 3" xfId="32138"/>
    <cellStyle name="Berechnung 2 2 3 4 6" xfId="12601"/>
    <cellStyle name="Berechnung 2 2 3 4 7" xfId="24328"/>
    <cellStyle name="Berechnung 2 2 3 5" xfId="1302"/>
    <cellStyle name="Berechnung 2 2 3 5 2" xfId="2600"/>
    <cellStyle name="Berechnung 2 2 3 5 2 2" xfId="6505"/>
    <cellStyle name="Berechnung 2 2 3 5 2 2 2" xfId="18233"/>
    <cellStyle name="Berechnung 2 2 3 5 2 2 3" xfId="29960"/>
    <cellStyle name="Berechnung 2 2 3 5 2 3" xfId="10410"/>
    <cellStyle name="Berechnung 2 2 3 5 2 3 2" xfId="22138"/>
    <cellStyle name="Berechnung 2 2 3 5 2 3 3" xfId="33865"/>
    <cellStyle name="Berechnung 2 2 3 5 2 4" xfId="14328"/>
    <cellStyle name="Berechnung 2 2 3 5 2 5" xfId="26055"/>
    <cellStyle name="Berechnung 2 2 3 5 3" xfId="3898"/>
    <cellStyle name="Berechnung 2 2 3 5 3 2" xfId="7803"/>
    <cellStyle name="Berechnung 2 2 3 5 3 2 2" xfId="19531"/>
    <cellStyle name="Berechnung 2 2 3 5 3 2 3" xfId="31258"/>
    <cellStyle name="Berechnung 2 2 3 5 3 3" xfId="11708"/>
    <cellStyle name="Berechnung 2 2 3 5 3 3 2" xfId="23436"/>
    <cellStyle name="Berechnung 2 2 3 5 3 3 3" xfId="35163"/>
    <cellStyle name="Berechnung 2 2 3 5 3 4" xfId="15626"/>
    <cellStyle name="Berechnung 2 2 3 5 3 5" xfId="27353"/>
    <cellStyle name="Berechnung 2 2 3 5 4" xfId="5207"/>
    <cellStyle name="Berechnung 2 2 3 5 4 2" xfId="16935"/>
    <cellStyle name="Berechnung 2 2 3 5 4 3" xfId="28662"/>
    <cellStyle name="Berechnung 2 2 3 5 5" xfId="9112"/>
    <cellStyle name="Berechnung 2 2 3 5 5 2" xfId="20840"/>
    <cellStyle name="Berechnung 2 2 3 5 5 3" xfId="32567"/>
    <cellStyle name="Berechnung 2 2 3 5 6" xfId="13030"/>
    <cellStyle name="Berechnung 2 2 3 5 7" xfId="24757"/>
    <cellStyle name="Berechnung 2 2 3 6" xfId="1742"/>
    <cellStyle name="Berechnung 2 2 3 6 2" xfId="5647"/>
    <cellStyle name="Berechnung 2 2 3 6 2 2" xfId="17375"/>
    <cellStyle name="Berechnung 2 2 3 6 2 3" xfId="29102"/>
    <cellStyle name="Berechnung 2 2 3 6 3" xfId="9552"/>
    <cellStyle name="Berechnung 2 2 3 6 3 2" xfId="21280"/>
    <cellStyle name="Berechnung 2 2 3 6 3 3" xfId="33007"/>
    <cellStyle name="Berechnung 2 2 3 6 4" xfId="13470"/>
    <cellStyle name="Berechnung 2 2 3 6 5" xfId="25197"/>
    <cellStyle name="Berechnung 2 2 3 7" xfId="3040"/>
    <cellStyle name="Berechnung 2 2 3 7 2" xfId="6945"/>
    <cellStyle name="Berechnung 2 2 3 7 2 2" xfId="18673"/>
    <cellStyle name="Berechnung 2 2 3 7 2 3" xfId="30400"/>
    <cellStyle name="Berechnung 2 2 3 7 3" xfId="10850"/>
    <cellStyle name="Berechnung 2 2 3 7 3 2" xfId="22578"/>
    <cellStyle name="Berechnung 2 2 3 7 3 3" xfId="34305"/>
    <cellStyle name="Berechnung 2 2 3 7 4" xfId="14768"/>
    <cellStyle name="Berechnung 2 2 3 7 5" xfId="26495"/>
    <cellStyle name="Berechnung 2 2 3 8" xfId="4349"/>
    <cellStyle name="Berechnung 2 2 3 8 2" xfId="16077"/>
    <cellStyle name="Berechnung 2 2 3 8 3" xfId="27804"/>
    <cellStyle name="Berechnung 2 2 3 9" xfId="8254"/>
    <cellStyle name="Berechnung 2 2 3 9 2" xfId="19982"/>
    <cellStyle name="Berechnung 2 2 3 9 3" xfId="31709"/>
    <cellStyle name="Berechnung 2 2 4" xfId="399"/>
    <cellStyle name="Berechnung 2 2 4 2" xfId="828"/>
    <cellStyle name="Berechnung 2 2 4 2 2" xfId="2126"/>
    <cellStyle name="Berechnung 2 2 4 2 2 2" xfId="6031"/>
    <cellStyle name="Berechnung 2 2 4 2 2 2 2" xfId="17759"/>
    <cellStyle name="Berechnung 2 2 4 2 2 2 3" xfId="29486"/>
    <cellStyle name="Berechnung 2 2 4 2 2 3" xfId="9936"/>
    <cellStyle name="Berechnung 2 2 4 2 2 3 2" xfId="21664"/>
    <cellStyle name="Berechnung 2 2 4 2 2 3 3" xfId="33391"/>
    <cellStyle name="Berechnung 2 2 4 2 2 4" xfId="13854"/>
    <cellStyle name="Berechnung 2 2 4 2 2 5" xfId="25581"/>
    <cellStyle name="Berechnung 2 2 4 2 3" xfId="3424"/>
    <cellStyle name="Berechnung 2 2 4 2 3 2" xfId="7329"/>
    <cellStyle name="Berechnung 2 2 4 2 3 2 2" xfId="19057"/>
    <cellStyle name="Berechnung 2 2 4 2 3 2 3" xfId="30784"/>
    <cellStyle name="Berechnung 2 2 4 2 3 3" xfId="11234"/>
    <cellStyle name="Berechnung 2 2 4 2 3 3 2" xfId="22962"/>
    <cellStyle name="Berechnung 2 2 4 2 3 3 3" xfId="34689"/>
    <cellStyle name="Berechnung 2 2 4 2 3 4" xfId="15152"/>
    <cellStyle name="Berechnung 2 2 4 2 3 5" xfId="26879"/>
    <cellStyle name="Berechnung 2 2 4 2 4" xfId="4733"/>
    <cellStyle name="Berechnung 2 2 4 2 4 2" xfId="16461"/>
    <cellStyle name="Berechnung 2 2 4 2 4 3" xfId="28188"/>
    <cellStyle name="Berechnung 2 2 4 2 5" xfId="8638"/>
    <cellStyle name="Berechnung 2 2 4 2 5 2" xfId="20366"/>
    <cellStyle name="Berechnung 2 2 4 2 5 3" xfId="32093"/>
    <cellStyle name="Berechnung 2 2 4 2 6" xfId="12556"/>
    <cellStyle name="Berechnung 2 2 4 2 7" xfId="24283"/>
    <cellStyle name="Berechnung 2 2 4 3" xfId="1257"/>
    <cellStyle name="Berechnung 2 2 4 3 2" xfId="2555"/>
    <cellStyle name="Berechnung 2 2 4 3 2 2" xfId="6460"/>
    <cellStyle name="Berechnung 2 2 4 3 2 2 2" xfId="18188"/>
    <cellStyle name="Berechnung 2 2 4 3 2 2 3" xfId="29915"/>
    <cellStyle name="Berechnung 2 2 4 3 2 3" xfId="10365"/>
    <cellStyle name="Berechnung 2 2 4 3 2 3 2" xfId="22093"/>
    <cellStyle name="Berechnung 2 2 4 3 2 3 3" xfId="33820"/>
    <cellStyle name="Berechnung 2 2 4 3 2 4" xfId="14283"/>
    <cellStyle name="Berechnung 2 2 4 3 2 5" xfId="26010"/>
    <cellStyle name="Berechnung 2 2 4 3 3" xfId="3853"/>
    <cellStyle name="Berechnung 2 2 4 3 3 2" xfId="7758"/>
    <cellStyle name="Berechnung 2 2 4 3 3 2 2" xfId="19486"/>
    <cellStyle name="Berechnung 2 2 4 3 3 2 3" xfId="31213"/>
    <cellStyle name="Berechnung 2 2 4 3 3 3" xfId="11663"/>
    <cellStyle name="Berechnung 2 2 4 3 3 3 2" xfId="23391"/>
    <cellStyle name="Berechnung 2 2 4 3 3 3 3" xfId="35118"/>
    <cellStyle name="Berechnung 2 2 4 3 3 4" xfId="15581"/>
    <cellStyle name="Berechnung 2 2 4 3 3 5" xfId="27308"/>
    <cellStyle name="Berechnung 2 2 4 3 4" xfId="5162"/>
    <cellStyle name="Berechnung 2 2 4 3 4 2" xfId="16890"/>
    <cellStyle name="Berechnung 2 2 4 3 4 3" xfId="28617"/>
    <cellStyle name="Berechnung 2 2 4 3 5" xfId="9067"/>
    <cellStyle name="Berechnung 2 2 4 3 5 2" xfId="20795"/>
    <cellStyle name="Berechnung 2 2 4 3 5 3" xfId="32522"/>
    <cellStyle name="Berechnung 2 2 4 3 6" xfId="12985"/>
    <cellStyle name="Berechnung 2 2 4 3 7" xfId="24712"/>
    <cellStyle name="Berechnung 2 2 4 4" xfId="1697"/>
    <cellStyle name="Berechnung 2 2 4 4 2" xfId="5602"/>
    <cellStyle name="Berechnung 2 2 4 4 2 2" xfId="17330"/>
    <cellStyle name="Berechnung 2 2 4 4 2 3" xfId="29057"/>
    <cellStyle name="Berechnung 2 2 4 4 3" xfId="9507"/>
    <cellStyle name="Berechnung 2 2 4 4 3 2" xfId="21235"/>
    <cellStyle name="Berechnung 2 2 4 4 3 3" xfId="32962"/>
    <cellStyle name="Berechnung 2 2 4 4 4" xfId="13425"/>
    <cellStyle name="Berechnung 2 2 4 4 5" xfId="25152"/>
    <cellStyle name="Berechnung 2 2 4 5" xfId="2995"/>
    <cellStyle name="Berechnung 2 2 4 5 2" xfId="6900"/>
    <cellStyle name="Berechnung 2 2 4 5 2 2" xfId="18628"/>
    <cellStyle name="Berechnung 2 2 4 5 2 3" xfId="30355"/>
    <cellStyle name="Berechnung 2 2 4 5 3" xfId="10805"/>
    <cellStyle name="Berechnung 2 2 4 5 3 2" xfId="22533"/>
    <cellStyle name="Berechnung 2 2 4 5 3 3" xfId="34260"/>
    <cellStyle name="Berechnung 2 2 4 5 4" xfId="14723"/>
    <cellStyle name="Berechnung 2 2 4 5 5" xfId="26450"/>
    <cellStyle name="Berechnung 2 2 4 6" xfId="4304"/>
    <cellStyle name="Berechnung 2 2 4 6 2" xfId="16032"/>
    <cellStyle name="Berechnung 2 2 4 6 3" xfId="27759"/>
    <cellStyle name="Berechnung 2 2 4 7" xfId="8209"/>
    <cellStyle name="Berechnung 2 2 4 7 2" xfId="19937"/>
    <cellStyle name="Berechnung 2 2 4 7 3" xfId="31664"/>
    <cellStyle name="Berechnung 2 2 4 8" xfId="12127"/>
    <cellStyle name="Berechnung 2 2 4 9" xfId="23854"/>
    <cellStyle name="Berechnung 2 2 5" xfId="498"/>
    <cellStyle name="Berechnung 2 2 5 2" xfId="927"/>
    <cellStyle name="Berechnung 2 2 5 2 2" xfId="2225"/>
    <cellStyle name="Berechnung 2 2 5 2 2 2" xfId="6130"/>
    <cellStyle name="Berechnung 2 2 5 2 2 2 2" xfId="17858"/>
    <cellStyle name="Berechnung 2 2 5 2 2 2 3" xfId="29585"/>
    <cellStyle name="Berechnung 2 2 5 2 2 3" xfId="10035"/>
    <cellStyle name="Berechnung 2 2 5 2 2 3 2" xfId="21763"/>
    <cellStyle name="Berechnung 2 2 5 2 2 3 3" xfId="33490"/>
    <cellStyle name="Berechnung 2 2 5 2 2 4" xfId="13953"/>
    <cellStyle name="Berechnung 2 2 5 2 2 5" xfId="25680"/>
    <cellStyle name="Berechnung 2 2 5 2 3" xfId="3523"/>
    <cellStyle name="Berechnung 2 2 5 2 3 2" xfId="7428"/>
    <cellStyle name="Berechnung 2 2 5 2 3 2 2" xfId="19156"/>
    <cellStyle name="Berechnung 2 2 5 2 3 2 3" xfId="30883"/>
    <cellStyle name="Berechnung 2 2 5 2 3 3" xfId="11333"/>
    <cellStyle name="Berechnung 2 2 5 2 3 3 2" xfId="23061"/>
    <cellStyle name="Berechnung 2 2 5 2 3 3 3" xfId="34788"/>
    <cellStyle name="Berechnung 2 2 5 2 3 4" xfId="15251"/>
    <cellStyle name="Berechnung 2 2 5 2 3 5" xfId="26978"/>
    <cellStyle name="Berechnung 2 2 5 2 4" xfId="4832"/>
    <cellStyle name="Berechnung 2 2 5 2 4 2" xfId="16560"/>
    <cellStyle name="Berechnung 2 2 5 2 4 3" xfId="28287"/>
    <cellStyle name="Berechnung 2 2 5 2 5" xfId="8737"/>
    <cellStyle name="Berechnung 2 2 5 2 5 2" xfId="20465"/>
    <cellStyle name="Berechnung 2 2 5 2 5 3" xfId="32192"/>
    <cellStyle name="Berechnung 2 2 5 2 6" xfId="12655"/>
    <cellStyle name="Berechnung 2 2 5 2 7" xfId="24382"/>
    <cellStyle name="Berechnung 2 2 5 3" xfId="1356"/>
    <cellStyle name="Berechnung 2 2 5 3 2" xfId="2654"/>
    <cellStyle name="Berechnung 2 2 5 3 2 2" xfId="6559"/>
    <cellStyle name="Berechnung 2 2 5 3 2 2 2" xfId="18287"/>
    <cellStyle name="Berechnung 2 2 5 3 2 2 3" xfId="30014"/>
    <cellStyle name="Berechnung 2 2 5 3 2 3" xfId="10464"/>
    <cellStyle name="Berechnung 2 2 5 3 2 3 2" xfId="22192"/>
    <cellStyle name="Berechnung 2 2 5 3 2 3 3" xfId="33919"/>
    <cellStyle name="Berechnung 2 2 5 3 2 4" xfId="14382"/>
    <cellStyle name="Berechnung 2 2 5 3 2 5" xfId="26109"/>
    <cellStyle name="Berechnung 2 2 5 3 3" xfId="3952"/>
    <cellStyle name="Berechnung 2 2 5 3 3 2" xfId="7857"/>
    <cellStyle name="Berechnung 2 2 5 3 3 2 2" xfId="19585"/>
    <cellStyle name="Berechnung 2 2 5 3 3 2 3" xfId="31312"/>
    <cellStyle name="Berechnung 2 2 5 3 3 3" xfId="11762"/>
    <cellStyle name="Berechnung 2 2 5 3 3 3 2" xfId="23490"/>
    <cellStyle name="Berechnung 2 2 5 3 3 3 3" xfId="35217"/>
    <cellStyle name="Berechnung 2 2 5 3 3 4" xfId="15680"/>
    <cellStyle name="Berechnung 2 2 5 3 3 5" xfId="27407"/>
    <cellStyle name="Berechnung 2 2 5 3 4" xfId="5261"/>
    <cellStyle name="Berechnung 2 2 5 3 4 2" xfId="16989"/>
    <cellStyle name="Berechnung 2 2 5 3 4 3" xfId="28716"/>
    <cellStyle name="Berechnung 2 2 5 3 5" xfId="9166"/>
    <cellStyle name="Berechnung 2 2 5 3 5 2" xfId="20894"/>
    <cellStyle name="Berechnung 2 2 5 3 5 3" xfId="32621"/>
    <cellStyle name="Berechnung 2 2 5 3 6" xfId="13084"/>
    <cellStyle name="Berechnung 2 2 5 3 7" xfId="24811"/>
    <cellStyle name="Berechnung 2 2 5 4" xfId="1796"/>
    <cellStyle name="Berechnung 2 2 5 4 2" xfId="5701"/>
    <cellStyle name="Berechnung 2 2 5 4 2 2" xfId="17429"/>
    <cellStyle name="Berechnung 2 2 5 4 2 3" xfId="29156"/>
    <cellStyle name="Berechnung 2 2 5 4 3" xfId="9606"/>
    <cellStyle name="Berechnung 2 2 5 4 3 2" xfId="21334"/>
    <cellStyle name="Berechnung 2 2 5 4 3 3" xfId="33061"/>
    <cellStyle name="Berechnung 2 2 5 4 4" xfId="13524"/>
    <cellStyle name="Berechnung 2 2 5 4 5" xfId="25251"/>
    <cellStyle name="Berechnung 2 2 5 5" xfId="3094"/>
    <cellStyle name="Berechnung 2 2 5 5 2" xfId="6999"/>
    <cellStyle name="Berechnung 2 2 5 5 2 2" xfId="18727"/>
    <cellStyle name="Berechnung 2 2 5 5 2 3" xfId="30454"/>
    <cellStyle name="Berechnung 2 2 5 5 3" xfId="10904"/>
    <cellStyle name="Berechnung 2 2 5 5 3 2" xfId="22632"/>
    <cellStyle name="Berechnung 2 2 5 5 3 3" xfId="34359"/>
    <cellStyle name="Berechnung 2 2 5 5 4" xfId="14822"/>
    <cellStyle name="Berechnung 2 2 5 5 5" xfId="26549"/>
    <cellStyle name="Berechnung 2 2 5 6" xfId="4403"/>
    <cellStyle name="Berechnung 2 2 5 6 2" xfId="16131"/>
    <cellStyle name="Berechnung 2 2 5 6 3" xfId="27858"/>
    <cellStyle name="Berechnung 2 2 5 7" xfId="8308"/>
    <cellStyle name="Berechnung 2 2 5 7 2" xfId="20036"/>
    <cellStyle name="Berechnung 2 2 5 7 3" xfId="31763"/>
    <cellStyle name="Berechnung 2 2 5 8" xfId="12226"/>
    <cellStyle name="Berechnung 2 2 5 9" xfId="23953"/>
    <cellStyle name="Berechnung 2 2 6" xfId="597"/>
    <cellStyle name="Berechnung 2 2 6 2" xfId="1026"/>
    <cellStyle name="Berechnung 2 2 6 2 2" xfId="2324"/>
    <cellStyle name="Berechnung 2 2 6 2 2 2" xfId="6229"/>
    <cellStyle name="Berechnung 2 2 6 2 2 2 2" xfId="17957"/>
    <cellStyle name="Berechnung 2 2 6 2 2 2 3" xfId="29684"/>
    <cellStyle name="Berechnung 2 2 6 2 2 3" xfId="10134"/>
    <cellStyle name="Berechnung 2 2 6 2 2 3 2" xfId="21862"/>
    <cellStyle name="Berechnung 2 2 6 2 2 3 3" xfId="33589"/>
    <cellStyle name="Berechnung 2 2 6 2 2 4" xfId="14052"/>
    <cellStyle name="Berechnung 2 2 6 2 2 5" xfId="25779"/>
    <cellStyle name="Berechnung 2 2 6 2 3" xfId="3622"/>
    <cellStyle name="Berechnung 2 2 6 2 3 2" xfId="7527"/>
    <cellStyle name="Berechnung 2 2 6 2 3 2 2" xfId="19255"/>
    <cellStyle name="Berechnung 2 2 6 2 3 2 3" xfId="30982"/>
    <cellStyle name="Berechnung 2 2 6 2 3 3" xfId="11432"/>
    <cellStyle name="Berechnung 2 2 6 2 3 3 2" xfId="23160"/>
    <cellStyle name="Berechnung 2 2 6 2 3 3 3" xfId="34887"/>
    <cellStyle name="Berechnung 2 2 6 2 3 4" xfId="15350"/>
    <cellStyle name="Berechnung 2 2 6 2 3 5" xfId="27077"/>
    <cellStyle name="Berechnung 2 2 6 2 4" xfId="4931"/>
    <cellStyle name="Berechnung 2 2 6 2 4 2" xfId="16659"/>
    <cellStyle name="Berechnung 2 2 6 2 4 3" xfId="28386"/>
    <cellStyle name="Berechnung 2 2 6 2 5" xfId="8836"/>
    <cellStyle name="Berechnung 2 2 6 2 5 2" xfId="20564"/>
    <cellStyle name="Berechnung 2 2 6 2 5 3" xfId="32291"/>
    <cellStyle name="Berechnung 2 2 6 2 6" xfId="12754"/>
    <cellStyle name="Berechnung 2 2 6 2 7" xfId="24481"/>
    <cellStyle name="Berechnung 2 2 6 3" xfId="1455"/>
    <cellStyle name="Berechnung 2 2 6 3 2" xfId="2753"/>
    <cellStyle name="Berechnung 2 2 6 3 2 2" xfId="6658"/>
    <cellStyle name="Berechnung 2 2 6 3 2 2 2" xfId="18386"/>
    <cellStyle name="Berechnung 2 2 6 3 2 2 3" xfId="30113"/>
    <cellStyle name="Berechnung 2 2 6 3 2 3" xfId="10563"/>
    <cellStyle name="Berechnung 2 2 6 3 2 3 2" xfId="22291"/>
    <cellStyle name="Berechnung 2 2 6 3 2 3 3" xfId="34018"/>
    <cellStyle name="Berechnung 2 2 6 3 2 4" xfId="14481"/>
    <cellStyle name="Berechnung 2 2 6 3 2 5" xfId="26208"/>
    <cellStyle name="Berechnung 2 2 6 3 3" xfId="4051"/>
    <cellStyle name="Berechnung 2 2 6 3 3 2" xfId="7956"/>
    <cellStyle name="Berechnung 2 2 6 3 3 2 2" xfId="19684"/>
    <cellStyle name="Berechnung 2 2 6 3 3 2 3" xfId="31411"/>
    <cellStyle name="Berechnung 2 2 6 3 3 3" xfId="11861"/>
    <cellStyle name="Berechnung 2 2 6 3 3 3 2" xfId="23589"/>
    <cellStyle name="Berechnung 2 2 6 3 3 3 3" xfId="35316"/>
    <cellStyle name="Berechnung 2 2 6 3 3 4" xfId="15779"/>
    <cellStyle name="Berechnung 2 2 6 3 3 5" xfId="27506"/>
    <cellStyle name="Berechnung 2 2 6 3 4" xfId="5360"/>
    <cellStyle name="Berechnung 2 2 6 3 4 2" xfId="17088"/>
    <cellStyle name="Berechnung 2 2 6 3 4 3" xfId="28815"/>
    <cellStyle name="Berechnung 2 2 6 3 5" xfId="9265"/>
    <cellStyle name="Berechnung 2 2 6 3 5 2" xfId="20993"/>
    <cellStyle name="Berechnung 2 2 6 3 5 3" xfId="32720"/>
    <cellStyle name="Berechnung 2 2 6 3 6" xfId="13183"/>
    <cellStyle name="Berechnung 2 2 6 3 7" xfId="24910"/>
    <cellStyle name="Berechnung 2 2 6 4" xfId="1895"/>
    <cellStyle name="Berechnung 2 2 6 4 2" xfId="5800"/>
    <cellStyle name="Berechnung 2 2 6 4 2 2" xfId="17528"/>
    <cellStyle name="Berechnung 2 2 6 4 2 3" xfId="29255"/>
    <cellStyle name="Berechnung 2 2 6 4 3" xfId="9705"/>
    <cellStyle name="Berechnung 2 2 6 4 3 2" xfId="21433"/>
    <cellStyle name="Berechnung 2 2 6 4 3 3" xfId="33160"/>
    <cellStyle name="Berechnung 2 2 6 4 4" xfId="13623"/>
    <cellStyle name="Berechnung 2 2 6 4 5" xfId="25350"/>
    <cellStyle name="Berechnung 2 2 6 5" xfId="3193"/>
    <cellStyle name="Berechnung 2 2 6 5 2" xfId="7098"/>
    <cellStyle name="Berechnung 2 2 6 5 2 2" xfId="18826"/>
    <cellStyle name="Berechnung 2 2 6 5 2 3" xfId="30553"/>
    <cellStyle name="Berechnung 2 2 6 5 3" xfId="11003"/>
    <cellStyle name="Berechnung 2 2 6 5 3 2" xfId="22731"/>
    <cellStyle name="Berechnung 2 2 6 5 3 3" xfId="34458"/>
    <cellStyle name="Berechnung 2 2 6 5 4" xfId="14921"/>
    <cellStyle name="Berechnung 2 2 6 5 5" xfId="26648"/>
    <cellStyle name="Berechnung 2 2 6 6" xfId="4502"/>
    <cellStyle name="Berechnung 2 2 6 6 2" xfId="16230"/>
    <cellStyle name="Berechnung 2 2 6 6 3" xfId="27957"/>
    <cellStyle name="Berechnung 2 2 6 7" xfId="8407"/>
    <cellStyle name="Berechnung 2 2 6 7 2" xfId="20135"/>
    <cellStyle name="Berechnung 2 2 6 7 3" xfId="31862"/>
    <cellStyle name="Berechnung 2 2 6 8" xfId="12325"/>
    <cellStyle name="Berechnung 2 2 6 9" xfId="24052"/>
    <cellStyle name="Berechnung 2 2 7" xfId="678"/>
    <cellStyle name="Berechnung 2 2 7 2" xfId="1976"/>
    <cellStyle name="Berechnung 2 2 7 2 2" xfId="5881"/>
    <cellStyle name="Berechnung 2 2 7 2 2 2" xfId="17609"/>
    <cellStyle name="Berechnung 2 2 7 2 2 3" xfId="29336"/>
    <cellStyle name="Berechnung 2 2 7 2 3" xfId="9786"/>
    <cellStyle name="Berechnung 2 2 7 2 3 2" xfId="21514"/>
    <cellStyle name="Berechnung 2 2 7 2 3 3" xfId="33241"/>
    <cellStyle name="Berechnung 2 2 7 2 4" xfId="13704"/>
    <cellStyle name="Berechnung 2 2 7 2 5" xfId="25431"/>
    <cellStyle name="Berechnung 2 2 7 3" xfId="3274"/>
    <cellStyle name="Berechnung 2 2 7 3 2" xfId="7179"/>
    <cellStyle name="Berechnung 2 2 7 3 2 2" xfId="18907"/>
    <cellStyle name="Berechnung 2 2 7 3 2 3" xfId="30634"/>
    <cellStyle name="Berechnung 2 2 7 3 3" xfId="11084"/>
    <cellStyle name="Berechnung 2 2 7 3 3 2" xfId="22812"/>
    <cellStyle name="Berechnung 2 2 7 3 3 3" xfId="34539"/>
    <cellStyle name="Berechnung 2 2 7 3 4" xfId="15002"/>
    <cellStyle name="Berechnung 2 2 7 3 5" xfId="26729"/>
    <cellStyle name="Berechnung 2 2 7 4" xfId="4583"/>
    <cellStyle name="Berechnung 2 2 7 4 2" xfId="16311"/>
    <cellStyle name="Berechnung 2 2 7 4 3" xfId="28038"/>
    <cellStyle name="Berechnung 2 2 7 5" xfId="8488"/>
    <cellStyle name="Berechnung 2 2 7 5 2" xfId="20216"/>
    <cellStyle name="Berechnung 2 2 7 5 3" xfId="31943"/>
    <cellStyle name="Berechnung 2 2 7 6" xfId="12406"/>
    <cellStyle name="Berechnung 2 2 7 7" xfId="24133"/>
    <cellStyle name="Berechnung 2 2 8" xfId="1107"/>
    <cellStyle name="Berechnung 2 2 8 2" xfId="2405"/>
    <cellStyle name="Berechnung 2 2 8 2 2" xfId="6310"/>
    <cellStyle name="Berechnung 2 2 8 2 2 2" xfId="18038"/>
    <cellStyle name="Berechnung 2 2 8 2 2 3" xfId="29765"/>
    <cellStyle name="Berechnung 2 2 8 2 3" xfId="10215"/>
    <cellStyle name="Berechnung 2 2 8 2 3 2" xfId="21943"/>
    <cellStyle name="Berechnung 2 2 8 2 3 3" xfId="33670"/>
    <cellStyle name="Berechnung 2 2 8 2 4" xfId="14133"/>
    <cellStyle name="Berechnung 2 2 8 2 5" xfId="25860"/>
    <cellStyle name="Berechnung 2 2 8 3" xfId="3703"/>
    <cellStyle name="Berechnung 2 2 8 3 2" xfId="7608"/>
    <cellStyle name="Berechnung 2 2 8 3 2 2" xfId="19336"/>
    <cellStyle name="Berechnung 2 2 8 3 2 3" xfId="31063"/>
    <cellStyle name="Berechnung 2 2 8 3 3" xfId="11513"/>
    <cellStyle name="Berechnung 2 2 8 3 3 2" xfId="23241"/>
    <cellStyle name="Berechnung 2 2 8 3 3 3" xfId="34968"/>
    <cellStyle name="Berechnung 2 2 8 3 4" xfId="15431"/>
    <cellStyle name="Berechnung 2 2 8 3 5" xfId="27158"/>
    <cellStyle name="Berechnung 2 2 8 4" xfId="5012"/>
    <cellStyle name="Berechnung 2 2 8 4 2" xfId="16740"/>
    <cellStyle name="Berechnung 2 2 8 4 3" xfId="28467"/>
    <cellStyle name="Berechnung 2 2 8 5" xfId="8917"/>
    <cellStyle name="Berechnung 2 2 8 5 2" xfId="20645"/>
    <cellStyle name="Berechnung 2 2 8 5 3" xfId="32372"/>
    <cellStyle name="Berechnung 2 2 8 6" xfId="12835"/>
    <cellStyle name="Berechnung 2 2 8 7" xfId="24562"/>
    <cellStyle name="Berechnung 2 2 9" xfId="1547"/>
    <cellStyle name="Berechnung 2 2 9 2" xfId="5452"/>
    <cellStyle name="Berechnung 2 2 9 2 2" xfId="17180"/>
    <cellStyle name="Berechnung 2 2 9 2 3" xfId="28907"/>
    <cellStyle name="Berechnung 2 2 9 3" xfId="9357"/>
    <cellStyle name="Berechnung 2 2 9 3 2" xfId="21085"/>
    <cellStyle name="Berechnung 2 2 9 3 3" xfId="32812"/>
    <cellStyle name="Berechnung 2 2 9 4" xfId="13275"/>
    <cellStyle name="Berechnung 2 2 9 5" xfId="25002"/>
    <cellStyle name="Berechnung 2 20" xfId="161"/>
    <cellStyle name="Berechnung 2 21" xfId="35414"/>
    <cellStyle name="Berechnung 2 22" xfId="35428"/>
    <cellStyle name="Berechnung 2 3" xfId="283"/>
    <cellStyle name="Berechnung 2 3 10" xfId="2879"/>
    <cellStyle name="Berechnung 2 3 10 2" xfId="6784"/>
    <cellStyle name="Berechnung 2 3 10 2 2" xfId="18512"/>
    <cellStyle name="Berechnung 2 3 10 2 3" xfId="30239"/>
    <cellStyle name="Berechnung 2 3 10 3" xfId="10689"/>
    <cellStyle name="Berechnung 2 3 10 3 2" xfId="22417"/>
    <cellStyle name="Berechnung 2 3 10 3 3" xfId="34144"/>
    <cellStyle name="Berechnung 2 3 10 4" xfId="14607"/>
    <cellStyle name="Berechnung 2 3 10 5" xfId="26334"/>
    <cellStyle name="Berechnung 2 3 11" xfId="4188"/>
    <cellStyle name="Berechnung 2 3 11 2" xfId="15916"/>
    <cellStyle name="Berechnung 2 3 11 3" xfId="27643"/>
    <cellStyle name="Berechnung 2 3 12" xfId="8093"/>
    <cellStyle name="Berechnung 2 3 12 2" xfId="19821"/>
    <cellStyle name="Berechnung 2 3 12 3" xfId="31548"/>
    <cellStyle name="Berechnung 2 3 13" xfId="12011"/>
    <cellStyle name="Berechnung 2 3 14" xfId="23738"/>
    <cellStyle name="Berechnung 2 3 2" xfId="437"/>
    <cellStyle name="Berechnung 2 3 2 10" xfId="12165"/>
    <cellStyle name="Berechnung 2 3 2 11" xfId="23892"/>
    <cellStyle name="Berechnung 2 3 2 2" xfId="536"/>
    <cellStyle name="Berechnung 2 3 2 2 2" xfId="965"/>
    <cellStyle name="Berechnung 2 3 2 2 2 2" xfId="2263"/>
    <cellStyle name="Berechnung 2 3 2 2 2 2 2" xfId="6168"/>
    <cellStyle name="Berechnung 2 3 2 2 2 2 2 2" xfId="17896"/>
    <cellStyle name="Berechnung 2 3 2 2 2 2 2 3" xfId="29623"/>
    <cellStyle name="Berechnung 2 3 2 2 2 2 3" xfId="10073"/>
    <cellStyle name="Berechnung 2 3 2 2 2 2 3 2" xfId="21801"/>
    <cellStyle name="Berechnung 2 3 2 2 2 2 3 3" xfId="33528"/>
    <cellStyle name="Berechnung 2 3 2 2 2 2 4" xfId="13991"/>
    <cellStyle name="Berechnung 2 3 2 2 2 2 5" xfId="25718"/>
    <cellStyle name="Berechnung 2 3 2 2 2 3" xfId="3561"/>
    <cellStyle name="Berechnung 2 3 2 2 2 3 2" xfId="7466"/>
    <cellStyle name="Berechnung 2 3 2 2 2 3 2 2" xfId="19194"/>
    <cellStyle name="Berechnung 2 3 2 2 2 3 2 3" xfId="30921"/>
    <cellStyle name="Berechnung 2 3 2 2 2 3 3" xfId="11371"/>
    <cellStyle name="Berechnung 2 3 2 2 2 3 3 2" xfId="23099"/>
    <cellStyle name="Berechnung 2 3 2 2 2 3 3 3" xfId="34826"/>
    <cellStyle name="Berechnung 2 3 2 2 2 3 4" xfId="15289"/>
    <cellStyle name="Berechnung 2 3 2 2 2 3 5" xfId="27016"/>
    <cellStyle name="Berechnung 2 3 2 2 2 4" xfId="4870"/>
    <cellStyle name="Berechnung 2 3 2 2 2 4 2" xfId="16598"/>
    <cellStyle name="Berechnung 2 3 2 2 2 4 3" xfId="28325"/>
    <cellStyle name="Berechnung 2 3 2 2 2 5" xfId="8775"/>
    <cellStyle name="Berechnung 2 3 2 2 2 5 2" xfId="20503"/>
    <cellStyle name="Berechnung 2 3 2 2 2 5 3" xfId="32230"/>
    <cellStyle name="Berechnung 2 3 2 2 2 6" xfId="12693"/>
    <cellStyle name="Berechnung 2 3 2 2 2 7" xfId="24420"/>
    <cellStyle name="Berechnung 2 3 2 2 3" xfId="1394"/>
    <cellStyle name="Berechnung 2 3 2 2 3 2" xfId="2692"/>
    <cellStyle name="Berechnung 2 3 2 2 3 2 2" xfId="6597"/>
    <cellStyle name="Berechnung 2 3 2 2 3 2 2 2" xfId="18325"/>
    <cellStyle name="Berechnung 2 3 2 2 3 2 2 3" xfId="30052"/>
    <cellStyle name="Berechnung 2 3 2 2 3 2 3" xfId="10502"/>
    <cellStyle name="Berechnung 2 3 2 2 3 2 3 2" xfId="22230"/>
    <cellStyle name="Berechnung 2 3 2 2 3 2 3 3" xfId="33957"/>
    <cellStyle name="Berechnung 2 3 2 2 3 2 4" xfId="14420"/>
    <cellStyle name="Berechnung 2 3 2 2 3 2 5" xfId="26147"/>
    <cellStyle name="Berechnung 2 3 2 2 3 3" xfId="3990"/>
    <cellStyle name="Berechnung 2 3 2 2 3 3 2" xfId="7895"/>
    <cellStyle name="Berechnung 2 3 2 2 3 3 2 2" xfId="19623"/>
    <cellStyle name="Berechnung 2 3 2 2 3 3 2 3" xfId="31350"/>
    <cellStyle name="Berechnung 2 3 2 2 3 3 3" xfId="11800"/>
    <cellStyle name="Berechnung 2 3 2 2 3 3 3 2" xfId="23528"/>
    <cellStyle name="Berechnung 2 3 2 2 3 3 3 3" xfId="35255"/>
    <cellStyle name="Berechnung 2 3 2 2 3 3 4" xfId="15718"/>
    <cellStyle name="Berechnung 2 3 2 2 3 3 5" xfId="27445"/>
    <cellStyle name="Berechnung 2 3 2 2 3 4" xfId="5299"/>
    <cellStyle name="Berechnung 2 3 2 2 3 4 2" xfId="17027"/>
    <cellStyle name="Berechnung 2 3 2 2 3 4 3" xfId="28754"/>
    <cellStyle name="Berechnung 2 3 2 2 3 5" xfId="9204"/>
    <cellStyle name="Berechnung 2 3 2 2 3 5 2" xfId="20932"/>
    <cellStyle name="Berechnung 2 3 2 2 3 5 3" xfId="32659"/>
    <cellStyle name="Berechnung 2 3 2 2 3 6" xfId="13122"/>
    <cellStyle name="Berechnung 2 3 2 2 3 7" xfId="24849"/>
    <cellStyle name="Berechnung 2 3 2 2 4" xfId="1834"/>
    <cellStyle name="Berechnung 2 3 2 2 4 2" xfId="5739"/>
    <cellStyle name="Berechnung 2 3 2 2 4 2 2" xfId="17467"/>
    <cellStyle name="Berechnung 2 3 2 2 4 2 3" xfId="29194"/>
    <cellStyle name="Berechnung 2 3 2 2 4 3" xfId="9644"/>
    <cellStyle name="Berechnung 2 3 2 2 4 3 2" xfId="21372"/>
    <cellStyle name="Berechnung 2 3 2 2 4 3 3" xfId="33099"/>
    <cellStyle name="Berechnung 2 3 2 2 4 4" xfId="13562"/>
    <cellStyle name="Berechnung 2 3 2 2 4 5" xfId="25289"/>
    <cellStyle name="Berechnung 2 3 2 2 5" xfId="3132"/>
    <cellStyle name="Berechnung 2 3 2 2 5 2" xfId="7037"/>
    <cellStyle name="Berechnung 2 3 2 2 5 2 2" xfId="18765"/>
    <cellStyle name="Berechnung 2 3 2 2 5 2 3" xfId="30492"/>
    <cellStyle name="Berechnung 2 3 2 2 5 3" xfId="10942"/>
    <cellStyle name="Berechnung 2 3 2 2 5 3 2" xfId="22670"/>
    <cellStyle name="Berechnung 2 3 2 2 5 3 3" xfId="34397"/>
    <cellStyle name="Berechnung 2 3 2 2 5 4" xfId="14860"/>
    <cellStyle name="Berechnung 2 3 2 2 5 5" xfId="26587"/>
    <cellStyle name="Berechnung 2 3 2 2 6" xfId="4441"/>
    <cellStyle name="Berechnung 2 3 2 2 6 2" xfId="16169"/>
    <cellStyle name="Berechnung 2 3 2 2 6 3" xfId="27896"/>
    <cellStyle name="Berechnung 2 3 2 2 7" xfId="8346"/>
    <cellStyle name="Berechnung 2 3 2 2 7 2" xfId="20074"/>
    <cellStyle name="Berechnung 2 3 2 2 7 3" xfId="31801"/>
    <cellStyle name="Berechnung 2 3 2 2 8" xfId="12264"/>
    <cellStyle name="Berechnung 2 3 2 2 9" xfId="23991"/>
    <cellStyle name="Berechnung 2 3 2 3" xfId="635"/>
    <cellStyle name="Berechnung 2 3 2 3 2" xfId="1064"/>
    <cellStyle name="Berechnung 2 3 2 3 2 2" xfId="2362"/>
    <cellStyle name="Berechnung 2 3 2 3 2 2 2" xfId="6267"/>
    <cellStyle name="Berechnung 2 3 2 3 2 2 2 2" xfId="17995"/>
    <cellStyle name="Berechnung 2 3 2 3 2 2 2 3" xfId="29722"/>
    <cellStyle name="Berechnung 2 3 2 3 2 2 3" xfId="10172"/>
    <cellStyle name="Berechnung 2 3 2 3 2 2 3 2" xfId="21900"/>
    <cellStyle name="Berechnung 2 3 2 3 2 2 3 3" xfId="33627"/>
    <cellStyle name="Berechnung 2 3 2 3 2 2 4" xfId="14090"/>
    <cellStyle name="Berechnung 2 3 2 3 2 2 5" xfId="25817"/>
    <cellStyle name="Berechnung 2 3 2 3 2 3" xfId="3660"/>
    <cellStyle name="Berechnung 2 3 2 3 2 3 2" xfId="7565"/>
    <cellStyle name="Berechnung 2 3 2 3 2 3 2 2" xfId="19293"/>
    <cellStyle name="Berechnung 2 3 2 3 2 3 2 3" xfId="31020"/>
    <cellStyle name="Berechnung 2 3 2 3 2 3 3" xfId="11470"/>
    <cellStyle name="Berechnung 2 3 2 3 2 3 3 2" xfId="23198"/>
    <cellStyle name="Berechnung 2 3 2 3 2 3 3 3" xfId="34925"/>
    <cellStyle name="Berechnung 2 3 2 3 2 3 4" xfId="15388"/>
    <cellStyle name="Berechnung 2 3 2 3 2 3 5" xfId="27115"/>
    <cellStyle name="Berechnung 2 3 2 3 2 4" xfId="4969"/>
    <cellStyle name="Berechnung 2 3 2 3 2 4 2" xfId="16697"/>
    <cellStyle name="Berechnung 2 3 2 3 2 4 3" xfId="28424"/>
    <cellStyle name="Berechnung 2 3 2 3 2 5" xfId="8874"/>
    <cellStyle name="Berechnung 2 3 2 3 2 5 2" xfId="20602"/>
    <cellStyle name="Berechnung 2 3 2 3 2 5 3" xfId="32329"/>
    <cellStyle name="Berechnung 2 3 2 3 2 6" xfId="12792"/>
    <cellStyle name="Berechnung 2 3 2 3 2 7" xfId="24519"/>
    <cellStyle name="Berechnung 2 3 2 3 3" xfId="1493"/>
    <cellStyle name="Berechnung 2 3 2 3 3 2" xfId="2791"/>
    <cellStyle name="Berechnung 2 3 2 3 3 2 2" xfId="6696"/>
    <cellStyle name="Berechnung 2 3 2 3 3 2 2 2" xfId="18424"/>
    <cellStyle name="Berechnung 2 3 2 3 3 2 2 3" xfId="30151"/>
    <cellStyle name="Berechnung 2 3 2 3 3 2 3" xfId="10601"/>
    <cellStyle name="Berechnung 2 3 2 3 3 2 3 2" xfId="22329"/>
    <cellStyle name="Berechnung 2 3 2 3 3 2 3 3" xfId="34056"/>
    <cellStyle name="Berechnung 2 3 2 3 3 2 4" xfId="14519"/>
    <cellStyle name="Berechnung 2 3 2 3 3 2 5" xfId="26246"/>
    <cellStyle name="Berechnung 2 3 2 3 3 3" xfId="4089"/>
    <cellStyle name="Berechnung 2 3 2 3 3 3 2" xfId="7994"/>
    <cellStyle name="Berechnung 2 3 2 3 3 3 2 2" xfId="19722"/>
    <cellStyle name="Berechnung 2 3 2 3 3 3 2 3" xfId="31449"/>
    <cellStyle name="Berechnung 2 3 2 3 3 3 3" xfId="11899"/>
    <cellStyle name="Berechnung 2 3 2 3 3 3 3 2" xfId="23627"/>
    <cellStyle name="Berechnung 2 3 2 3 3 3 3 3" xfId="35354"/>
    <cellStyle name="Berechnung 2 3 2 3 3 3 4" xfId="15817"/>
    <cellStyle name="Berechnung 2 3 2 3 3 3 5" xfId="27544"/>
    <cellStyle name="Berechnung 2 3 2 3 3 4" xfId="5398"/>
    <cellStyle name="Berechnung 2 3 2 3 3 4 2" xfId="17126"/>
    <cellStyle name="Berechnung 2 3 2 3 3 4 3" xfId="28853"/>
    <cellStyle name="Berechnung 2 3 2 3 3 5" xfId="9303"/>
    <cellStyle name="Berechnung 2 3 2 3 3 5 2" xfId="21031"/>
    <cellStyle name="Berechnung 2 3 2 3 3 5 3" xfId="32758"/>
    <cellStyle name="Berechnung 2 3 2 3 3 6" xfId="13221"/>
    <cellStyle name="Berechnung 2 3 2 3 3 7" xfId="24948"/>
    <cellStyle name="Berechnung 2 3 2 3 4" xfId="1933"/>
    <cellStyle name="Berechnung 2 3 2 3 4 2" xfId="5838"/>
    <cellStyle name="Berechnung 2 3 2 3 4 2 2" xfId="17566"/>
    <cellStyle name="Berechnung 2 3 2 3 4 2 3" xfId="29293"/>
    <cellStyle name="Berechnung 2 3 2 3 4 3" xfId="9743"/>
    <cellStyle name="Berechnung 2 3 2 3 4 3 2" xfId="21471"/>
    <cellStyle name="Berechnung 2 3 2 3 4 3 3" xfId="33198"/>
    <cellStyle name="Berechnung 2 3 2 3 4 4" xfId="13661"/>
    <cellStyle name="Berechnung 2 3 2 3 4 5" xfId="25388"/>
    <cellStyle name="Berechnung 2 3 2 3 5" xfId="3231"/>
    <cellStyle name="Berechnung 2 3 2 3 5 2" xfId="7136"/>
    <cellStyle name="Berechnung 2 3 2 3 5 2 2" xfId="18864"/>
    <cellStyle name="Berechnung 2 3 2 3 5 2 3" xfId="30591"/>
    <cellStyle name="Berechnung 2 3 2 3 5 3" xfId="11041"/>
    <cellStyle name="Berechnung 2 3 2 3 5 3 2" xfId="22769"/>
    <cellStyle name="Berechnung 2 3 2 3 5 3 3" xfId="34496"/>
    <cellStyle name="Berechnung 2 3 2 3 5 4" xfId="14959"/>
    <cellStyle name="Berechnung 2 3 2 3 5 5" xfId="26686"/>
    <cellStyle name="Berechnung 2 3 2 3 6" xfId="4540"/>
    <cellStyle name="Berechnung 2 3 2 3 6 2" xfId="16268"/>
    <cellStyle name="Berechnung 2 3 2 3 6 3" xfId="27995"/>
    <cellStyle name="Berechnung 2 3 2 3 7" xfId="8445"/>
    <cellStyle name="Berechnung 2 3 2 3 7 2" xfId="20173"/>
    <cellStyle name="Berechnung 2 3 2 3 7 3" xfId="31900"/>
    <cellStyle name="Berechnung 2 3 2 3 8" xfId="12363"/>
    <cellStyle name="Berechnung 2 3 2 3 9" xfId="24090"/>
    <cellStyle name="Berechnung 2 3 2 4" xfId="866"/>
    <cellStyle name="Berechnung 2 3 2 4 2" xfId="2164"/>
    <cellStyle name="Berechnung 2 3 2 4 2 2" xfId="6069"/>
    <cellStyle name="Berechnung 2 3 2 4 2 2 2" xfId="17797"/>
    <cellStyle name="Berechnung 2 3 2 4 2 2 3" xfId="29524"/>
    <cellStyle name="Berechnung 2 3 2 4 2 3" xfId="9974"/>
    <cellStyle name="Berechnung 2 3 2 4 2 3 2" xfId="21702"/>
    <cellStyle name="Berechnung 2 3 2 4 2 3 3" xfId="33429"/>
    <cellStyle name="Berechnung 2 3 2 4 2 4" xfId="13892"/>
    <cellStyle name="Berechnung 2 3 2 4 2 5" xfId="25619"/>
    <cellStyle name="Berechnung 2 3 2 4 3" xfId="3462"/>
    <cellStyle name="Berechnung 2 3 2 4 3 2" xfId="7367"/>
    <cellStyle name="Berechnung 2 3 2 4 3 2 2" xfId="19095"/>
    <cellStyle name="Berechnung 2 3 2 4 3 2 3" xfId="30822"/>
    <cellStyle name="Berechnung 2 3 2 4 3 3" xfId="11272"/>
    <cellStyle name="Berechnung 2 3 2 4 3 3 2" xfId="23000"/>
    <cellStyle name="Berechnung 2 3 2 4 3 3 3" xfId="34727"/>
    <cellStyle name="Berechnung 2 3 2 4 3 4" xfId="15190"/>
    <cellStyle name="Berechnung 2 3 2 4 3 5" xfId="26917"/>
    <cellStyle name="Berechnung 2 3 2 4 4" xfId="4771"/>
    <cellStyle name="Berechnung 2 3 2 4 4 2" xfId="16499"/>
    <cellStyle name="Berechnung 2 3 2 4 4 3" xfId="28226"/>
    <cellStyle name="Berechnung 2 3 2 4 5" xfId="8676"/>
    <cellStyle name="Berechnung 2 3 2 4 5 2" xfId="20404"/>
    <cellStyle name="Berechnung 2 3 2 4 5 3" xfId="32131"/>
    <cellStyle name="Berechnung 2 3 2 4 6" xfId="12594"/>
    <cellStyle name="Berechnung 2 3 2 4 7" xfId="24321"/>
    <cellStyle name="Berechnung 2 3 2 5" xfId="1295"/>
    <cellStyle name="Berechnung 2 3 2 5 2" xfId="2593"/>
    <cellStyle name="Berechnung 2 3 2 5 2 2" xfId="6498"/>
    <cellStyle name="Berechnung 2 3 2 5 2 2 2" xfId="18226"/>
    <cellStyle name="Berechnung 2 3 2 5 2 2 3" xfId="29953"/>
    <cellStyle name="Berechnung 2 3 2 5 2 3" xfId="10403"/>
    <cellStyle name="Berechnung 2 3 2 5 2 3 2" xfId="22131"/>
    <cellStyle name="Berechnung 2 3 2 5 2 3 3" xfId="33858"/>
    <cellStyle name="Berechnung 2 3 2 5 2 4" xfId="14321"/>
    <cellStyle name="Berechnung 2 3 2 5 2 5" xfId="26048"/>
    <cellStyle name="Berechnung 2 3 2 5 3" xfId="3891"/>
    <cellStyle name="Berechnung 2 3 2 5 3 2" xfId="7796"/>
    <cellStyle name="Berechnung 2 3 2 5 3 2 2" xfId="19524"/>
    <cellStyle name="Berechnung 2 3 2 5 3 2 3" xfId="31251"/>
    <cellStyle name="Berechnung 2 3 2 5 3 3" xfId="11701"/>
    <cellStyle name="Berechnung 2 3 2 5 3 3 2" xfId="23429"/>
    <cellStyle name="Berechnung 2 3 2 5 3 3 3" xfId="35156"/>
    <cellStyle name="Berechnung 2 3 2 5 3 4" xfId="15619"/>
    <cellStyle name="Berechnung 2 3 2 5 3 5" xfId="27346"/>
    <cellStyle name="Berechnung 2 3 2 5 4" xfId="5200"/>
    <cellStyle name="Berechnung 2 3 2 5 4 2" xfId="16928"/>
    <cellStyle name="Berechnung 2 3 2 5 4 3" xfId="28655"/>
    <cellStyle name="Berechnung 2 3 2 5 5" xfId="9105"/>
    <cellStyle name="Berechnung 2 3 2 5 5 2" xfId="20833"/>
    <cellStyle name="Berechnung 2 3 2 5 5 3" xfId="32560"/>
    <cellStyle name="Berechnung 2 3 2 5 6" xfId="13023"/>
    <cellStyle name="Berechnung 2 3 2 5 7" xfId="24750"/>
    <cellStyle name="Berechnung 2 3 2 6" xfId="1735"/>
    <cellStyle name="Berechnung 2 3 2 6 2" xfId="5640"/>
    <cellStyle name="Berechnung 2 3 2 6 2 2" xfId="17368"/>
    <cellStyle name="Berechnung 2 3 2 6 2 3" xfId="29095"/>
    <cellStyle name="Berechnung 2 3 2 6 3" xfId="9545"/>
    <cellStyle name="Berechnung 2 3 2 6 3 2" xfId="21273"/>
    <cellStyle name="Berechnung 2 3 2 6 3 3" xfId="33000"/>
    <cellStyle name="Berechnung 2 3 2 6 4" xfId="13463"/>
    <cellStyle name="Berechnung 2 3 2 6 5" xfId="25190"/>
    <cellStyle name="Berechnung 2 3 2 7" xfId="3033"/>
    <cellStyle name="Berechnung 2 3 2 7 2" xfId="6938"/>
    <cellStyle name="Berechnung 2 3 2 7 2 2" xfId="18666"/>
    <cellStyle name="Berechnung 2 3 2 7 2 3" xfId="30393"/>
    <cellStyle name="Berechnung 2 3 2 7 3" xfId="10843"/>
    <cellStyle name="Berechnung 2 3 2 7 3 2" xfId="22571"/>
    <cellStyle name="Berechnung 2 3 2 7 3 3" xfId="34298"/>
    <cellStyle name="Berechnung 2 3 2 7 4" xfId="14761"/>
    <cellStyle name="Berechnung 2 3 2 7 5" xfId="26488"/>
    <cellStyle name="Berechnung 2 3 2 8" xfId="4342"/>
    <cellStyle name="Berechnung 2 3 2 8 2" xfId="16070"/>
    <cellStyle name="Berechnung 2 3 2 8 3" xfId="27797"/>
    <cellStyle name="Berechnung 2 3 2 9" xfId="8247"/>
    <cellStyle name="Berechnung 2 3 2 9 2" xfId="19975"/>
    <cellStyle name="Berechnung 2 3 2 9 3" xfId="31702"/>
    <cellStyle name="Berechnung 2 3 3" xfId="459"/>
    <cellStyle name="Berechnung 2 3 3 10" xfId="12187"/>
    <cellStyle name="Berechnung 2 3 3 11" xfId="23914"/>
    <cellStyle name="Berechnung 2 3 3 2" xfId="558"/>
    <cellStyle name="Berechnung 2 3 3 2 2" xfId="987"/>
    <cellStyle name="Berechnung 2 3 3 2 2 2" xfId="2285"/>
    <cellStyle name="Berechnung 2 3 3 2 2 2 2" xfId="6190"/>
    <cellStyle name="Berechnung 2 3 3 2 2 2 2 2" xfId="17918"/>
    <cellStyle name="Berechnung 2 3 3 2 2 2 2 3" xfId="29645"/>
    <cellStyle name="Berechnung 2 3 3 2 2 2 3" xfId="10095"/>
    <cellStyle name="Berechnung 2 3 3 2 2 2 3 2" xfId="21823"/>
    <cellStyle name="Berechnung 2 3 3 2 2 2 3 3" xfId="33550"/>
    <cellStyle name="Berechnung 2 3 3 2 2 2 4" xfId="14013"/>
    <cellStyle name="Berechnung 2 3 3 2 2 2 5" xfId="25740"/>
    <cellStyle name="Berechnung 2 3 3 2 2 3" xfId="3583"/>
    <cellStyle name="Berechnung 2 3 3 2 2 3 2" xfId="7488"/>
    <cellStyle name="Berechnung 2 3 3 2 2 3 2 2" xfId="19216"/>
    <cellStyle name="Berechnung 2 3 3 2 2 3 2 3" xfId="30943"/>
    <cellStyle name="Berechnung 2 3 3 2 2 3 3" xfId="11393"/>
    <cellStyle name="Berechnung 2 3 3 2 2 3 3 2" xfId="23121"/>
    <cellStyle name="Berechnung 2 3 3 2 2 3 3 3" xfId="34848"/>
    <cellStyle name="Berechnung 2 3 3 2 2 3 4" xfId="15311"/>
    <cellStyle name="Berechnung 2 3 3 2 2 3 5" xfId="27038"/>
    <cellStyle name="Berechnung 2 3 3 2 2 4" xfId="4892"/>
    <cellStyle name="Berechnung 2 3 3 2 2 4 2" xfId="16620"/>
    <cellStyle name="Berechnung 2 3 3 2 2 4 3" xfId="28347"/>
    <cellStyle name="Berechnung 2 3 3 2 2 5" xfId="8797"/>
    <cellStyle name="Berechnung 2 3 3 2 2 5 2" xfId="20525"/>
    <cellStyle name="Berechnung 2 3 3 2 2 5 3" xfId="32252"/>
    <cellStyle name="Berechnung 2 3 3 2 2 6" xfId="12715"/>
    <cellStyle name="Berechnung 2 3 3 2 2 7" xfId="24442"/>
    <cellStyle name="Berechnung 2 3 3 2 3" xfId="1416"/>
    <cellStyle name="Berechnung 2 3 3 2 3 2" xfId="2714"/>
    <cellStyle name="Berechnung 2 3 3 2 3 2 2" xfId="6619"/>
    <cellStyle name="Berechnung 2 3 3 2 3 2 2 2" xfId="18347"/>
    <cellStyle name="Berechnung 2 3 3 2 3 2 2 3" xfId="30074"/>
    <cellStyle name="Berechnung 2 3 3 2 3 2 3" xfId="10524"/>
    <cellStyle name="Berechnung 2 3 3 2 3 2 3 2" xfId="22252"/>
    <cellStyle name="Berechnung 2 3 3 2 3 2 3 3" xfId="33979"/>
    <cellStyle name="Berechnung 2 3 3 2 3 2 4" xfId="14442"/>
    <cellStyle name="Berechnung 2 3 3 2 3 2 5" xfId="26169"/>
    <cellStyle name="Berechnung 2 3 3 2 3 3" xfId="4012"/>
    <cellStyle name="Berechnung 2 3 3 2 3 3 2" xfId="7917"/>
    <cellStyle name="Berechnung 2 3 3 2 3 3 2 2" xfId="19645"/>
    <cellStyle name="Berechnung 2 3 3 2 3 3 2 3" xfId="31372"/>
    <cellStyle name="Berechnung 2 3 3 2 3 3 3" xfId="11822"/>
    <cellStyle name="Berechnung 2 3 3 2 3 3 3 2" xfId="23550"/>
    <cellStyle name="Berechnung 2 3 3 2 3 3 3 3" xfId="35277"/>
    <cellStyle name="Berechnung 2 3 3 2 3 3 4" xfId="15740"/>
    <cellStyle name="Berechnung 2 3 3 2 3 3 5" xfId="27467"/>
    <cellStyle name="Berechnung 2 3 3 2 3 4" xfId="5321"/>
    <cellStyle name="Berechnung 2 3 3 2 3 4 2" xfId="17049"/>
    <cellStyle name="Berechnung 2 3 3 2 3 4 3" xfId="28776"/>
    <cellStyle name="Berechnung 2 3 3 2 3 5" xfId="9226"/>
    <cellStyle name="Berechnung 2 3 3 2 3 5 2" xfId="20954"/>
    <cellStyle name="Berechnung 2 3 3 2 3 5 3" xfId="32681"/>
    <cellStyle name="Berechnung 2 3 3 2 3 6" xfId="13144"/>
    <cellStyle name="Berechnung 2 3 3 2 3 7" xfId="24871"/>
    <cellStyle name="Berechnung 2 3 3 2 4" xfId="1856"/>
    <cellStyle name="Berechnung 2 3 3 2 4 2" xfId="5761"/>
    <cellStyle name="Berechnung 2 3 3 2 4 2 2" xfId="17489"/>
    <cellStyle name="Berechnung 2 3 3 2 4 2 3" xfId="29216"/>
    <cellStyle name="Berechnung 2 3 3 2 4 3" xfId="9666"/>
    <cellStyle name="Berechnung 2 3 3 2 4 3 2" xfId="21394"/>
    <cellStyle name="Berechnung 2 3 3 2 4 3 3" xfId="33121"/>
    <cellStyle name="Berechnung 2 3 3 2 4 4" xfId="13584"/>
    <cellStyle name="Berechnung 2 3 3 2 4 5" xfId="25311"/>
    <cellStyle name="Berechnung 2 3 3 2 5" xfId="3154"/>
    <cellStyle name="Berechnung 2 3 3 2 5 2" xfId="7059"/>
    <cellStyle name="Berechnung 2 3 3 2 5 2 2" xfId="18787"/>
    <cellStyle name="Berechnung 2 3 3 2 5 2 3" xfId="30514"/>
    <cellStyle name="Berechnung 2 3 3 2 5 3" xfId="10964"/>
    <cellStyle name="Berechnung 2 3 3 2 5 3 2" xfId="22692"/>
    <cellStyle name="Berechnung 2 3 3 2 5 3 3" xfId="34419"/>
    <cellStyle name="Berechnung 2 3 3 2 5 4" xfId="14882"/>
    <cellStyle name="Berechnung 2 3 3 2 5 5" xfId="26609"/>
    <cellStyle name="Berechnung 2 3 3 2 6" xfId="4463"/>
    <cellStyle name="Berechnung 2 3 3 2 6 2" xfId="16191"/>
    <cellStyle name="Berechnung 2 3 3 2 6 3" xfId="27918"/>
    <cellStyle name="Berechnung 2 3 3 2 7" xfId="8368"/>
    <cellStyle name="Berechnung 2 3 3 2 7 2" xfId="20096"/>
    <cellStyle name="Berechnung 2 3 3 2 7 3" xfId="31823"/>
    <cellStyle name="Berechnung 2 3 3 2 8" xfId="12286"/>
    <cellStyle name="Berechnung 2 3 3 2 9" xfId="24013"/>
    <cellStyle name="Berechnung 2 3 3 3" xfId="657"/>
    <cellStyle name="Berechnung 2 3 3 3 2" xfId="1086"/>
    <cellStyle name="Berechnung 2 3 3 3 2 2" xfId="2384"/>
    <cellStyle name="Berechnung 2 3 3 3 2 2 2" xfId="6289"/>
    <cellStyle name="Berechnung 2 3 3 3 2 2 2 2" xfId="18017"/>
    <cellStyle name="Berechnung 2 3 3 3 2 2 2 3" xfId="29744"/>
    <cellStyle name="Berechnung 2 3 3 3 2 2 3" xfId="10194"/>
    <cellStyle name="Berechnung 2 3 3 3 2 2 3 2" xfId="21922"/>
    <cellStyle name="Berechnung 2 3 3 3 2 2 3 3" xfId="33649"/>
    <cellStyle name="Berechnung 2 3 3 3 2 2 4" xfId="14112"/>
    <cellStyle name="Berechnung 2 3 3 3 2 2 5" xfId="25839"/>
    <cellStyle name="Berechnung 2 3 3 3 2 3" xfId="3682"/>
    <cellStyle name="Berechnung 2 3 3 3 2 3 2" xfId="7587"/>
    <cellStyle name="Berechnung 2 3 3 3 2 3 2 2" xfId="19315"/>
    <cellStyle name="Berechnung 2 3 3 3 2 3 2 3" xfId="31042"/>
    <cellStyle name="Berechnung 2 3 3 3 2 3 3" xfId="11492"/>
    <cellStyle name="Berechnung 2 3 3 3 2 3 3 2" xfId="23220"/>
    <cellStyle name="Berechnung 2 3 3 3 2 3 3 3" xfId="34947"/>
    <cellStyle name="Berechnung 2 3 3 3 2 3 4" xfId="15410"/>
    <cellStyle name="Berechnung 2 3 3 3 2 3 5" xfId="27137"/>
    <cellStyle name="Berechnung 2 3 3 3 2 4" xfId="4991"/>
    <cellStyle name="Berechnung 2 3 3 3 2 4 2" xfId="16719"/>
    <cellStyle name="Berechnung 2 3 3 3 2 4 3" xfId="28446"/>
    <cellStyle name="Berechnung 2 3 3 3 2 5" xfId="8896"/>
    <cellStyle name="Berechnung 2 3 3 3 2 5 2" xfId="20624"/>
    <cellStyle name="Berechnung 2 3 3 3 2 5 3" xfId="32351"/>
    <cellStyle name="Berechnung 2 3 3 3 2 6" xfId="12814"/>
    <cellStyle name="Berechnung 2 3 3 3 2 7" xfId="24541"/>
    <cellStyle name="Berechnung 2 3 3 3 3" xfId="1515"/>
    <cellStyle name="Berechnung 2 3 3 3 3 2" xfId="2813"/>
    <cellStyle name="Berechnung 2 3 3 3 3 2 2" xfId="6718"/>
    <cellStyle name="Berechnung 2 3 3 3 3 2 2 2" xfId="18446"/>
    <cellStyle name="Berechnung 2 3 3 3 3 2 2 3" xfId="30173"/>
    <cellStyle name="Berechnung 2 3 3 3 3 2 3" xfId="10623"/>
    <cellStyle name="Berechnung 2 3 3 3 3 2 3 2" xfId="22351"/>
    <cellStyle name="Berechnung 2 3 3 3 3 2 3 3" xfId="34078"/>
    <cellStyle name="Berechnung 2 3 3 3 3 2 4" xfId="14541"/>
    <cellStyle name="Berechnung 2 3 3 3 3 2 5" xfId="26268"/>
    <cellStyle name="Berechnung 2 3 3 3 3 3" xfId="4111"/>
    <cellStyle name="Berechnung 2 3 3 3 3 3 2" xfId="8016"/>
    <cellStyle name="Berechnung 2 3 3 3 3 3 2 2" xfId="19744"/>
    <cellStyle name="Berechnung 2 3 3 3 3 3 2 3" xfId="31471"/>
    <cellStyle name="Berechnung 2 3 3 3 3 3 3" xfId="11921"/>
    <cellStyle name="Berechnung 2 3 3 3 3 3 3 2" xfId="23649"/>
    <cellStyle name="Berechnung 2 3 3 3 3 3 3 3" xfId="35376"/>
    <cellStyle name="Berechnung 2 3 3 3 3 3 4" xfId="15839"/>
    <cellStyle name="Berechnung 2 3 3 3 3 3 5" xfId="27566"/>
    <cellStyle name="Berechnung 2 3 3 3 3 4" xfId="5420"/>
    <cellStyle name="Berechnung 2 3 3 3 3 4 2" xfId="17148"/>
    <cellStyle name="Berechnung 2 3 3 3 3 4 3" xfId="28875"/>
    <cellStyle name="Berechnung 2 3 3 3 3 5" xfId="9325"/>
    <cellStyle name="Berechnung 2 3 3 3 3 5 2" xfId="21053"/>
    <cellStyle name="Berechnung 2 3 3 3 3 5 3" xfId="32780"/>
    <cellStyle name="Berechnung 2 3 3 3 3 6" xfId="13243"/>
    <cellStyle name="Berechnung 2 3 3 3 3 7" xfId="24970"/>
    <cellStyle name="Berechnung 2 3 3 3 4" xfId="1955"/>
    <cellStyle name="Berechnung 2 3 3 3 4 2" xfId="5860"/>
    <cellStyle name="Berechnung 2 3 3 3 4 2 2" xfId="17588"/>
    <cellStyle name="Berechnung 2 3 3 3 4 2 3" xfId="29315"/>
    <cellStyle name="Berechnung 2 3 3 3 4 3" xfId="9765"/>
    <cellStyle name="Berechnung 2 3 3 3 4 3 2" xfId="21493"/>
    <cellStyle name="Berechnung 2 3 3 3 4 3 3" xfId="33220"/>
    <cellStyle name="Berechnung 2 3 3 3 4 4" xfId="13683"/>
    <cellStyle name="Berechnung 2 3 3 3 4 5" xfId="25410"/>
    <cellStyle name="Berechnung 2 3 3 3 5" xfId="3253"/>
    <cellStyle name="Berechnung 2 3 3 3 5 2" xfId="7158"/>
    <cellStyle name="Berechnung 2 3 3 3 5 2 2" xfId="18886"/>
    <cellStyle name="Berechnung 2 3 3 3 5 2 3" xfId="30613"/>
    <cellStyle name="Berechnung 2 3 3 3 5 3" xfId="11063"/>
    <cellStyle name="Berechnung 2 3 3 3 5 3 2" xfId="22791"/>
    <cellStyle name="Berechnung 2 3 3 3 5 3 3" xfId="34518"/>
    <cellStyle name="Berechnung 2 3 3 3 5 4" xfId="14981"/>
    <cellStyle name="Berechnung 2 3 3 3 5 5" xfId="26708"/>
    <cellStyle name="Berechnung 2 3 3 3 6" xfId="4562"/>
    <cellStyle name="Berechnung 2 3 3 3 6 2" xfId="16290"/>
    <cellStyle name="Berechnung 2 3 3 3 6 3" xfId="28017"/>
    <cellStyle name="Berechnung 2 3 3 3 7" xfId="8467"/>
    <cellStyle name="Berechnung 2 3 3 3 7 2" xfId="20195"/>
    <cellStyle name="Berechnung 2 3 3 3 7 3" xfId="31922"/>
    <cellStyle name="Berechnung 2 3 3 3 8" xfId="12385"/>
    <cellStyle name="Berechnung 2 3 3 3 9" xfId="24112"/>
    <cellStyle name="Berechnung 2 3 3 4" xfId="888"/>
    <cellStyle name="Berechnung 2 3 3 4 2" xfId="2186"/>
    <cellStyle name="Berechnung 2 3 3 4 2 2" xfId="6091"/>
    <cellStyle name="Berechnung 2 3 3 4 2 2 2" xfId="17819"/>
    <cellStyle name="Berechnung 2 3 3 4 2 2 3" xfId="29546"/>
    <cellStyle name="Berechnung 2 3 3 4 2 3" xfId="9996"/>
    <cellStyle name="Berechnung 2 3 3 4 2 3 2" xfId="21724"/>
    <cellStyle name="Berechnung 2 3 3 4 2 3 3" xfId="33451"/>
    <cellStyle name="Berechnung 2 3 3 4 2 4" xfId="13914"/>
    <cellStyle name="Berechnung 2 3 3 4 2 5" xfId="25641"/>
    <cellStyle name="Berechnung 2 3 3 4 3" xfId="3484"/>
    <cellStyle name="Berechnung 2 3 3 4 3 2" xfId="7389"/>
    <cellStyle name="Berechnung 2 3 3 4 3 2 2" xfId="19117"/>
    <cellStyle name="Berechnung 2 3 3 4 3 2 3" xfId="30844"/>
    <cellStyle name="Berechnung 2 3 3 4 3 3" xfId="11294"/>
    <cellStyle name="Berechnung 2 3 3 4 3 3 2" xfId="23022"/>
    <cellStyle name="Berechnung 2 3 3 4 3 3 3" xfId="34749"/>
    <cellStyle name="Berechnung 2 3 3 4 3 4" xfId="15212"/>
    <cellStyle name="Berechnung 2 3 3 4 3 5" xfId="26939"/>
    <cellStyle name="Berechnung 2 3 3 4 4" xfId="4793"/>
    <cellStyle name="Berechnung 2 3 3 4 4 2" xfId="16521"/>
    <cellStyle name="Berechnung 2 3 3 4 4 3" xfId="28248"/>
    <cellStyle name="Berechnung 2 3 3 4 5" xfId="8698"/>
    <cellStyle name="Berechnung 2 3 3 4 5 2" xfId="20426"/>
    <cellStyle name="Berechnung 2 3 3 4 5 3" xfId="32153"/>
    <cellStyle name="Berechnung 2 3 3 4 6" xfId="12616"/>
    <cellStyle name="Berechnung 2 3 3 4 7" xfId="24343"/>
    <cellStyle name="Berechnung 2 3 3 5" xfId="1317"/>
    <cellStyle name="Berechnung 2 3 3 5 2" xfId="2615"/>
    <cellStyle name="Berechnung 2 3 3 5 2 2" xfId="6520"/>
    <cellStyle name="Berechnung 2 3 3 5 2 2 2" xfId="18248"/>
    <cellStyle name="Berechnung 2 3 3 5 2 2 3" xfId="29975"/>
    <cellStyle name="Berechnung 2 3 3 5 2 3" xfId="10425"/>
    <cellStyle name="Berechnung 2 3 3 5 2 3 2" xfId="22153"/>
    <cellStyle name="Berechnung 2 3 3 5 2 3 3" xfId="33880"/>
    <cellStyle name="Berechnung 2 3 3 5 2 4" xfId="14343"/>
    <cellStyle name="Berechnung 2 3 3 5 2 5" xfId="26070"/>
    <cellStyle name="Berechnung 2 3 3 5 3" xfId="3913"/>
    <cellStyle name="Berechnung 2 3 3 5 3 2" xfId="7818"/>
    <cellStyle name="Berechnung 2 3 3 5 3 2 2" xfId="19546"/>
    <cellStyle name="Berechnung 2 3 3 5 3 2 3" xfId="31273"/>
    <cellStyle name="Berechnung 2 3 3 5 3 3" xfId="11723"/>
    <cellStyle name="Berechnung 2 3 3 5 3 3 2" xfId="23451"/>
    <cellStyle name="Berechnung 2 3 3 5 3 3 3" xfId="35178"/>
    <cellStyle name="Berechnung 2 3 3 5 3 4" xfId="15641"/>
    <cellStyle name="Berechnung 2 3 3 5 3 5" xfId="27368"/>
    <cellStyle name="Berechnung 2 3 3 5 4" xfId="5222"/>
    <cellStyle name="Berechnung 2 3 3 5 4 2" xfId="16950"/>
    <cellStyle name="Berechnung 2 3 3 5 4 3" xfId="28677"/>
    <cellStyle name="Berechnung 2 3 3 5 5" xfId="9127"/>
    <cellStyle name="Berechnung 2 3 3 5 5 2" xfId="20855"/>
    <cellStyle name="Berechnung 2 3 3 5 5 3" xfId="32582"/>
    <cellStyle name="Berechnung 2 3 3 5 6" xfId="13045"/>
    <cellStyle name="Berechnung 2 3 3 5 7" xfId="24772"/>
    <cellStyle name="Berechnung 2 3 3 6" xfId="1757"/>
    <cellStyle name="Berechnung 2 3 3 6 2" xfId="5662"/>
    <cellStyle name="Berechnung 2 3 3 6 2 2" xfId="17390"/>
    <cellStyle name="Berechnung 2 3 3 6 2 3" xfId="29117"/>
    <cellStyle name="Berechnung 2 3 3 6 3" xfId="9567"/>
    <cellStyle name="Berechnung 2 3 3 6 3 2" xfId="21295"/>
    <cellStyle name="Berechnung 2 3 3 6 3 3" xfId="33022"/>
    <cellStyle name="Berechnung 2 3 3 6 4" xfId="13485"/>
    <cellStyle name="Berechnung 2 3 3 6 5" xfId="25212"/>
    <cellStyle name="Berechnung 2 3 3 7" xfId="3055"/>
    <cellStyle name="Berechnung 2 3 3 7 2" xfId="6960"/>
    <cellStyle name="Berechnung 2 3 3 7 2 2" xfId="18688"/>
    <cellStyle name="Berechnung 2 3 3 7 2 3" xfId="30415"/>
    <cellStyle name="Berechnung 2 3 3 7 3" xfId="10865"/>
    <cellStyle name="Berechnung 2 3 3 7 3 2" xfId="22593"/>
    <cellStyle name="Berechnung 2 3 3 7 3 3" xfId="34320"/>
    <cellStyle name="Berechnung 2 3 3 7 4" xfId="14783"/>
    <cellStyle name="Berechnung 2 3 3 7 5" xfId="26510"/>
    <cellStyle name="Berechnung 2 3 3 8" xfId="4364"/>
    <cellStyle name="Berechnung 2 3 3 8 2" xfId="16092"/>
    <cellStyle name="Berechnung 2 3 3 8 3" xfId="27819"/>
    <cellStyle name="Berechnung 2 3 3 9" xfId="8269"/>
    <cellStyle name="Berechnung 2 3 3 9 2" xfId="19997"/>
    <cellStyle name="Berechnung 2 3 3 9 3" xfId="31724"/>
    <cellStyle name="Berechnung 2 3 4" xfId="414"/>
    <cellStyle name="Berechnung 2 3 4 2" xfId="843"/>
    <cellStyle name="Berechnung 2 3 4 2 2" xfId="2141"/>
    <cellStyle name="Berechnung 2 3 4 2 2 2" xfId="6046"/>
    <cellStyle name="Berechnung 2 3 4 2 2 2 2" xfId="17774"/>
    <cellStyle name="Berechnung 2 3 4 2 2 2 3" xfId="29501"/>
    <cellStyle name="Berechnung 2 3 4 2 2 3" xfId="9951"/>
    <cellStyle name="Berechnung 2 3 4 2 2 3 2" xfId="21679"/>
    <cellStyle name="Berechnung 2 3 4 2 2 3 3" xfId="33406"/>
    <cellStyle name="Berechnung 2 3 4 2 2 4" xfId="13869"/>
    <cellStyle name="Berechnung 2 3 4 2 2 5" xfId="25596"/>
    <cellStyle name="Berechnung 2 3 4 2 3" xfId="3439"/>
    <cellStyle name="Berechnung 2 3 4 2 3 2" xfId="7344"/>
    <cellStyle name="Berechnung 2 3 4 2 3 2 2" xfId="19072"/>
    <cellStyle name="Berechnung 2 3 4 2 3 2 3" xfId="30799"/>
    <cellStyle name="Berechnung 2 3 4 2 3 3" xfId="11249"/>
    <cellStyle name="Berechnung 2 3 4 2 3 3 2" xfId="22977"/>
    <cellStyle name="Berechnung 2 3 4 2 3 3 3" xfId="34704"/>
    <cellStyle name="Berechnung 2 3 4 2 3 4" xfId="15167"/>
    <cellStyle name="Berechnung 2 3 4 2 3 5" xfId="26894"/>
    <cellStyle name="Berechnung 2 3 4 2 4" xfId="4748"/>
    <cellStyle name="Berechnung 2 3 4 2 4 2" xfId="16476"/>
    <cellStyle name="Berechnung 2 3 4 2 4 3" xfId="28203"/>
    <cellStyle name="Berechnung 2 3 4 2 5" xfId="8653"/>
    <cellStyle name="Berechnung 2 3 4 2 5 2" xfId="20381"/>
    <cellStyle name="Berechnung 2 3 4 2 5 3" xfId="32108"/>
    <cellStyle name="Berechnung 2 3 4 2 6" xfId="12571"/>
    <cellStyle name="Berechnung 2 3 4 2 7" xfId="24298"/>
    <cellStyle name="Berechnung 2 3 4 3" xfId="1272"/>
    <cellStyle name="Berechnung 2 3 4 3 2" xfId="2570"/>
    <cellStyle name="Berechnung 2 3 4 3 2 2" xfId="6475"/>
    <cellStyle name="Berechnung 2 3 4 3 2 2 2" xfId="18203"/>
    <cellStyle name="Berechnung 2 3 4 3 2 2 3" xfId="29930"/>
    <cellStyle name="Berechnung 2 3 4 3 2 3" xfId="10380"/>
    <cellStyle name="Berechnung 2 3 4 3 2 3 2" xfId="22108"/>
    <cellStyle name="Berechnung 2 3 4 3 2 3 3" xfId="33835"/>
    <cellStyle name="Berechnung 2 3 4 3 2 4" xfId="14298"/>
    <cellStyle name="Berechnung 2 3 4 3 2 5" xfId="26025"/>
    <cellStyle name="Berechnung 2 3 4 3 3" xfId="3868"/>
    <cellStyle name="Berechnung 2 3 4 3 3 2" xfId="7773"/>
    <cellStyle name="Berechnung 2 3 4 3 3 2 2" xfId="19501"/>
    <cellStyle name="Berechnung 2 3 4 3 3 2 3" xfId="31228"/>
    <cellStyle name="Berechnung 2 3 4 3 3 3" xfId="11678"/>
    <cellStyle name="Berechnung 2 3 4 3 3 3 2" xfId="23406"/>
    <cellStyle name="Berechnung 2 3 4 3 3 3 3" xfId="35133"/>
    <cellStyle name="Berechnung 2 3 4 3 3 4" xfId="15596"/>
    <cellStyle name="Berechnung 2 3 4 3 3 5" xfId="27323"/>
    <cellStyle name="Berechnung 2 3 4 3 4" xfId="5177"/>
    <cellStyle name="Berechnung 2 3 4 3 4 2" xfId="16905"/>
    <cellStyle name="Berechnung 2 3 4 3 4 3" xfId="28632"/>
    <cellStyle name="Berechnung 2 3 4 3 5" xfId="9082"/>
    <cellStyle name="Berechnung 2 3 4 3 5 2" xfId="20810"/>
    <cellStyle name="Berechnung 2 3 4 3 5 3" xfId="32537"/>
    <cellStyle name="Berechnung 2 3 4 3 6" xfId="13000"/>
    <cellStyle name="Berechnung 2 3 4 3 7" xfId="24727"/>
    <cellStyle name="Berechnung 2 3 4 4" xfId="1712"/>
    <cellStyle name="Berechnung 2 3 4 4 2" xfId="5617"/>
    <cellStyle name="Berechnung 2 3 4 4 2 2" xfId="17345"/>
    <cellStyle name="Berechnung 2 3 4 4 2 3" xfId="29072"/>
    <cellStyle name="Berechnung 2 3 4 4 3" xfId="9522"/>
    <cellStyle name="Berechnung 2 3 4 4 3 2" xfId="21250"/>
    <cellStyle name="Berechnung 2 3 4 4 3 3" xfId="32977"/>
    <cellStyle name="Berechnung 2 3 4 4 4" xfId="13440"/>
    <cellStyle name="Berechnung 2 3 4 4 5" xfId="25167"/>
    <cellStyle name="Berechnung 2 3 4 5" xfId="3010"/>
    <cellStyle name="Berechnung 2 3 4 5 2" xfId="6915"/>
    <cellStyle name="Berechnung 2 3 4 5 2 2" xfId="18643"/>
    <cellStyle name="Berechnung 2 3 4 5 2 3" xfId="30370"/>
    <cellStyle name="Berechnung 2 3 4 5 3" xfId="10820"/>
    <cellStyle name="Berechnung 2 3 4 5 3 2" xfId="22548"/>
    <cellStyle name="Berechnung 2 3 4 5 3 3" xfId="34275"/>
    <cellStyle name="Berechnung 2 3 4 5 4" xfId="14738"/>
    <cellStyle name="Berechnung 2 3 4 5 5" xfId="26465"/>
    <cellStyle name="Berechnung 2 3 4 6" xfId="4319"/>
    <cellStyle name="Berechnung 2 3 4 6 2" xfId="16047"/>
    <cellStyle name="Berechnung 2 3 4 6 3" xfId="27774"/>
    <cellStyle name="Berechnung 2 3 4 7" xfId="8224"/>
    <cellStyle name="Berechnung 2 3 4 7 2" xfId="19952"/>
    <cellStyle name="Berechnung 2 3 4 7 3" xfId="31679"/>
    <cellStyle name="Berechnung 2 3 4 8" xfId="12142"/>
    <cellStyle name="Berechnung 2 3 4 9" xfId="23869"/>
    <cellStyle name="Berechnung 2 3 5" xfId="513"/>
    <cellStyle name="Berechnung 2 3 5 2" xfId="942"/>
    <cellStyle name="Berechnung 2 3 5 2 2" xfId="2240"/>
    <cellStyle name="Berechnung 2 3 5 2 2 2" xfId="6145"/>
    <cellStyle name="Berechnung 2 3 5 2 2 2 2" xfId="17873"/>
    <cellStyle name="Berechnung 2 3 5 2 2 2 3" xfId="29600"/>
    <cellStyle name="Berechnung 2 3 5 2 2 3" xfId="10050"/>
    <cellStyle name="Berechnung 2 3 5 2 2 3 2" xfId="21778"/>
    <cellStyle name="Berechnung 2 3 5 2 2 3 3" xfId="33505"/>
    <cellStyle name="Berechnung 2 3 5 2 2 4" xfId="13968"/>
    <cellStyle name="Berechnung 2 3 5 2 2 5" xfId="25695"/>
    <cellStyle name="Berechnung 2 3 5 2 3" xfId="3538"/>
    <cellStyle name="Berechnung 2 3 5 2 3 2" xfId="7443"/>
    <cellStyle name="Berechnung 2 3 5 2 3 2 2" xfId="19171"/>
    <cellStyle name="Berechnung 2 3 5 2 3 2 3" xfId="30898"/>
    <cellStyle name="Berechnung 2 3 5 2 3 3" xfId="11348"/>
    <cellStyle name="Berechnung 2 3 5 2 3 3 2" xfId="23076"/>
    <cellStyle name="Berechnung 2 3 5 2 3 3 3" xfId="34803"/>
    <cellStyle name="Berechnung 2 3 5 2 3 4" xfId="15266"/>
    <cellStyle name="Berechnung 2 3 5 2 3 5" xfId="26993"/>
    <cellStyle name="Berechnung 2 3 5 2 4" xfId="4847"/>
    <cellStyle name="Berechnung 2 3 5 2 4 2" xfId="16575"/>
    <cellStyle name="Berechnung 2 3 5 2 4 3" xfId="28302"/>
    <cellStyle name="Berechnung 2 3 5 2 5" xfId="8752"/>
    <cellStyle name="Berechnung 2 3 5 2 5 2" xfId="20480"/>
    <cellStyle name="Berechnung 2 3 5 2 5 3" xfId="32207"/>
    <cellStyle name="Berechnung 2 3 5 2 6" xfId="12670"/>
    <cellStyle name="Berechnung 2 3 5 2 7" xfId="24397"/>
    <cellStyle name="Berechnung 2 3 5 3" xfId="1371"/>
    <cellStyle name="Berechnung 2 3 5 3 2" xfId="2669"/>
    <cellStyle name="Berechnung 2 3 5 3 2 2" xfId="6574"/>
    <cellStyle name="Berechnung 2 3 5 3 2 2 2" xfId="18302"/>
    <cellStyle name="Berechnung 2 3 5 3 2 2 3" xfId="30029"/>
    <cellStyle name="Berechnung 2 3 5 3 2 3" xfId="10479"/>
    <cellStyle name="Berechnung 2 3 5 3 2 3 2" xfId="22207"/>
    <cellStyle name="Berechnung 2 3 5 3 2 3 3" xfId="33934"/>
    <cellStyle name="Berechnung 2 3 5 3 2 4" xfId="14397"/>
    <cellStyle name="Berechnung 2 3 5 3 2 5" xfId="26124"/>
    <cellStyle name="Berechnung 2 3 5 3 3" xfId="3967"/>
    <cellStyle name="Berechnung 2 3 5 3 3 2" xfId="7872"/>
    <cellStyle name="Berechnung 2 3 5 3 3 2 2" xfId="19600"/>
    <cellStyle name="Berechnung 2 3 5 3 3 2 3" xfId="31327"/>
    <cellStyle name="Berechnung 2 3 5 3 3 3" xfId="11777"/>
    <cellStyle name="Berechnung 2 3 5 3 3 3 2" xfId="23505"/>
    <cellStyle name="Berechnung 2 3 5 3 3 3 3" xfId="35232"/>
    <cellStyle name="Berechnung 2 3 5 3 3 4" xfId="15695"/>
    <cellStyle name="Berechnung 2 3 5 3 3 5" xfId="27422"/>
    <cellStyle name="Berechnung 2 3 5 3 4" xfId="5276"/>
    <cellStyle name="Berechnung 2 3 5 3 4 2" xfId="17004"/>
    <cellStyle name="Berechnung 2 3 5 3 4 3" xfId="28731"/>
    <cellStyle name="Berechnung 2 3 5 3 5" xfId="9181"/>
    <cellStyle name="Berechnung 2 3 5 3 5 2" xfId="20909"/>
    <cellStyle name="Berechnung 2 3 5 3 5 3" xfId="32636"/>
    <cellStyle name="Berechnung 2 3 5 3 6" xfId="13099"/>
    <cellStyle name="Berechnung 2 3 5 3 7" xfId="24826"/>
    <cellStyle name="Berechnung 2 3 5 4" xfId="1811"/>
    <cellStyle name="Berechnung 2 3 5 4 2" xfId="5716"/>
    <cellStyle name="Berechnung 2 3 5 4 2 2" xfId="17444"/>
    <cellStyle name="Berechnung 2 3 5 4 2 3" xfId="29171"/>
    <cellStyle name="Berechnung 2 3 5 4 3" xfId="9621"/>
    <cellStyle name="Berechnung 2 3 5 4 3 2" xfId="21349"/>
    <cellStyle name="Berechnung 2 3 5 4 3 3" xfId="33076"/>
    <cellStyle name="Berechnung 2 3 5 4 4" xfId="13539"/>
    <cellStyle name="Berechnung 2 3 5 4 5" xfId="25266"/>
    <cellStyle name="Berechnung 2 3 5 5" xfId="3109"/>
    <cellStyle name="Berechnung 2 3 5 5 2" xfId="7014"/>
    <cellStyle name="Berechnung 2 3 5 5 2 2" xfId="18742"/>
    <cellStyle name="Berechnung 2 3 5 5 2 3" xfId="30469"/>
    <cellStyle name="Berechnung 2 3 5 5 3" xfId="10919"/>
    <cellStyle name="Berechnung 2 3 5 5 3 2" xfId="22647"/>
    <cellStyle name="Berechnung 2 3 5 5 3 3" xfId="34374"/>
    <cellStyle name="Berechnung 2 3 5 5 4" xfId="14837"/>
    <cellStyle name="Berechnung 2 3 5 5 5" xfId="26564"/>
    <cellStyle name="Berechnung 2 3 5 6" xfId="4418"/>
    <cellStyle name="Berechnung 2 3 5 6 2" xfId="16146"/>
    <cellStyle name="Berechnung 2 3 5 6 3" xfId="27873"/>
    <cellStyle name="Berechnung 2 3 5 7" xfId="8323"/>
    <cellStyle name="Berechnung 2 3 5 7 2" xfId="20051"/>
    <cellStyle name="Berechnung 2 3 5 7 3" xfId="31778"/>
    <cellStyle name="Berechnung 2 3 5 8" xfId="12241"/>
    <cellStyle name="Berechnung 2 3 5 9" xfId="23968"/>
    <cellStyle name="Berechnung 2 3 6" xfId="612"/>
    <cellStyle name="Berechnung 2 3 6 2" xfId="1041"/>
    <cellStyle name="Berechnung 2 3 6 2 2" xfId="2339"/>
    <cellStyle name="Berechnung 2 3 6 2 2 2" xfId="6244"/>
    <cellStyle name="Berechnung 2 3 6 2 2 2 2" xfId="17972"/>
    <cellStyle name="Berechnung 2 3 6 2 2 2 3" xfId="29699"/>
    <cellStyle name="Berechnung 2 3 6 2 2 3" xfId="10149"/>
    <cellStyle name="Berechnung 2 3 6 2 2 3 2" xfId="21877"/>
    <cellStyle name="Berechnung 2 3 6 2 2 3 3" xfId="33604"/>
    <cellStyle name="Berechnung 2 3 6 2 2 4" xfId="14067"/>
    <cellStyle name="Berechnung 2 3 6 2 2 5" xfId="25794"/>
    <cellStyle name="Berechnung 2 3 6 2 3" xfId="3637"/>
    <cellStyle name="Berechnung 2 3 6 2 3 2" xfId="7542"/>
    <cellStyle name="Berechnung 2 3 6 2 3 2 2" xfId="19270"/>
    <cellStyle name="Berechnung 2 3 6 2 3 2 3" xfId="30997"/>
    <cellStyle name="Berechnung 2 3 6 2 3 3" xfId="11447"/>
    <cellStyle name="Berechnung 2 3 6 2 3 3 2" xfId="23175"/>
    <cellStyle name="Berechnung 2 3 6 2 3 3 3" xfId="34902"/>
    <cellStyle name="Berechnung 2 3 6 2 3 4" xfId="15365"/>
    <cellStyle name="Berechnung 2 3 6 2 3 5" xfId="27092"/>
    <cellStyle name="Berechnung 2 3 6 2 4" xfId="4946"/>
    <cellStyle name="Berechnung 2 3 6 2 4 2" xfId="16674"/>
    <cellStyle name="Berechnung 2 3 6 2 4 3" xfId="28401"/>
    <cellStyle name="Berechnung 2 3 6 2 5" xfId="8851"/>
    <cellStyle name="Berechnung 2 3 6 2 5 2" xfId="20579"/>
    <cellStyle name="Berechnung 2 3 6 2 5 3" xfId="32306"/>
    <cellStyle name="Berechnung 2 3 6 2 6" xfId="12769"/>
    <cellStyle name="Berechnung 2 3 6 2 7" xfId="24496"/>
    <cellStyle name="Berechnung 2 3 6 3" xfId="1470"/>
    <cellStyle name="Berechnung 2 3 6 3 2" xfId="2768"/>
    <cellStyle name="Berechnung 2 3 6 3 2 2" xfId="6673"/>
    <cellStyle name="Berechnung 2 3 6 3 2 2 2" xfId="18401"/>
    <cellStyle name="Berechnung 2 3 6 3 2 2 3" xfId="30128"/>
    <cellStyle name="Berechnung 2 3 6 3 2 3" xfId="10578"/>
    <cellStyle name="Berechnung 2 3 6 3 2 3 2" xfId="22306"/>
    <cellStyle name="Berechnung 2 3 6 3 2 3 3" xfId="34033"/>
    <cellStyle name="Berechnung 2 3 6 3 2 4" xfId="14496"/>
    <cellStyle name="Berechnung 2 3 6 3 2 5" xfId="26223"/>
    <cellStyle name="Berechnung 2 3 6 3 3" xfId="4066"/>
    <cellStyle name="Berechnung 2 3 6 3 3 2" xfId="7971"/>
    <cellStyle name="Berechnung 2 3 6 3 3 2 2" xfId="19699"/>
    <cellStyle name="Berechnung 2 3 6 3 3 2 3" xfId="31426"/>
    <cellStyle name="Berechnung 2 3 6 3 3 3" xfId="11876"/>
    <cellStyle name="Berechnung 2 3 6 3 3 3 2" xfId="23604"/>
    <cellStyle name="Berechnung 2 3 6 3 3 3 3" xfId="35331"/>
    <cellStyle name="Berechnung 2 3 6 3 3 4" xfId="15794"/>
    <cellStyle name="Berechnung 2 3 6 3 3 5" xfId="27521"/>
    <cellStyle name="Berechnung 2 3 6 3 4" xfId="5375"/>
    <cellStyle name="Berechnung 2 3 6 3 4 2" xfId="17103"/>
    <cellStyle name="Berechnung 2 3 6 3 4 3" xfId="28830"/>
    <cellStyle name="Berechnung 2 3 6 3 5" xfId="9280"/>
    <cellStyle name="Berechnung 2 3 6 3 5 2" xfId="21008"/>
    <cellStyle name="Berechnung 2 3 6 3 5 3" xfId="32735"/>
    <cellStyle name="Berechnung 2 3 6 3 6" xfId="13198"/>
    <cellStyle name="Berechnung 2 3 6 3 7" xfId="24925"/>
    <cellStyle name="Berechnung 2 3 6 4" xfId="1910"/>
    <cellStyle name="Berechnung 2 3 6 4 2" xfId="5815"/>
    <cellStyle name="Berechnung 2 3 6 4 2 2" xfId="17543"/>
    <cellStyle name="Berechnung 2 3 6 4 2 3" xfId="29270"/>
    <cellStyle name="Berechnung 2 3 6 4 3" xfId="9720"/>
    <cellStyle name="Berechnung 2 3 6 4 3 2" xfId="21448"/>
    <cellStyle name="Berechnung 2 3 6 4 3 3" xfId="33175"/>
    <cellStyle name="Berechnung 2 3 6 4 4" xfId="13638"/>
    <cellStyle name="Berechnung 2 3 6 4 5" xfId="25365"/>
    <cellStyle name="Berechnung 2 3 6 5" xfId="3208"/>
    <cellStyle name="Berechnung 2 3 6 5 2" xfId="7113"/>
    <cellStyle name="Berechnung 2 3 6 5 2 2" xfId="18841"/>
    <cellStyle name="Berechnung 2 3 6 5 2 3" xfId="30568"/>
    <cellStyle name="Berechnung 2 3 6 5 3" xfId="11018"/>
    <cellStyle name="Berechnung 2 3 6 5 3 2" xfId="22746"/>
    <cellStyle name="Berechnung 2 3 6 5 3 3" xfId="34473"/>
    <cellStyle name="Berechnung 2 3 6 5 4" xfId="14936"/>
    <cellStyle name="Berechnung 2 3 6 5 5" xfId="26663"/>
    <cellStyle name="Berechnung 2 3 6 6" xfId="4517"/>
    <cellStyle name="Berechnung 2 3 6 6 2" xfId="16245"/>
    <cellStyle name="Berechnung 2 3 6 6 3" xfId="27972"/>
    <cellStyle name="Berechnung 2 3 6 7" xfId="8422"/>
    <cellStyle name="Berechnung 2 3 6 7 2" xfId="20150"/>
    <cellStyle name="Berechnung 2 3 6 7 3" xfId="31877"/>
    <cellStyle name="Berechnung 2 3 6 8" xfId="12340"/>
    <cellStyle name="Berechnung 2 3 6 9" xfId="24067"/>
    <cellStyle name="Berechnung 2 3 7" xfId="712"/>
    <cellStyle name="Berechnung 2 3 7 2" xfId="2010"/>
    <cellStyle name="Berechnung 2 3 7 2 2" xfId="5915"/>
    <cellStyle name="Berechnung 2 3 7 2 2 2" xfId="17643"/>
    <cellStyle name="Berechnung 2 3 7 2 2 3" xfId="29370"/>
    <cellStyle name="Berechnung 2 3 7 2 3" xfId="9820"/>
    <cellStyle name="Berechnung 2 3 7 2 3 2" xfId="21548"/>
    <cellStyle name="Berechnung 2 3 7 2 3 3" xfId="33275"/>
    <cellStyle name="Berechnung 2 3 7 2 4" xfId="13738"/>
    <cellStyle name="Berechnung 2 3 7 2 5" xfId="25465"/>
    <cellStyle name="Berechnung 2 3 7 3" xfId="3308"/>
    <cellStyle name="Berechnung 2 3 7 3 2" xfId="7213"/>
    <cellStyle name="Berechnung 2 3 7 3 2 2" xfId="18941"/>
    <cellStyle name="Berechnung 2 3 7 3 2 3" xfId="30668"/>
    <cellStyle name="Berechnung 2 3 7 3 3" xfId="11118"/>
    <cellStyle name="Berechnung 2 3 7 3 3 2" xfId="22846"/>
    <cellStyle name="Berechnung 2 3 7 3 3 3" xfId="34573"/>
    <cellStyle name="Berechnung 2 3 7 3 4" xfId="15036"/>
    <cellStyle name="Berechnung 2 3 7 3 5" xfId="26763"/>
    <cellStyle name="Berechnung 2 3 7 4" xfId="4617"/>
    <cellStyle name="Berechnung 2 3 7 4 2" xfId="16345"/>
    <cellStyle name="Berechnung 2 3 7 4 3" xfId="28072"/>
    <cellStyle name="Berechnung 2 3 7 5" xfId="8522"/>
    <cellStyle name="Berechnung 2 3 7 5 2" xfId="20250"/>
    <cellStyle name="Berechnung 2 3 7 5 3" xfId="31977"/>
    <cellStyle name="Berechnung 2 3 7 6" xfId="12440"/>
    <cellStyle name="Berechnung 2 3 7 7" xfId="24167"/>
    <cellStyle name="Berechnung 2 3 8" xfId="1141"/>
    <cellStyle name="Berechnung 2 3 8 2" xfId="2439"/>
    <cellStyle name="Berechnung 2 3 8 2 2" xfId="6344"/>
    <cellStyle name="Berechnung 2 3 8 2 2 2" xfId="18072"/>
    <cellStyle name="Berechnung 2 3 8 2 2 3" xfId="29799"/>
    <cellStyle name="Berechnung 2 3 8 2 3" xfId="10249"/>
    <cellStyle name="Berechnung 2 3 8 2 3 2" xfId="21977"/>
    <cellStyle name="Berechnung 2 3 8 2 3 3" xfId="33704"/>
    <cellStyle name="Berechnung 2 3 8 2 4" xfId="14167"/>
    <cellStyle name="Berechnung 2 3 8 2 5" xfId="25894"/>
    <cellStyle name="Berechnung 2 3 8 3" xfId="3737"/>
    <cellStyle name="Berechnung 2 3 8 3 2" xfId="7642"/>
    <cellStyle name="Berechnung 2 3 8 3 2 2" xfId="19370"/>
    <cellStyle name="Berechnung 2 3 8 3 2 3" xfId="31097"/>
    <cellStyle name="Berechnung 2 3 8 3 3" xfId="11547"/>
    <cellStyle name="Berechnung 2 3 8 3 3 2" xfId="23275"/>
    <cellStyle name="Berechnung 2 3 8 3 3 3" xfId="35002"/>
    <cellStyle name="Berechnung 2 3 8 3 4" xfId="15465"/>
    <cellStyle name="Berechnung 2 3 8 3 5" xfId="27192"/>
    <cellStyle name="Berechnung 2 3 8 4" xfId="5046"/>
    <cellStyle name="Berechnung 2 3 8 4 2" xfId="16774"/>
    <cellStyle name="Berechnung 2 3 8 4 3" xfId="28501"/>
    <cellStyle name="Berechnung 2 3 8 5" xfId="8951"/>
    <cellStyle name="Berechnung 2 3 8 5 2" xfId="20679"/>
    <cellStyle name="Berechnung 2 3 8 5 3" xfId="32406"/>
    <cellStyle name="Berechnung 2 3 8 6" xfId="12869"/>
    <cellStyle name="Berechnung 2 3 8 7" xfId="24596"/>
    <cellStyle name="Berechnung 2 3 9" xfId="1581"/>
    <cellStyle name="Berechnung 2 3 9 2" xfId="5486"/>
    <cellStyle name="Berechnung 2 3 9 2 2" xfId="17214"/>
    <cellStyle name="Berechnung 2 3 9 2 3" xfId="28941"/>
    <cellStyle name="Berechnung 2 3 9 3" xfId="9391"/>
    <cellStyle name="Berechnung 2 3 9 3 2" xfId="21119"/>
    <cellStyle name="Berechnung 2 3 9 3 3" xfId="32846"/>
    <cellStyle name="Berechnung 2 3 9 4" xfId="13309"/>
    <cellStyle name="Berechnung 2 3 9 5" xfId="25036"/>
    <cellStyle name="Berechnung 2 4" xfId="237"/>
    <cellStyle name="Berechnung 2 4 10" xfId="8047"/>
    <cellStyle name="Berechnung 2 4 10 2" xfId="19775"/>
    <cellStyle name="Berechnung 2 4 10 3" xfId="31502"/>
    <cellStyle name="Berechnung 2 4 11" xfId="11965"/>
    <cellStyle name="Berechnung 2 4 12" xfId="23692"/>
    <cellStyle name="Berechnung 2 4 2" xfId="369"/>
    <cellStyle name="Berechnung 2 4 2 2" xfId="798"/>
    <cellStyle name="Berechnung 2 4 2 2 2" xfId="2096"/>
    <cellStyle name="Berechnung 2 4 2 2 2 2" xfId="6001"/>
    <cellStyle name="Berechnung 2 4 2 2 2 2 2" xfId="17729"/>
    <cellStyle name="Berechnung 2 4 2 2 2 2 3" xfId="29456"/>
    <cellStyle name="Berechnung 2 4 2 2 2 3" xfId="9906"/>
    <cellStyle name="Berechnung 2 4 2 2 2 3 2" xfId="21634"/>
    <cellStyle name="Berechnung 2 4 2 2 2 3 3" xfId="33361"/>
    <cellStyle name="Berechnung 2 4 2 2 2 4" xfId="13824"/>
    <cellStyle name="Berechnung 2 4 2 2 2 5" xfId="25551"/>
    <cellStyle name="Berechnung 2 4 2 2 3" xfId="3394"/>
    <cellStyle name="Berechnung 2 4 2 2 3 2" xfId="7299"/>
    <cellStyle name="Berechnung 2 4 2 2 3 2 2" xfId="19027"/>
    <cellStyle name="Berechnung 2 4 2 2 3 2 3" xfId="30754"/>
    <cellStyle name="Berechnung 2 4 2 2 3 3" xfId="11204"/>
    <cellStyle name="Berechnung 2 4 2 2 3 3 2" xfId="22932"/>
    <cellStyle name="Berechnung 2 4 2 2 3 3 3" xfId="34659"/>
    <cellStyle name="Berechnung 2 4 2 2 3 4" xfId="15122"/>
    <cellStyle name="Berechnung 2 4 2 2 3 5" xfId="26849"/>
    <cellStyle name="Berechnung 2 4 2 2 4" xfId="4703"/>
    <cellStyle name="Berechnung 2 4 2 2 4 2" xfId="16431"/>
    <cellStyle name="Berechnung 2 4 2 2 4 3" xfId="28158"/>
    <cellStyle name="Berechnung 2 4 2 2 5" xfId="8608"/>
    <cellStyle name="Berechnung 2 4 2 2 5 2" xfId="20336"/>
    <cellStyle name="Berechnung 2 4 2 2 5 3" xfId="32063"/>
    <cellStyle name="Berechnung 2 4 2 2 6" xfId="12526"/>
    <cellStyle name="Berechnung 2 4 2 2 7" xfId="24253"/>
    <cellStyle name="Berechnung 2 4 2 3" xfId="1227"/>
    <cellStyle name="Berechnung 2 4 2 3 2" xfId="2525"/>
    <cellStyle name="Berechnung 2 4 2 3 2 2" xfId="6430"/>
    <cellStyle name="Berechnung 2 4 2 3 2 2 2" xfId="18158"/>
    <cellStyle name="Berechnung 2 4 2 3 2 2 3" xfId="29885"/>
    <cellStyle name="Berechnung 2 4 2 3 2 3" xfId="10335"/>
    <cellStyle name="Berechnung 2 4 2 3 2 3 2" xfId="22063"/>
    <cellStyle name="Berechnung 2 4 2 3 2 3 3" xfId="33790"/>
    <cellStyle name="Berechnung 2 4 2 3 2 4" xfId="14253"/>
    <cellStyle name="Berechnung 2 4 2 3 2 5" xfId="25980"/>
    <cellStyle name="Berechnung 2 4 2 3 3" xfId="3823"/>
    <cellStyle name="Berechnung 2 4 2 3 3 2" xfId="7728"/>
    <cellStyle name="Berechnung 2 4 2 3 3 2 2" xfId="19456"/>
    <cellStyle name="Berechnung 2 4 2 3 3 2 3" xfId="31183"/>
    <cellStyle name="Berechnung 2 4 2 3 3 3" xfId="11633"/>
    <cellStyle name="Berechnung 2 4 2 3 3 3 2" xfId="23361"/>
    <cellStyle name="Berechnung 2 4 2 3 3 3 3" xfId="35088"/>
    <cellStyle name="Berechnung 2 4 2 3 3 4" xfId="15551"/>
    <cellStyle name="Berechnung 2 4 2 3 3 5" xfId="27278"/>
    <cellStyle name="Berechnung 2 4 2 3 4" xfId="5132"/>
    <cellStyle name="Berechnung 2 4 2 3 4 2" xfId="16860"/>
    <cellStyle name="Berechnung 2 4 2 3 4 3" xfId="28587"/>
    <cellStyle name="Berechnung 2 4 2 3 5" xfId="9037"/>
    <cellStyle name="Berechnung 2 4 2 3 5 2" xfId="20765"/>
    <cellStyle name="Berechnung 2 4 2 3 5 3" xfId="32492"/>
    <cellStyle name="Berechnung 2 4 2 3 6" xfId="12955"/>
    <cellStyle name="Berechnung 2 4 2 3 7" xfId="24682"/>
    <cellStyle name="Berechnung 2 4 2 4" xfId="1667"/>
    <cellStyle name="Berechnung 2 4 2 4 2" xfId="5572"/>
    <cellStyle name="Berechnung 2 4 2 4 2 2" xfId="17300"/>
    <cellStyle name="Berechnung 2 4 2 4 2 3" xfId="29027"/>
    <cellStyle name="Berechnung 2 4 2 4 3" xfId="9477"/>
    <cellStyle name="Berechnung 2 4 2 4 3 2" xfId="21205"/>
    <cellStyle name="Berechnung 2 4 2 4 3 3" xfId="32932"/>
    <cellStyle name="Berechnung 2 4 2 4 4" xfId="13395"/>
    <cellStyle name="Berechnung 2 4 2 4 5" xfId="25122"/>
    <cellStyle name="Berechnung 2 4 2 5" xfId="2965"/>
    <cellStyle name="Berechnung 2 4 2 5 2" xfId="6870"/>
    <cellStyle name="Berechnung 2 4 2 5 2 2" xfId="18598"/>
    <cellStyle name="Berechnung 2 4 2 5 2 3" xfId="30325"/>
    <cellStyle name="Berechnung 2 4 2 5 3" xfId="10775"/>
    <cellStyle name="Berechnung 2 4 2 5 3 2" xfId="22503"/>
    <cellStyle name="Berechnung 2 4 2 5 3 3" xfId="34230"/>
    <cellStyle name="Berechnung 2 4 2 5 4" xfId="14693"/>
    <cellStyle name="Berechnung 2 4 2 5 5" xfId="26420"/>
    <cellStyle name="Berechnung 2 4 2 6" xfId="4274"/>
    <cellStyle name="Berechnung 2 4 2 6 2" xfId="16002"/>
    <cellStyle name="Berechnung 2 4 2 6 3" xfId="27729"/>
    <cellStyle name="Berechnung 2 4 2 7" xfId="8179"/>
    <cellStyle name="Berechnung 2 4 2 7 2" xfId="19907"/>
    <cellStyle name="Berechnung 2 4 2 7 3" xfId="31634"/>
    <cellStyle name="Berechnung 2 4 2 8" xfId="12097"/>
    <cellStyle name="Berechnung 2 4 2 9" xfId="23824"/>
    <cellStyle name="Berechnung 2 4 3" xfId="468"/>
    <cellStyle name="Berechnung 2 4 3 2" xfId="897"/>
    <cellStyle name="Berechnung 2 4 3 2 2" xfId="2195"/>
    <cellStyle name="Berechnung 2 4 3 2 2 2" xfId="6100"/>
    <cellStyle name="Berechnung 2 4 3 2 2 2 2" xfId="17828"/>
    <cellStyle name="Berechnung 2 4 3 2 2 2 3" xfId="29555"/>
    <cellStyle name="Berechnung 2 4 3 2 2 3" xfId="10005"/>
    <cellStyle name="Berechnung 2 4 3 2 2 3 2" xfId="21733"/>
    <cellStyle name="Berechnung 2 4 3 2 2 3 3" xfId="33460"/>
    <cellStyle name="Berechnung 2 4 3 2 2 4" xfId="13923"/>
    <cellStyle name="Berechnung 2 4 3 2 2 5" xfId="25650"/>
    <cellStyle name="Berechnung 2 4 3 2 3" xfId="3493"/>
    <cellStyle name="Berechnung 2 4 3 2 3 2" xfId="7398"/>
    <cellStyle name="Berechnung 2 4 3 2 3 2 2" xfId="19126"/>
    <cellStyle name="Berechnung 2 4 3 2 3 2 3" xfId="30853"/>
    <cellStyle name="Berechnung 2 4 3 2 3 3" xfId="11303"/>
    <cellStyle name="Berechnung 2 4 3 2 3 3 2" xfId="23031"/>
    <cellStyle name="Berechnung 2 4 3 2 3 3 3" xfId="34758"/>
    <cellStyle name="Berechnung 2 4 3 2 3 4" xfId="15221"/>
    <cellStyle name="Berechnung 2 4 3 2 3 5" xfId="26948"/>
    <cellStyle name="Berechnung 2 4 3 2 4" xfId="4802"/>
    <cellStyle name="Berechnung 2 4 3 2 4 2" xfId="16530"/>
    <cellStyle name="Berechnung 2 4 3 2 4 3" xfId="28257"/>
    <cellStyle name="Berechnung 2 4 3 2 5" xfId="8707"/>
    <cellStyle name="Berechnung 2 4 3 2 5 2" xfId="20435"/>
    <cellStyle name="Berechnung 2 4 3 2 5 3" xfId="32162"/>
    <cellStyle name="Berechnung 2 4 3 2 6" xfId="12625"/>
    <cellStyle name="Berechnung 2 4 3 2 7" xfId="24352"/>
    <cellStyle name="Berechnung 2 4 3 3" xfId="1326"/>
    <cellStyle name="Berechnung 2 4 3 3 2" xfId="2624"/>
    <cellStyle name="Berechnung 2 4 3 3 2 2" xfId="6529"/>
    <cellStyle name="Berechnung 2 4 3 3 2 2 2" xfId="18257"/>
    <cellStyle name="Berechnung 2 4 3 3 2 2 3" xfId="29984"/>
    <cellStyle name="Berechnung 2 4 3 3 2 3" xfId="10434"/>
    <cellStyle name="Berechnung 2 4 3 3 2 3 2" xfId="22162"/>
    <cellStyle name="Berechnung 2 4 3 3 2 3 3" xfId="33889"/>
    <cellStyle name="Berechnung 2 4 3 3 2 4" xfId="14352"/>
    <cellStyle name="Berechnung 2 4 3 3 2 5" xfId="26079"/>
    <cellStyle name="Berechnung 2 4 3 3 3" xfId="3922"/>
    <cellStyle name="Berechnung 2 4 3 3 3 2" xfId="7827"/>
    <cellStyle name="Berechnung 2 4 3 3 3 2 2" xfId="19555"/>
    <cellStyle name="Berechnung 2 4 3 3 3 2 3" xfId="31282"/>
    <cellStyle name="Berechnung 2 4 3 3 3 3" xfId="11732"/>
    <cellStyle name="Berechnung 2 4 3 3 3 3 2" xfId="23460"/>
    <cellStyle name="Berechnung 2 4 3 3 3 3 3" xfId="35187"/>
    <cellStyle name="Berechnung 2 4 3 3 3 4" xfId="15650"/>
    <cellStyle name="Berechnung 2 4 3 3 3 5" xfId="27377"/>
    <cellStyle name="Berechnung 2 4 3 3 4" xfId="5231"/>
    <cellStyle name="Berechnung 2 4 3 3 4 2" xfId="16959"/>
    <cellStyle name="Berechnung 2 4 3 3 4 3" xfId="28686"/>
    <cellStyle name="Berechnung 2 4 3 3 5" xfId="9136"/>
    <cellStyle name="Berechnung 2 4 3 3 5 2" xfId="20864"/>
    <cellStyle name="Berechnung 2 4 3 3 5 3" xfId="32591"/>
    <cellStyle name="Berechnung 2 4 3 3 6" xfId="13054"/>
    <cellStyle name="Berechnung 2 4 3 3 7" xfId="24781"/>
    <cellStyle name="Berechnung 2 4 3 4" xfId="1766"/>
    <cellStyle name="Berechnung 2 4 3 4 2" xfId="5671"/>
    <cellStyle name="Berechnung 2 4 3 4 2 2" xfId="17399"/>
    <cellStyle name="Berechnung 2 4 3 4 2 3" xfId="29126"/>
    <cellStyle name="Berechnung 2 4 3 4 3" xfId="9576"/>
    <cellStyle name="Berechnung 2 4 3 4 3 2" xfId="21304"/>
    <cellStyle name="Berechnung 2 4 3 4 3 3" xfId="33031"/>
    <cellStyle name="Berechnung 2 4 3 4 4" xfId="13494"/>
    <cellStyle name="Berechnung 2 4 3 4 5" xfId="25221"/>
    <cellStyle name="Berechnung 2 4 3 5" xfId="3064"/>
    <cellStyle name="Berechnung 2 4 3 5 2" xfId="6969"/>
    <cellStyle name="Berechnung 2 4 3 5 2 2" xfId="18697"/>
    <cellStyle name="Berechnung 2 4 3 5 2 3" xfId="30424"/>
    <cellStyle name="Berechnung 2 4 3 5 3" xfId="10874"/>
    <cellStyle name="Berechnung 2 4 3 5 3 2" xfId="22602"/>
    <cellStyle name="Berechnung 2 4 3 5 3 3" xfId="34329"/>
    <cellStyle name="Berechnung 2 4 3 5 4" xfId="14792"/>
    <cellStyle name="Berechnung 2 4 3 5 5" xfId="26519"/>
    <cellStyle name="Berechnung 2 4 3 6" xfId="4373"/>
    <cellStyle name="Berechnung 2 4 3 6 2" xfId="16101"/>
    <cellStyle name="Berechnung 2 4 3 6 3" xfId="27828"/>
    <cellStyle name="Berechnung 2 4 3 7" xfId="8278"/>
    <cellStyle name="Berechnung 2 4 3 7 2" xfId="20006"/>
    <cellStyle name="Berechnung 2 4 3 7 3" xfId="31733"/>
    <cellStyle name="Berechnung 2 4 3 8" xfId="12196"/>
    <cellStyle name="Berechnung 2 4 3 9" xfId="23923"/>
    <cellStyle name="Berechnung 2 4 4" xfId="567"/>
    <cellStyle name="Berechnung 2 4 4 2" xfId="996"/>
    <cellStyle name="Berechnung 2 4 4 2 2" xfId="2294"/>
    <cellStyle name="Berechnung 2 4 4 2 2 2" xfId="6199"/>
    <cellStyle name="Berechnung 2 4 4 2 2 2 2" xfId="17927"/>
    <cellStyle name="Berechnung 2 4 4 2 2 2 3" xfId="29654"/>
    <cellStyle name="Berechnung 2 4 4 2 2 3" xfId="10104"/>
    <cellStyle name="Berechnung 2 4 4 2 2 3 2" xfId="21832"/>
    <cellStyle name="Berechnung 2 4 4 2 2 3 3" xfId="33559"/>
    <cellStyle name="Berechnung 2 4 4 2 2 4" xfId="14022"/>
    <cellStyle name="Berechnung 2 4 4 2 2 5" xfId="25749"/>
    <cellStyle name="Berechnung 2 4 4 2 3" xfId="3592"/>
    <cellStyle name="Berechnung 2 4 4 2 3 2" xfId="7497"/>
    <cellStyle name="Berechnung 2 4 4 2 3 2 2" xfId="19225"/>
    <cellStyle name="Berechnung 2 4 4 2 3 2 3" xfId="30952"/>
    <cellStyle name="Berechnung 2 4 4 2 3 3" xfId="11402"/>
    <cellStyle name="Berechnung 2 4 4 2 3 3 2" xfId="23130"/>
    <cellStyle name="Berechnung 2 4 4 2 3 3 3" xfId="34857"/>
    <cellStyle name="Berechnung 2 4 4 2 3 4" xfId="15320"/>
    <cellStyle name="Berechnung 2 4 4 2 3 5" xfId="27047"/>
    <cellStyle name="Berechnung 2 4 4 2 4" xfId="4901"/>
    <cellStyle name="Berechnung 2 4 4 2 4 2" xfId="16629"/>
    <cellStyle name="Berechnung 2 4 4 2 4 3" xfId="28356"/>
    <cellStyle name="Berechnung 2 4 4 2 5" xfId="8806"/>
    <cellStyle name="Berechnung 2 4 4 2 5 2" xfId="20534"/>
    <cellStyle name="Berechnung 2 4 4 2 5 3" xfId="32261"/>
    <cellStyle name="Berechnung 2 4 4 2 6" xfId="12724"/>
    <cellStyle name="Berechnung 2 4 4 2 7" xfId="24451"/>
    <cellStyle name="Berechnung 2 4 4 3" xfId="1425"/>
    <cellStyle name="Berechnung 2 4 4 3 2" xfId="2723"/>
    <cellStyle name="Berechnung 2 4 4 3 2 2" xfId="6628"/>
    <cellStyle name="Berechnung 2 4 4 3 2 2 2" xfId="18356"/>
    <cellStyle name="Berechnung 2 4 4 3 2 2 3" xfId="30083"/>
    <cellStyle name="Berechnung 2 4 4 3 2 3" xfId="10533"/>
    <cellStyle name="Berechnung 2 4 4 3 2 3 2" xfId="22261"/>
    <cellStyle name="Berechnung 2 4 4 3 2 3 3" xfId="33988"/>
    <cellStyle name="Berechnung 2 4 4 3 2 4" xfId="14451"/>
    <cellStyle name="Berechnung 2 4 4 3 2 5" xfId="26178"/>
    <cellStyle name="Berechnung 2 4 4 3 3" xfId="4021"/>
    <cellStyle name="Berechnung 2 4 4 3 3 2" xfId="7926"/>
    <cellStyle name="Berechnung 2 4 4 3 3 2 2" xfId="19654"/>
    <cellStyle name="Berechnung 2 4 4 3 3 2 3" xfId="31381"/>
    <cellStyle name="Berechnung 2 4 4 3 3 3" xfId="11831"/>
    <cellStyle name="Berechnung 2 4 4 3 3 3 2" xfId="23559"/>
    <cellStyle name="Berechnung 2 4 4 3 3 3 3" xfId="35286"/>
    <cellStyle name="Berechnung 2 4 4 3 3 4" xfId="15749"/>
    <cellStyle name="Berechnung 2 4 4 3 3 5" xfId="27476"/>
    <cellStyle name="Berechnung 2 4 4 3 4" xfId="5330"/>
    <cellStyle name="Berechnung 2 4 4 3 4 2" xfId="17058"/>
    <cellStyle name="Berechnung 2 4 4 3 4 3" xfId="28785"/>
    <cellStyle name="Berechnung 2 4 4 3 5" xfId="9235"/>
    <cellStyle name="Berechnung 2 4 4 3 5 2" xfId="20963"/>
    <cellStyle name="Berechnung 2 4 4 3 5 3" xfId="32690"/>
    <cellStyle name="Berechnung 2 4 4 3 6" xfId="13153"/>
    <cellStyle name="Berechnung 2 4 4 3 7" xfId="24880"/>
    <cellStyle name="Berechnung 2 4 4 4" xfId="1865"/>
    <cellStyle name="Berechnung 2 4 4 4 2" xfId="5770"/>
    <cellStyle name="Berechnung 2 4 4 4 2 2" xfId="17498"/>
    <cellStyle name="Berechnung 2 4 4 4 2 3" xfId="29225"/>
    <cellStyle name="Berechnung 2 4 4 4 3" xfId="9675"/>
    <cellStyle name="Berechnung 2 4 4 4 3 2" xfId="21403"/>
    <cellStyle name="Berechnung 2 4 4 4 3 3" xfId="33130"/>
    <cellStyle name="Berechnung 2 4 4 4 4" xfId="13593"/>
    <cellStyle name="Berechnung 2 4 4 4 5" xfId="25320"/>
    <cellStyle name="Berechnung 2 4 4 5" xfId="3163"/>
    <cellStyle name="Berechnung 2 4 4 5 2" xfId="7068"/>
    <cellStyle name="Berechnung 2 4 4 5 2 2" xfId="18796"/>
    <cellStyle name="Berechnung 2 4 4 5 2 3" xfId="30523"/>
    <cellStyle name="Berechnung 2 4 4 5 3" xfId="10973"/>
    <cellStyle name="Berechnung 2 4 4 5 3 2" xfId="22701"/>
    <cellStyle name="Berechnung 2 4 4 5 3 3" xfId="34428"/>
    <cellStyle name="Berechnung 2 4 4 5 4" xfId="14891"/>
    <cellStyle name="Berechnung 2 4 4 5 5" xfId="26618"/>
    <cellStyle name="Berechnung 2 4 4 6" xfId="4472"/>
    <cellStyle name="Berechnung 2 4 4 6 2" xfId="16200"/>
    <cellStyle name="Berechnung 2 4 4 6 3" xfId="27927"/>
    <cellStyle name="Berechnung 2 4 4 7" xfId="8377"/>
    <cellStyle name="Berechnung 2 4 4 7 2" xfId="20105"/>
    <cellStyle name="Berechnung 2 4 4 7 3" xfId="31832"/>
    <cellStyle name="Berechnung 2 4 4 8" xfId="12295"/>
    <cellStyle name="Berechnung 2 4 4 9" xfId="24022"/>
    <cellStyle name="Berechnung 2 4 5" xfId="666"/>
    <cellStyle name="Berechnung 2 4 5 2" xfId="1964"/>
    <cellStyle name="Berechnung 2 4 5 2 2" xfId="5869"/>
    <cellStyle name="Berechnung 2 4 5 2 2 2" xfId="17597"/>
    <cellStyle name="Berechnung 2 4 5 2 2 3" xfId="29324"/>
    <cellStyle name="Berechnung 2 4 5 2 3" xfId="9774"/>
    <cellStyle name="Berechnung 2 4 5 2 3 2" xfId="21502"/>
    <cellStyle name="Berechnung 2 4 5 2 3 3" xfId="33229"/>
    <cellStyle name="Berechnung 2 4 5 2 4" xfId="13692"/>
    <cellStyle name="Berechnung 2 4 5 2 5" xfId="25419"/>
    <cellStyle name="Berechnung 2 4 5 3" xfId="3262"/>
    <cellStyle name="Berechnung 2 4 5 3 2" xfId="7167"/>
    <cellStyle name="Berechnung 2 4 5 3 2 2" xfId="18895"/>
    <cellStyle name="Berechnung 2 4 5 3 2 3" xfId="30622"/>
    <cellStyle name="Berechnung 2 4 5 3 3" xfId="11072"/>
    <cellStyle name="Berechnung 2 4 5 3 3 2" xfId="22800"/>
    <cellStyle name="Berechnung 2 4 5 3 3 3" xfId="34527"/>
    <cellStyle name="Berechnung 2 4 5 3 4" xfId="14990"/>
    <cellStyle name="Berechnung 2 4 5 3 5" xfId="26717"/>
    <cellStyle name="Berechnung 2 4 5 4" xfId="4571"/>
    <cellStyle name="Berechnung 2 4 5 4 2" xfId="16299"/>
    <cellStyle name="Berechnung 2 4 5 4 3" xfId="28026"/>
    <cellStyle name="Berechnung 2 4 5 5" xfId="8476"/>
    <cellStyle name="Berechnung 2 4 5 5 2" xfId="20204"/>
    <cellStyle name="Berechnung 2 4 5 5 3" xfId="31931"/>
    <cellStyle name="Berechnung 2 4 5 6" xfId="12394"/>
    <cellStyle name="Berechnung 2 4 5 7" xfId="24121"/>
    <cellStyle name="Berechnung 2 4 6" xfId="1095"/>
    <cellStyle name="Berechnung 2 4 6 2" xfId="2393"/>
    <cellStyle name="Berechnung 2 4 6 2 2" xfId="6298"/>
    <cellStyle name="Berechnung 2 4 6 2 2 2" xfId="18026"/>
    <cellStyle name="Berechnung 2 4 6 2 2 3" xfId="29753"/>
    <cellStyle name="Berechnung 2 4 6 2 3" xfId="10203"/>
    <cellStyle name="Berechnung 2 4 6 2 3 2" xfId="21931"/>
    <cellStyle name="Berechnung 2 4 6 2 3 3" xfId="33658"/>
    <cellStyle name="Berechnung 2 4 6 2 4" xfId="14121"/>
    <cellStyle name="Berechnung 2 4 6 2 5" xfId="25848"/>
    <cellStyle name="Berechnung 2 4 6 3" xfId="3691"/>
    <cellStyle name="Berechnung 2 4 6 3 2" xfId="7596"/>
    <cellStyle name="Berechnung 2 4 6 3 2 2" xfId="19324"/>
    <cellStyle name="Berechnung 2 4 6 3 2 3" xfId="31051"/>
    <cellStyle name="Berechnung 2 4 6 3 3" xfId="11501"/>
    <cellStyle name="Berechnung 2 4 6 3 3 2" xfId="23229"/>
    <cellStyle name="Berechnung 2 4 6 3 3 3" xfId="34956"/>
    <cellStyle name="Berechnung 2 4 6 3 4" xfId="15419"/>
    <cellStyle name="Berechnung 2 4 6 3 5" xfId="27146"/>
    <cellStyle name="Berechnung 2 4 6 4" xfId="5000"/>
    <cellStyle name="Berechnung 2 4 6 4 2" xfId="16728"/>
    <cellStyle name="Berechnung 2 4 6 4 3" xfId="28455"/>
    <cellStyle name="Berechnung 2 4 6 5" xfId="8905"/>
    <cellStyle name="Berechnung 2 4 6 5 2" xfId="20633"/>
    <cellStyle name="Berechnung 2 4 6 5 3" xfId="32360"/>
    <cellStyle name="Berechnung 2 4 6 6" xfId="12823"/>
    <cellStyle name="Berechnung 2 4 6 7" xfId="24550"/>
    <cellStyle name="Berechnung 2 4 7" xfId="1535"/>
    <cellStyle name="Berechnung 2 4 7 2" xfId="5440"/>
    <cellStyle name="Berechnung 2 4 7 2 2" xfId="17168"/>
    <cellStyle name="Berechnung 2 4 7 2 3" xfId="28895"/>
    <cellStyle name="Berechnung 2 4 7 3" xfId="9345"/>
    <cellStyle name="Berechnung 2 4 7 3 2" xfId="21073"/>
    <cellStyle name="Berechnung 2 4 7 3 3" xfId="32800"/>
    <cellStyle name="Berechnung 2 4 7 4" xfId="13263"/>
    <cellStyle name="Berechnung 2 4 7 5" xfId="24990"/>
    <cellStyle name="Berechnung 2 4 8" xfId="2833"/>
    <cellStyle name="Berechnung 2 4 8 2" xfId="6738"/>
    <cellStyle name="Berechnung 2 4 8 2 2" xfId="18466"/>
    <cellStyle name="Berechnung 2 4 8 2 3" xfId="30193"/>
    <cellStyle name="Berechnung 2 4 8 3" xfId="10643"/>
    <cellStyle name="Berechnung 2 4 8 3 2" xfId="22371"/>
    <cellStyle name="Berechnung 2 4 8 3 3" xfId="34098"/>
    <cellStyle name="Berechnung 2 4 8 4" xfId="14561"/>
    <cellStyle name="Berechnung 2 4 8 5" xfId="26288"/>
    <cellStyle name="Berechnung 2 4 9" xfId="4142"/>
    <cellStyle name="Berechnung 2 4 9 2" xfId="15870"/>
    <cellStyle name="Berechnung 2 4 9 3" xfId="27597"/>
    <cellStyle name="Berechnung 2 5" xfId="264"/>
    <cellStyle name="Berechnung 2 5 10" xfId="8074"/>
    <cellStyle name="Berechnung 2 5 10 2" xfId="19802"/>
    <cellStyle name="Berechnung 2 5 10 3" xfId="31529"/>
    <cellStyle name="Berechnung 2 5 11" xfId="11992"/>
    <cellStyle name="Berechnung 2 5 12" xfId="23719"/>
    <cellStyle name="Berechnung 2 5 2" xfId="388"/>
    <cellStyle name="Berechnung 2 5 2 2" xfId="817"/>
    <cellStyle name="Berechnung 2 5 2 2 2" xfId="2115"/>
    <cellStyle name="Berechnung 2 5 2 2 2 2" xfId="6020"/>
    <cellStyle name="Berechnung 2 5 2 2 2 2 2" xfId="17748"/>
    <cellStyle name="Berechnung 2 5 2 2 2 2 3" xfId="29475"/>
    <cellStyle name="Berechnung 2 5 2 2 2 3" xfId="9925"/>
    <cellStyle name="Berechnung 2 5 2 2 2 3 2" xfId="21653"/>
    <cellStyle name="Berechnung 2 5 2 2 2 3 3" xfId="33380"/>
    <cellStyle name="Berechnung 2 5 2 2 2 4" xfId="13843"/>
    <cellStyle name="Berechnung 2 5 2 2 2 5" xfId="25570"/>
    <cellStyle name="Berechnung 2 5 2 2 3" xfId="3413"/>
    <cellStyle name="Berechnung 2 5 2 2 3 2" xfId="7318"/>
    <cellStyle name="Berechnung 2 5 2 2 3 2 2" xfId="19046"/>
    <cellStyle name="Berechnung 2 5 2 2 3 2 3" xfId="30773"/>
    <cellStyle name="Berechnung 2 5 2 2 3 3" xfId="11223"/>
    <cellStyle name="Berechnung 2 5 2 2 3 3 2" xfId="22951"/>
    <cellStyle name="Berechnung 2 5 2 2 3 3 3" xfId="34678"/>
    <cellStyle name="Berechnung 2 5 2 2 3 4" xfId="15141"/>
    <cellStyle name="Berechnung 2 5 2 2 3 5" xfId="26868"/>
    <cellStyle name="Berechnung 2 5 2 2 4" xfId="4722"/>
    <cellStyle name="Berechnung 2 5 2 2 4 2" xfId="16450"/>
    <cellStyle name="Berechnung 2 5 2 2 4 3" xfId="28177"/>
    <cellStyle name="Berechnung 2 5 2 2 5" xfId="8627"/>
    <cellStyle name="Berechnung 2 5 2 2 5 2" xfId="20355"/>
    <cellStyle name="Berechnung 2 5 2 2 5 3" xfId="32082"/>
    <cellStyle name="Berechnung 2 5 2 2 6" xfId="12545"/>
    <cellStyle name="Berechnung 2 5 2 2 7" xfId="24272"/>
    <cellStyle name="Berechnung 2 5 2 3" xfId="1246"/>
    <cellStyle name="Berechnung 2 5 2 3 2" xfId="2544"/>
    <cellStyle name="Berechnung 2 5 2 3 2 2" xfId="6449"/>
    <cellStyle name="Berechnung 2 5 2 3 2 2 2" xfId="18177"/>
    <cellStyle name="Berechnung 2 5 2 3 2 2 3" xfId="29904"/>
    <cellStyle name="Berechnung 2 5 2 3 2 3" xfId="10354"/>
    <cellStyle name="Berechnung 2 5 2 3 2 3 2" xfId="22082"/>
    <cellStyle name="Berechnung 2 5 2 3 2 3 3" xfId="33809"/>
    <cellStyle name="Berechnung 2 5 2 3 2 4" xfId="14272"/>
    <cellStyle name="Berechnung 2 5 2 3 2 5" xfId="25999"/>
    <cellStyle name="Berechnung 2 5 2 3 3" xfId="3842"/>
    <cellStyle name="Berechnung 2 5 2 3 3 2" xfId="7747"/>
    <cellStyle name="Berechnung 2 5 2 3 3 2 2" xfId="19475"/>
    <cellStyle name="Berechnung 2 5 2 3 3 2 3" xfId="31202"/>
    <cellStyle name="Berechnung 2 5 2 3 3 3" xfId="11652"/>
    <cellStyle name="Berechnung 2 5 2 3 3 3 2" xfId="23380"/>
    <cellStyle name="Berechnung 2 5 2 3 3 3 3" xfId="35107"/>
    <cellStyle name="Berechnung 2 5 2 3 3 4" xfId="15570"/>
    <cellStyle name="Berechnung 2 5 2 3 3 5" xfId="27297"/>
    <cellStyle name="Berechnung 2 5 2 3 4" xfId="5151"/>
    <cellStyle name="Berechnung 2 5 2 3 4 2" xfId="16879"/>
    <cellStyle name="Berechnung 2 5 2 3 4 3" xfId="28606"/>
    <cellStyle name="Berechnung 2 5 2 3 5" xfId="9056"/>
    <cellStyle name="Berechnung 2 5 2 3 5 2" xfId="20784"/>
    <cellStyle name="Berechnung 2 5 2 3 5 3" xfId="32511"/>
    <cellStyle name="Berechnung 2 5 2 3 6" xfId="12974"/>
    <cellStyle name="Berechnung 2 5 2 3 7" xfId="24701"/>
    <cellStyle name="Berechnung 2 5 2 4" xfId="1686"/>
    <cellStyle name="Berechnung 2 5 2 4 2" xfId="5591"/>
    <cellStyle name="Berechnung 2 5 2 4 2 2" xfId="17319"/>
    <cellStyle name="Berechnung 2 5 2 4 2 3" xfId="29046"/>
    <cellStyle name="Berechnung 2 5 2 4 3" xfId="9496"/>
    <cellStyle name="Berechnung 2 5 2 4 3 2" xfId="21224"/>
    <cellStyle name="Berechnung 2 5 2 4 3 3" xfId="32951"/>
    <cellStyle name="Berechnung 2 5 2 4 4" xfId="13414"/>
    <cellStyle name="Berechnung 2 5 2 4 5" xfId="25141"/>
    <cellStyle name="Berechnung 2 5 2 5" xfId="2984"/>
    <cellStyle name="Berechnung 2 5 2 5 2" xfId="6889"/>
    <cellStyle name="Berechnung 2 5 2 5 2 2" xfId="18617"/>
    <cellStyle name="Berechnung 2 5 2 5 2 3" xfId="30344"/>
    <cellStyle name="Berechnung 2 5 2 5 3" xfId="10794"/>
    <cellStyle name="Berechnung 2 5 2 5 3 2" xfId="22522"/>
    <cellStyle name="Berechnung 2 5 2 5 3 3" xfId="34249"/>
    <cellStyle name="Berechnung 2 5 2 5 4" xfId="14712"/>
    <cellStyle name="Berechnung 2 5 2 5 5" xfId="26439"/>
    <cellStyle name="Berechnung 2 5 2 6" xfId="4293"/>
    <cellStyle name="Berechnung 2 5 2 6 2" xfId="16021"/>
    <cellStyle name="Berechnung 2 5 2 6 3" xfId="27748"/>
    <cellStyle name="Berechnung 2 5 2 7" xfId="8198"/>
    <cellStyle name="Berechnung 2 5 2 7 2" xfId="19926"/>
    <cellStyle name="Berechnung 2 5 2 7 3" xfId="31653"/>
    <cellStyle name="Berechnung 2 5 2 8" xfId="12116"/>
    <cellStyle name="Berechnung 2 5 2 9" xfId="23843"/>
    <cellStyle name="Berechnung 2 5 3" xfId="487"/>
    <cellStyle name="Berechnung 2 5 3 2" xfId="916"/>
    <cellStyle name="Berechnung 2 5 3 2 2" xfId="2214"/>
    <cellStyle name="Berechnung 2 5 3 2 2 2" xfId="6119"/>
    <cellStyle name="Berechnung 2 5 3 2 2 2 2" xfId="17847"/>
    <cellStyle name="Berechnung 2 5 3 2 2 2 3" xfId="29574"/>
    <cellStyle name="Berechnung 2 5 3 2 2 3" xfId="10024"/>
    <cellStyle name="Berechnung 2 5 3 2 2 3 2" xfId="21752"/>
    <cellStyle name="Berechnung 2 5 3 2 2 3 3" xfId="33479"/>
    <cellStyle name="Berechnung 2 5 3 2 2 4" xfId="13942"/>
    <cellStyle name="Berechnung 2 5 3 2 2 5" xfId="25669"/>
    <cellStyle name="Berechnung 2 5 3 2 3" xfId="3512"/>
    <cellStyle name="Berechnung 2 5 3 2 3 2" xfId="7417"/>
    <cellStyle name="Berechnung 2 5 3 2 3 2 2" xfId="19145"/>
    <cellStyle name="Berechnung 2 5 3 2 3 2 3" xfId="30872"/>
    <cellStyle name="Berechnung 2 5 3 2 3 3" xfId="11322"/>
    <cellStyle name="Berechnung 2 5 3 2 3 3 2" xfId="23050"/>
    <cellStyle name="Berechnung 2 5 3 2 3 3 3" xfId="34777"/>
    <cellStyle name="Berechnung 2 5 3 2 3 4" xfId="15240"/>
    <cellStyle name="Berechnung 2 5 3 2 3 5" xfId="26967"/>
    <cellStyle name="Berechnung 2 5 3 2 4" xfId="4821"/>
    <cellStyle name="Berechnung 2 5 3 2 4 2" xfId="16549"/>
    <cellStyle name="Berechnung 2 5 3 2 4 3" xfId="28276"/>
    <cellStyle name="Berechnung 2 5 3 2 5" xfId="8726"/>
    <cellStyle name="Berechnung 2 5 3 2 5 2" xfId="20454"/>
    <cellStyle name="Berechnung 2 5 3 2 5 3" xfId="32181"/>
    <cellStyle name="Berechnung 2 5 3 2 6" xfId="12644"/>
    <cellStyle name="Berechnung 2 5 3 2 7" xfId="24371"/>
    <cellStyle name="Berechnung 2 5 3 3" xfId="1345"/>
    <cellStyle name="Berechnung 2 5 3 3 2" xfId="2643"/>
    <cellStyle name="Berechnung 2 5 3 3 2 2" xfId="6548"/>
    <cellStyle name="Berechnung 2 5 3 3 2 2 2" xfId="18276"/>
    <cellStyle name="Berechnung 2 5 3 3 2 2 3" xfId="30003"/>
    <cellStyle name="Berechnung 2 5 3 3 2 3" xfId="10453"/>
    <cellStyle name="Berechnung 2 5 3 3 2 3 2" xfId="22181"/>
    <cellStyle name="Berechnung 2 5 3 3 2 3 3" xfId="33908"/>
    <cellStyle name="Berechnung 2 5 3 3 2 4" xfId="14371"/>
    <cellStyle name="Berechnung 2 5 3 3 2 5" xfId="26098"/>
    <cellStyle name="Berechnung 2 5 3 3 3" xfId="3941"/>
    <cellStyle name="Berechnung 2 5 3 3 3 2" xfId="7846"/>
    <cellStyle name="Berechnung 2 5 3 3 3 2 2" xfId="19574"/>
    <cellStyle name="Berechnung 2 5 3 3 3 2 3" xfId="31301"/>
    <cellStyle name="Berechnung 2 5 3 3 3 3" xfId="11751"/>
    <cellStyle name="Berechnung 2 5 3 3 3 3 2" xfId="23479"/>
    <cellStyle name="Berechnung 2 5 3 3 3 3 3" xfId="35206"/>
    <cellStyle name="Berechnung 2 5 3 3 3 4" xfId="15669"/>
    <cellStyle name="Berechnung 2 5 3 3 3 5" xfId="27396"/>
    <cellStyle name="Berechnung 2 5 3 3 4" xfId="5250"/>
    <cellStyle name="Berechnung 2 5 3 3 4 2" xfId="16978"/>
    <cellStyle name="Berechnung 2 5 3 3 4 3" xfId="28705"/>
    <cellStyle name="Berechnung 2 5 3 3 5" xfId="9155"/>
    <cellStyle name="Berechnung 2 5 3 3 5 2" xfId="20883"/>
    <cellStyle name="Berechnung 2 5 3 3 5 3" xfId="32610"/>
    <cellStyle name="Berechnung 2 5 3 3 6" xfId="13073"/>
    <cellStyle name="Berechnung 2 5 3 3 7" xfId="24800"/>
    <cellStyle name="Berechnung 2 5 3 4" xfId="1785"/>
    <cellStyle name="Berechnung 2 5 3 4 2" xfId="5690"/>
    <cellStyle name="Berechnung 2 5 3 4 2 2" xfId="17418"/>
    <cellStyle name="Berechnung 2 5 3 4 2 3" xfId="29145"/>
    <cellStyle name="Berechnung 2 5 3 4 3" xfId="9595"/>
    <cellStyle name="Berechnung 2 5 3 4 3 2" xfId="21323"/>
    <cellStyle name="Berechnung 2 5 3 4 3 3" xfId="33050"/>
    <cellStyle name="Berechnung 2 5 3 4 4" xfId="13513"/>
    <cellStyle name="Berechnung 2 5 3 4 5" xfId="25240"/>
    <cellStyle name="Berechnung 2 5 3 5" xfId="3083"/>
    <cellStyle name="Berechnung 2 5 3 5 2" xfId="6988"/>
    <cellStyle name="Berechnung 2 5 3 5 2 2" xfId="18716"/>
    <cellStyle name="Berechnung 2 5 3 5 2 3" xfId="30443"/>
    <cellStyle name="Berechnung 2 5 3 5 3" xfId="10893"/>
    <cellStyle name="Berechnung 2 5 3 5 3 2" xfId="22621"/>
    <cellStyle name="Berechnung 2 5 3 5 3 3" xfId="34348"/>
    <cellStyle name="Berechnung 2 5 3 5 4" xfId="14811"/>
    <cellStyle name="Berechnung 2 5 3 5 5" xfId="26538"/>
    <cellStyle name="Berechnung 2 5 3 6" xfId="4392"/>
    <cellStyle name="Berechnung 2 5 3 6 2" xfId="16120"/>
    <cellStyle name="Berechnung 2 5 3 6 3" xfId="27847"/>
    <cellStyle name="Berechnung 2 5 3 7" xfId="8297"/>
    <cellStyle name="Berechnung 2 5 3 7 2" xfId="20025"/>
    <cellStyle name="Berechnung 2 5 3 7 3" xfId="31752"/>
    <cellStyle name="Berechnung 2 5 3 8" xfId="12215"/>
    <cellStyle name="Berechnung 2 5 3 9" xfId="23942"/>
    <cellStyle name="Berechnung 2 5 4" xfId="586"/>
    <cellStyle name="Berechnung 2 5 4 2" xfId="1015"/>
    <cellStyle name="Berechnung 2 5 4 2 2" xfId="2313"/>
    <cellStyle name="Berechnung 2 5 4 2 2 2" xfId="6218"/>
    <cellStyle name="Berechnung 2 5 4 2 2 2 2" xfId="17946"/>
    <cellStyle name="Berechnung 2 5 4 2 2 2 3" xfId="29673"/>
    <cellStyle name="Berechnung 2 5 4 2 2 3" xfId="10123"/>
    <cellStyle name="Berechnung 2 5 4 2 2 3 2" xfId="21851"/>
    <cellStyle name="Berechnung 2 5 4 2 2 3 3" xfId="33578"/>
    <cellStyle name="Berechnung 2 5 4 2 2 4" xfId="14041"/>
    <cellStyle name="Berechnung 2 5 4 2 2 5" xfId="25768"/>
    <cellStyle name="Berechnung 2 5 4 2 3" xfId="3611"/>
    <cellStyle name="Berechnung 2 5 4 2 3 2" xfId="7516"/>
    <cellStyle name="Berechnung 2 5 4 2 3 2 2" xfId="19244"/>
    <cellStyle name="Berechnung 2 5 4 2 3 2 3" xfId="30971"/>
    <cellStyle name="Berechnung 2 5 4 2 3 3" xfId="11421"/>
    <cellStyle name="Berechnung 2 5 4 2 3 3 2" xfId="23149"/>
    <cellStyle name="Berechnung 2 5 4 2 3 3 3" xfId="34876"/>
    <cellStyle name="Berechnung 2 5 4 2 3 4" xfId="15339"/>
    <cellStyle name="Berechnung 2 5 4 2 3 5" xfId="27066"/>
    <cellStyle name="Berechnung 2 5 4 2 4" xfId="4920"/>
    <cellStyle name="Berechnung 2 5 4 2 4 2" xfId="16648"/>
    <cellStyle name="Berechnung 2 5 4 2 4 3" xfId="28375"/>
    <cellStyle name="Berechnung 2 5 4 2 5" xfId="8825"/>
    <cellStyle name="Berechnung 2 5 4 2 5 2" xfId="20553"/>
    <cellStyle name="Berechnung 2 5 4 2 5 3" xfId="32280"/>
    <cellStyle name="Berechnung 2 5 4 2 6" xfId="12743"/>
    <cellStyle name="Berechnung 2 5 4 2 7" xfId="24470"/>
    <cellStyle name="Berechnung 2 5 4 3" xfId="1444"/>
    <cellStyle name="Berechnung 2 5 4 3 2" xfId="2742"/>
    <cellStyle name="Berechnung 2 5 4 3 2 2" xfId="6647"/>
    <cellStyle name="Berechnung 2 5 4 3 2 2 2" xfId="18375"/>
    <cellStyle name="Berechnung 2 5 4 3 2 2 3" xfId="30102"/>
    <cellStyle name="Berechnung 2 5 4 3 2 3" xfId="10552"/>
    <cellStyle name="Berechnung 2 5 4 3 2 3 2" xfId="22280"/>
    <cellStyle name="Berechnung 2 5 4 3 2 3 3" xfId="34007"/>
    <cellStyle name="Berechnung 2 5 4 3 2 4" xfId="14470"/>
    <cellStyle name="Berechnung 2 5 4 3 2 5" xfId="26197"/>
    <cellStyle name="Berechnung 2 5 4 3 3" xfId="4040"/>
    <cellStyle name="Berechnung 2 5 4 3 3 2" xfId="7945"/>
    <cellStyle name="Berechnung 2 5 4 3 3 2 2" xfId="19673"/>
    <cellStyle name="Berechnung 2 5 4 3 3 2 3" xfId="31400"/>
    <cellStyle name="Berechnung 2 5 4 3 3 3" xfId="11850"/>
    <cellStyle name="Berechnung 2 5 4 3 3 3 2" xfId="23578"/>
    <cellStyle name="Berechnung 2 5 4 3 3 3 3" xfId="35305"/>
    <cellStyle name="Berechnung 2 5 4 3 3 4" xfId="15768"/>
    <cellStyle name="Berechnung 2 5 4 3 3 5" xfId="27495"/>
    <cellStyle name="Berechnung 2 5 4 3 4" xfId="5349"/>
    <cellStyle name="Berechnung 2 5 4 3 4 2" xfId="17077"/>
    <cellStyle name="Berechnung 2 5 4 3 4 3" xfId="28804"/>
    <cellStyle name="Berechnung 2 5 4 3 5" xfId="9254"/>
    <cellStyle name="Berechnung 2 5 4 3 5 2" xfId="20982"/>
    <cellStyle name="Berechnung 2 5 4 3 5 3" xfId="32709"/>
    <cellStyle name="Berechnung 2 5 4 3 6" xfId="13172"/>
    <cellStyle name="Berechnung 2 5 4 3 7" xfId="24899"/>
    <cellStyle name="Berechnung 2 5 4 4" xfId="1884"/>
    <cellStyle name="Berechnung 2 5 4 4 2" xfId="5789"/>
    <cellStyle name="Berechnung 2 5 4 4 2 2" xfId="17517"/>
    <cellStyle name="Berechnung 2 5 4 4 2 3" xfId="29244"/>
    <cellStyle name="Berechnung 2 5 4 4 3" xfId="9694"/>
    <cellStyle name="Berechnung 2 5 4 4 3 2" xfId="21422"/>
    <cellStyle name="Berechnung 2 5 4 4 3 3" xfId="33149"/>
    <cellStyle name="Berechnung 2 5 4 4 4" xfId="13612"/>
    <cellStyle name="Berechnung 2 5 4 4 5" xfId="25339"/>
    <cellStyle name="Berechnung 2 5 4 5" xfId="3182"/>
    <cellStyle name="Berechnung 2 5 4 5 2" xfId="7087"/>
    <cellStyle name="Berechnung 2 5 4 5 2 2" xfId="18815"/>
    <cellStyle name="Berechnung 2 5 4 5 2 3" xfId="30542"/>
    <cellStyle name="Berechnung 2 5 4 5 3" xfId="10992"/>
    <cellStyle name="Berechnung 2 5 4 5 3 2" xfId="22720"/>
    <cellStyle name="Berechnung 2 5 4 5 3 3" xfId="34447"/>
    <cellStyle name="Berechnung 2 5 4 5 4" xfId="14910"/>
    <cellStyle name="Berechnung 2 5 4 5 5" xfId="26637"/>
    <cellStyle name="Berechnung 2 5 4 6" xfId="4491"/>
    <cellStyle name="Berechnung 2 5 4 6 2" xfId="16219"/>
    <cellStyle name="Berechnung 2 5 4 6 3" xfId="27946"/>
    <cellStyle name="Berechnung 2 5 4 7" xfId="8396"/>
    <cellStyle name="Berechnung 2 5 4 7 2" xfId="20124"/>
    <cellStyle name="Berechnung 2 5 4 7 3" xfId="31851"/>
    <cellStyle name="Berechnung 2 5 4 8" xfId="12314"/>
    <cellStyle name="Berechnung 2 5 4 9" xfId="24041"/>
    <cellStyle name="Berechnung 2 5 5" xfId="693"/>
    <cellStyle name="Berechnung 2 5 5 2" xfId="1991"/>
    <cellStyle name="Berechnung 2 5 5 2 2" xfId="5896"/>
    <cellStyle name="Berechnung 2 5 5 2 2 2" xfId="17624"/>
    <cellStyle name="Berechnung 2 5 5 2 2 3" xfId="29351"/>
    <cellStyle name="Berechnung 2 5 5 2 3" xfId="9801"/>
    <cellStyle name="Berechnung 2 5 5 2 3 2" xfId="21529"/>
    <cellStyle name="Berechnung 2 5 5 2 3 3" xfId="33256"/>
    <cellStyle name="Berechnung 2 5 5 2 4" xfId="13719"/>
    <cellStyle name="Berechnung 2 5 5 2 5" xfId="25446"/>
    <cellStyle name="Berechnung 2 5 5 3" xfId="3289"/>
    <cellStyle name="Berechnung 2 5 5 3 2" xfId="7194"/>
    <cellStyle name="Berechnung 2 5 5 3 2 2" xfId="18922"/>
    <cellStyle name="Berechnung 2 5 5 3 2 3" xfId="30649"/>
    <cellStyle name="Berechnung 2 5 5 3 3" xfId="11099"/>
    <cellStyle name="Berechnung 2 5 5 3 3 2" xfId="22827"/>
    <cellStyle name="Berechnung 2 5 5 3 3 3" xfId="34554"/>
    <cellStyle name="Berechnung 2 5 5 3 4" xfId="15017"/>
    <cellStyle name="Berechnung 2 5 5 3 5" xfId="26744"/>
    <cellStyle name="Berechnung 2 5 5 4" xfId="4598"/>
    <cellStyle name="Berechnung 2 5 5 4 2" xfId="16326"/>
    <cellStyle name="Berechnung 2 5 5 4 3" xfId="28053"/>
    <cellStyle name="Berechnung 2 5 5 5" xfId="8503"/>
    <cellStyle name="Berechnung 2 5 5 5 2" xfId="20231"/>
    <cellStyle name="Berechnung 2 5 5 5 3" xfId="31958"/>
    <cellStyle name="Berechnung 2 5 5 6" xfId="12421"/>
    <cellStyle name="Berechnung 2 5 5 7" xfId="24148"/>
    <cellStyle name="Berechnung 2 5 6" xfId="1122"/>
    <cellStyle name="Berechnung 2 5 6 2" xfId="2420"/>
    <cellStyle name="Berechnung 2 5 6 2 2" xfId="6325"/>
    <cellStyle name="Berechnung 2 5 6 2 2 2" xfId="18053"/>
    <cellStyle name="Berechnung 2 5 6 2 2 3" xfId="29780"/>
    <cellStyle name="Berechnung 2 5 6 2 3" xfId="10230"/>
    <cellStyle name="Berechnung 2 5 6 2 3 2" xfId="21958"/>
    <cellStyle name="Berechnung 2 5 6 2 3 3" xfId="33685"/>
    <cellStyle name="Berechnung 2 5 6 2 4" xfId="14148"/>
    <cellStyle name="Berechnung 2 5 6 2 5" xfId="25875"/>
    <cellStyle name="Berechnung 2 5 6 3" xfId="3718"/>
    <cellStyle name="Berechnung 2 5 6 3 2" xfId="7623"/>
    <cellStyle name="Berechnung 2 5 6 3 2 2" xfId="19351"/>
    <cellStyle name="Berechnung 2 5 6 3 2 3" xfId="31078"/>
    <cellStyle name="Berechnung 2 5 6 3 3" xfId="11528"/>
    <cellStyle name="Berechnung 2 5 6 3 3 2" xfId="23256"/>
    <cellStyle name="Berechnung 2 5 6 3 3 3" xfId="34983"/>
    <cellStyle name="Berechnung 2 5 6 3 4" xfId="15446"/>
    <cellStyle name="Berechnung 2 5 6 3 5" xfId="27173"/>
    <cellStyle name="Berechnung 2 5 6 4" xfId="5027"/>
    <cellStyle name="Berechnung 2 5 6 4 2" xfId="16755"/>
    <cellStyle name="Berechnung 2 5 6 4 3" xfId="28482"/>
    <cellStyle name="Berechnung 2 5 6 5" xfId="8932"/>
    <cellStyle name="Berechnung 2 5 6 5 2" xfId="20660"/>
    <cellStyle name="Berechnung 2 5 6 5 3" xfId="32387"/>
    <cellStyle name="Berechnung 2 5 6 6" xfId="12850"/>
    <cellStyle name="Berechnung 2 5 6 7" xfId="24577"/>
    <cellStyle name="Berechnung 2 5 7" xfId="1562"/>
    <cellStyle name="Berechnung 2 5 7 2" xfId="5467"/>
    <cellStyle name="Berechnung 2 5 7 2 2" xfId="17195"/>
    <cellStyle name="Berechnung 2 5 7 2 3" xfId="28922"/>
    <cellStyle name="Berechnung 2 5 7 3" xfId="9372"/>
    <cellStyle name="Berechnung 2 5 7 3 2" xfId="21100"/>
    <cellStyle name="Berechnung 2 5 7 3 3" xfId="32827"/>
    <cellStyle name="Berechnung 2 5 7 4" xfId="13290"/>
    <cellStyle name="Berechnung 2 5 7 5" xfId="25017"/>
    <cellStyle name="Berechnung 2 5 8" xfId="2860"/>
    <cellStyle name="Berechnung 2 5 8 2" xfId="6765"/>
    <cellStyle name="Berechnung 2 5 8 2 2" xfId="18493"/>
    <cellStyle name="Berechnung 2 5 8 2 3" xfId="30220"/>
    <cellStyle name="Berechnung 2 5 8 3" xfId="10670"/>
    <cellStyle name="Berechnung 2 5 8 3 2" xfId="22398"/>
    <cellStyle name="Berechnung 2 5 8 3 3" xfId="34125"/>
    <cellStyle name="Berechnung 2 5 8 4" xfId="14588"/>
    <cellStyle name="Berechnung 2 5 8 5" xfId="26315"/>
    <cellStyle name="Berechnung 2 5 9" xfId="4169"/>
    <cellStyle name="Berechnung 2 5 9 2" xfId="15897"/>
    <cellStyle name="Berechnung 2 5 9 3" xfId="27624"/>
    <cellStyle name="Berechnung 2 6" xfId="230"/>
    <cellStyle name="Berechnung 2 6 10" xfId="8040"/>
    <cellStyle name="Berechnung 2 6 10 2" xfId="19768"/>
    <cellStyle name="Berechnung 2 6 10 3" xfId="31495"/>
    <cellStyle name="Berechnung 2 6 11" xfId="11958"/>
    <cellStyle name="Berechnung 2 6 12" xfId="23685"/>
    <cellStyle name="Berechnung 2 6 2" xfId="361"/>
    <cellStyle name="Berechnung 2 6 2 2" xfId="790"/>
    <cellStyle name="Berechnung 2 6 2 2 2" xfId="2088"/>
    <cellStyle name="Berechnung 2 6 2 2 2 2" xfId="5993"/>
    <cellStyle name="Berechnung 2 6 2 2 2 2 2" xfId="17721"/>
    <cellStyle name="Berechnung 2 6 2 2 2 2 3" xfId="29448"/>
    <cellStyle name="Berechnung 2 6 2 2 2 3" xfId="9898"/>
    <cellStyle name="Berechnung 2 6 2 2 2 3 2" xfId="21626"/>
    <cellStyle name="Berechnung 2 6 2 2 2 3 3" xfId="33353"/>
    <cellStyle name="Berechnung 2 6 2 2 2 4" xfId="13816"/>
    <cellStyle name="Berechnung 2 6 2 2 2 5" xfId="25543"/>
    <cellStyle name="Berechnung 2 6 2 2 3" xfId="3386"/>
    <cellStyle name="Berechnung 2 6 2 2 3 2" xfId="7291"/>
    <cellStyle name="Berechnung 2 6 2 2 3 2 2" xfId="19019"/>
    <cellStyle name="Berechnung 2 6 2 2 3 2 3" xfId="30746"/>
    <cellStyle name="Berechnung 2 6 2 2 3 3" xfId="11196"/>
    <cellStyle name="Berechnung 2 6 2 2 3 3 2" xfId="22924"/>
    <cellStyle name="Berechnung 2 6 2 2 3 3 3" xfId="34651"/>
    <cellStyle name="Berechnung 2 6 2 2 3 4" xfId="15114"/>
    <cellStyle name="Berechnung 2 6 2 2 3 5" xfId="26841"/>
    <cellStyle name="Berechnung 2 6 2 2 4" xfId="4695"/>
    <cellStyle name="Berechnung 2 6 2 2 4 2" xfId="16423"/>
    <cellStyle name="Berechnung 2 6 2 2 4 3" xfId="28150"/>
    <cellStyle name="Berechnung 2 6 2 2 5" xfId="8600"/>
    <cellStyle name="Berechnung 2 6 2 2 5 2" xfId="20328"/>
    <cellStyle name="Berechnung 2 6 2 2 5 3" xfId="32055"/>
    <cellStyle name="Berechnung 2 6 2 2 6" xfId="12518"/>
    <cellStyle name="Berechnung 2 6 2 2 7" xfId="24245"/>
    <cellStyle name="Berechnung 2 6 2 3" xfId="1219"/>
    <cellStyle name="Berechnung 2 6 2 3 2" xfId="2517"/>
    <cellStyle name="Berechnung 2 6 2 3 2 2" xfId="6422"/>
    <cellStyle name="Berechnung 2 6 2 3 2 2 2" xfId="18150"/>
    <cellStyle name="Berechnung 2 6 2 3 2 2 3" xfId="29877"/>
    <cellStyle name="Berechnung 2 6 2 3 2 3" xfId="10327"/>
    <cellStyle name="Berechnung 2 6 2 3 2 3 2" xfId="22055"/>
    <cellStyle name="Berechnung 2 6 2 3 2 3 3" xfId="33782"/>
    <cellStyle name="Berechnung 2 6 2 3 2 4" xfId="14245"/>
    <cellStyle name="Berechnung 2 6 2 3 2 5" xfId="25972"/>
    <cellStyle name="Berechnung 2 6 2 3 3" xfId="3815"/>
    <cellStyle name="Berechnung 2 6 2 3 3 2" xfId="7720"/>
    <cellStyle name="Berechnung 2 6 2 3 3 2 2" xfId="19448"/>
    <cellStyle name="Berechnung 2 6 2 3 3 2 3" xfId="31175"/>
    <cellStyle name="Berechnung 2 6 2 3 3 3" xfId="11625"/>
    <cellStyle name="Berechnung 2 6 2 3 3 3 2" xfId="23353"/>
    <cellStyle name="Berechnung 2 6 2 3 3 3 3" xfId="35080"/>
    <cellStyle name="Berechnung 2 6 2 3 3 4" xfId="15543"/>
    <cellStyle name="Berechnung 2 6 2 3 3 5" xfId="27270"/>
    <cellStyle name="Berechnung 2 6 2 3 4" xfId="5124"/>
    <cellStyle name="Berechnung 2 6 2 3 4 2" xfId="16852"/>
    <cellStyle name="Berechnung 2 6 2 3 4 3" xfId="28579"/>
    <cellStyle name="Berechnung 2 6 2 3 5" xfId="9029"/>
    <cellStyle name="Berechnung 2 6 2 3 5 2" xfId="20757"/>
    <cellStyle name="Berechnung 2 6 2 3 5 3" xfId="32484"/>
    <cellStyle name="Berechnung 2 6 2 3 6" xfId="12947"/>
    <cellStyle name="Berechnung 2 6 2 3 7" xfId="24674"/>
    <cellStyle name="Berechnung 2 6 2 4" xfId="1659"/>
    <cellStyle name="Berechnung 2 6 2 4 2" xfId="5564"/>
    <cellStyle name="Berechnung 2 6 2 4 2 2" xfId="17292"/>
    <cellStyle name="Berechnung 2 6 2 4 2 3" xfId="29019"/>
    <cellStyle name="Berechnung 2 6 2 4 3" xfId="9469"/>
    <cellStyle name="Berechnung 2 6 2 4 3 2" xfId="21197"/>
    <cellStyle name="Berechnung 2 6 2 4 3 3" xfId="32924"/>
    <cellStyle name="Berechnung 2 6 2 4 4" xfId="13387"/>
    <cellStyle name="Berechnung 2 6 2 4 5" xfId="25114"/>
    <cellStyle name="Berechnung 2 6 2 5" xfId="2957"/>
    <cellStyle name="Berechnung 2 6 2 5 2" xfId="6862"/>
    <cellStyle name="Berechnung 2 6 2 5 2 2" xfId="18590"/>
    <cellStyle name="Berechnung 2 6 2 5 2 3" xfId="30317"/>
    <cellStyle name="Berechnung 2 6 2 5 3" xfId="10767"/>
    <cellStyle name="Berechnung 2 6 2 5 3 2" xfId="22495"/>
    <cellStyle name="Berechnung 2 6 2 5 3 3" xfId="34222"/>
    <cellStyle name="Berechnung 2 6 2 5 4" xfId="14685"/>
    <cellStyle name="Berechnung 2 6 2 5 5" xfId="26412"/>
    <cellStyle name="Berechnung 2 6 2 6" xfId="4266"/>
    <cellStyle name="Berechnung 2 6 2 6 2" xfId="15994"/>
    <cellStyle name="Berechnung 2 6 2 6 3" xfId="27721"/>
    <cellStyle name="Berechnung 2 6 2 7" xfId="8171"/>
    <cellStyle name="Berechnung 2 6 2 7 2" xfId="19899"/>
    <cellStyle name="Berechnung 2 6 2 7 3" xfId="31626"/>
    <cellStyle name="Berechnung 2 6 2 8" xfId="12089"/>
    <cellStyle name="Berechnung 2 6 2 9" xfId="23816"/>
    <cellStyle name="Berechnung 2 6 3" xfId="460"/>
    <cellStyle name="Berechnung 2 6 3 2" xfId="889"/>
    <cellStyle name="Berechnung 2 6 3 2 2" xfId="2187"/>
    <cellStyle name="Berechnung 2 6 3 2 2 2" xfId="6092"/>
    <cellStyle name="Berechnung 2 6 3 2 2 2 2" xfId="17820"/>
    <cellStyle name="Berechnung 2 6 3 2 2 2 3" xfId="29547"/>
    <cellStyle name="Berechnung 2 6 3 2 2 3" xfId="9997"/>
    <cellStyle name="Berechnung 2 6 3 2 2 3 2" xfId="21725"/>
    <cellStyle name="Berechnung 2 6 3 2 2 3 3" xfId="33452"/>
    <cellStyle name="Berechnung 2 6 3 2 2 4" xfId="13915"/>
    <cellStyle name="Berechnung 2 6 3 2 2 5" xfId="25642"/>
    <cellStyle name="Berechnung 2 6 3 2 3" xfId="3485"/>
    <cellStyle name="Berechnung 2 6 3 2 3 2" xfId="7390"/>
    <cellStyle name="Berechnung 2 6 3 2 3 2 2" xfId="19118"/>
    <cellStyle name="Berechnung 2 6 3 2 3 2 3" xfId="30845"/>
    <cellStyle name="Berechnung 2 6 3 2 3 3" xfId="11295"/>
    <cellStyle name="Berechnung 2 6 3 2 3 3 2" xfId="23023"/>
    <cellStyle name="Berechnung 2 6 3 2 3 3 3" xfId="34750"/>
    <cellStyle name="Berechnung 2 6 3 2 3 4" xfId="15213"/>
    <cellStyle name="Berechnung 2 6 3 2 3 5" xfId="26940"/>
    <cellStyle name="Berechnung 2 6 3 2 4" xfId="4794"/>
    <cellStyle name="Berechnung 2 6 3 2 4 2" xfId="16522"/>
    <cellStyle name="Berechnung 2 6 3 2 4 3" xfId="28249"/>
    <cellStyle name="Berechnung 2 6 3 2 5" xfId="8699"/>
    <cellStyle name="Berechnung 2 6 3 2 5 2" xfId="20427"/>
    <cellStyle name="Berechnung 2 6 3 2 5 3" xfId="32154"/>
    <cellStyle name="Berechnung 2 6 3 2 6" xfId="12617"/>
    <cellStyle name="Berechnung 2 6 3 2 7" xfId="24344"/>
    <cellStyle name="Berechnung 2 6 3 3" xfId="1318"/>
    <cellStyle name="Berechnung 2 6 3 3 2" xfId="2616"/>
    <cellStyle name="Berechnung 2 6 3 3 2 2" xfId="6521"/>
    <cellStyle name="Berechnung 2 6 3 3 2 2 2" xfId="18249"/>
    <cellStyle name="Berechnung 2 6 3 3 2 2 3" xfId="29976"/>
    <cellStyle name="Berechnung 2 6 3 3 2 3" xfId="10426"/>
    <cellStyle name="Berechnung 2 6 3 3 2 3 2" xfId="22154"/>
    <cellStyle name="Berechnung 2 6 3 3 2 3 3" xfId="33881"/>
    <cellStyle name="Berechnung 2 6 3 3 2 4" xfId="14344"/>
    <cellStyle name="Berechnung 2 6 3 3 2 5" xfId="26071"/>
    <cellStyle name="Berechnung 2 6 3 3 3" xfId="3914"/>
    <cellStyle name="Berechnung 2 6 3 3 3 2" xfId="7819"/>
    <cellStyle name="Berechnung 2 6 3 3 3 2 2" xfId="19547"/>
    <cellStyle name="Berechnung 2 6 3 3 3 2 3" xfId="31274"/>
    <cellStyle name="Berechnung 2 6 3 3 3 3" xfId="11724"/>
    <cellStyle name="Berechnung 2 6 3 3 3 3 2" xfId="23452"/>
    <cellStyle name="Berechnung 2 6 3 3 3 3 3" xfId="35179"/>
    <cellStyle name="Berechnung 2 6 3 3 3 4" xfId="15642"/>
    <cellStyle name="Berechnung 2 6 3 3 3 5" xfId="27369"/>
    <cellStyle name="Berechnung 2 6 3 3 4" xfId="5223"/>
    <cellStyle name="Berechnung 2 6 3 3 4 2" xfId="16951"/>
    <cellStyle name="Berechnung 2 6 3 3 4 3" xfId="28678"/>
    <cellStyle name="Berechnung 2 6 3 3 5" xfId="9128"/>
    <cellStyle name="Berechnung 2 6 3 3 5 2" xfId="20856"/>
    <cellStyle name="Berechnung 2 6 3 3 5 3" xfId="32583"/>
    <cellStyle name="Berechnung 2 6 3 3 6" xfId="13046"/>
    <cellStyle name="Berechnung 2 6 3 3 7" xfId="24773"/>
    <cellStyle name="Berechnung 2 6 3 4" xfId="1758"/>
    <cellStyle name="Berechnung 2 6 3 4 2" xfId="5663"/>
    <cellStyle name="Berechnung 2 6 3 4 2 2" xfId="17391"/>
    <cellStyle name="Berechnung 2 6 3 4 2 3" xfId="29118"/>
    <cellStyle name="Berechnung 2 6 3 4 3" xfId="9568"/>
    <cellStyle name="Berechnung 2 6 3 4 3 2" xfId="21296"/>
    <cellStyle name="Berechnung 2 6 3 4 3 3" xfId="33023"/>
    <cellStyle name="Berechnung 2 6 3 4 4" xfId="13486"/>
    <cellStyle name="Berechnung 2 6 3 4 5" xfId="25213"/>
    <cellStyle name="Berechnung 2 6 3 5" xfId="3056"/>
    <cellStyle name="Berechnung 2 6 3 5 2" xfId="6961"/>
    <cellStyle name="Berechnung 2 6 3 5 2 2" xfId="18689"/>
    <cellStyle name="Berechnung 2 6 3 5 2 3" xfId="30416"/>
    <cellStyle name="Berechnung 2 6 3 5 3" xfId="10866"/>
    <cellStyle name="Berechnung 2 6 3 5 3 2" xfId="22594"/>
    <cellStyle name="Berechnung 2 6 3 5 3 3" xfId="34321"/>
    <cellStyle name="Berechnung 2 6 3 5 4" xfId="14784"/>
    <cellStyle name="Berechnung 2 6 3 5 5" xfId="26511"/>
    <cellStyle name="Berechnung 2 6 3 6" xfId="4365"/>
    <cellStyle name="Berechnung 2 6 3 6 2" xfId="16093"/>
    <cellStyle name="Berechnung 2 6 3 6 3" xfId="27820"/>
    <cellStyle name="Berechnung 2 6 3 7" xfId="8270"/>
    <cellStyle name="Berechnung 2 6 3 7 2" xfId="19998"/>
    <cellStyle name="Berechnung 2 6 3 7 3" xfId="31725"/>
    <cellStyle name="Berechnung 2 6 3 8" xfId="12188"/>
    <cellStyle name="Berechnung 2 6 3 9" xfId="23915"/>
    <cellStyle name="Berechnung 2 6 4" xfId="559"/>
    <cellStyle name="Berechnung 2 6 4 2" xfId="988"/>
    <cellStyle name="Berechnung 2 6 4 2 2" xfId="2286"/>
    <cellStyle name="Berechnung 2 6 4 2 2 2" xfId="6191"/>
    <cellStyle name="Berechnung 2 6 4 2 2 2 2" xfId="17919"/>
    <cellStyle name="Berechnung 2 6 4 2 2 2 3" xfId="29646"/>
    <cellStyle name="Berechnung 2 6 4 2 2 3" xfId="10096"/>
    <cellStyle name="Berechnung 2 6 4 2 2 3 2" xfId="21824"/>
    <cellStyle name="Berechnung 2 6 4 2 2 3 3" xfId="33551"/>
    <cellStyle name="Berechnung 2 6 4 2 2 4" xfId="14014"/>
    <cellStyle name="Berechnung 2 6 4 2 2 5" xfId="25741"/>
    <cellStyle name="Berechnung 2 6 4 2 3" xfId="3584"/>
    <cellStyle name="Berechnung 2 6 4 2 3 2" xfId="7489"/>
    <cellStyle name="Berechnung 2 6 4 2 3 2 2" xfId="19217"/>
    <cellStyle name="Berechnung 2 6 4 2 3 2 3" xfId="30944"/>
    <cellStyle name="Berechnung 2 6 4 2 3 3" xfId="11394"/>
    <cellStyle name="Berechnung 2 6 4 2 3 3 2" xfId="23122"/>
    <cellStyle name="Berechnung 2 6 4 2 3 3 3" xfId="34849"/>
    <cellStyle name="Berechnung 2 6 4 2 3 4" xfId="15312"/>
    <cellStyle name="Berechnung 2 6 4 2 3 5" xfId="27039"/>
    <cellStyle name="Berechnung 2 6 4 2 4" xfId="4893"/>
    <cellStyle name="Berechnung 2 6 4 2 4 2" xfId="16621"/>
    <cellStyle name="Berechnung 2 6 4 2 4 3" xfId="28348"/>
    <cellStyle name="Berechnung 2 6 4 2 5" xfId="8798"/>
    <cellStyle name="Berechnung 2 6 4 2 5 2" xfId="20526"/>
    <cellStyle name="Berechnung 2 6 4 2 5 3" xfId="32253"/>
    <cellStyle name="Berechnung 2 6 4 2 6" xfId="12716"/>
    <cellStyle name="Berechnung 2 6 4 2 7" xfId="24443"/>
    <cellStyle name="Berechnung 2 6 4 3" xfId="1417"/>
    <cellStyle name="Berechnung 2 6 4 3 2" xfId="2715"/>
    <cellStyle name="Berechnung 2 6 4 3 2 2" xfId="6620"/>
    <cellStyle name="Berechnung 2 6 4 3 2 2 2" xfId="18348"/>
    <cellStyle name="Berechnung 2 6 4 3 2 2 3" xfId="30075"/>
    <cellStyle name="Berechnung 2 6 4 3 2 3" xfId="10525"/>
    <cellStyle name="Berechnung 2 6 4 3 2 3 2" xfId="22253"/>
    <cellStyle name="Berechnung 2 6 4 3 2 3 3" xfId="33980"/>
    <cellStyle name="Berechnung 2 6 4 3 2 4" xfId="14443"/>
    <cellStyle name="Berechnung 2 6 4 3 2 5" xfId="26170"/>
    <cellStyle name="Berechnung 2 6 4 3 3" xfId="4013"/>
    <cellStyle name="Berechnung 2 6 4 3 3 2" xfId="7918"/>
    <cellStyle name="Berechnung 2 6 4 3 3 2 2" xfId="19646"/>
    <cellStyle name="Berechnung 2 6 4 3 3 2 3" xfId="31373"/>
    <cellStyle name="Berechnung 2 6 4 3 3 3" xfId="11823"/>
    <cellStyle name="Berechnung 2 6 4 3 3 3 2" xfId="23551"/>
    <cellStyle name="Berechnung 2 6 4 3 3 3 3" xfId="35278"/>
    <cellStyle name="Berechnung 2 6 4 3 3 4" xfId="15741"/>
    <cellStyle name="Berechnung 2 6 4 3 3 5" xfId="27468"/>
    <cellStyle name="Berechnung 2 6 4 3 4" xfId="5322"/>
    <cellStyle name="Berechnung 2 6 4 3 4 2" xfId="17050"/>
    <cellStyle name="Berechnung 2 6 4 3 4 3" xfId="28777"/>
    <cellStyle name="Berechnung 2 6 4 3 5" xfId="9227"/>
    <cellStyle name="Berechnung 2 6 4 3 5 2" xfId="20955"/>
    <cellStyle name="Berechnung 2 6 4 3 5 3" xfId="32682"/>
    <cellStyle name="Berechnung 2 6 4 3 6" xfId="13145"/>
    <cellStyle name="Berechnung 2 6 4 3 7" xfId="24872"/>
    <cellStyle name="Berechnung 2 6 4 4" xfId="1857"/>
    <cellStyle name="Berechnung 2 6 4 4 2" xfId="5762"/>
    <cellStyle name="Berechnung 2 6 4 4 2 2" xfId="17490"/>
    <cellStyle name="Berechnung 2 6 4 4 2 3" xfId="29217"/>
    <cellStyle name="Berechnung 2 6 4 4 3" xfId="9667"/>
    <cellStyle name="Berechnung 2 6 4 4 3 2" xfId="21395"/>
    <cellStyle name="Berechnung 2 6 4 4 3 3" xfId="33122"/>
    <cellStyle name="Berechnung 2 6 4 4 4" xfId="13585"/>
    <cellStyle name="Berechnung 2 6 4 4 5" xfId="25312"/>
    <cellStyle name="Berechnung 2 6 4 5" xfId="3155"/>
    <cellStyle name="Berechnung 2 6 4 5 2" xfId="7060"/>
    <cellStyle name="Berechnung 2 6 4 5 2 2" xfId="18788"/>
    <cellStyle name="Berechnung 2 6 4 5 2 3" xfId="30515"/>
    <cellStyle name="Berechnung 2 6 4 5 3" xfId="10965"/>
    <cellStyle name="Berechnung 2 6 4 5 3 2" xfId="22693"/>
    <cellStyle name="Berechnung 2 6 4 5 3 3" xfId="34420"/>
    <cellStyle name="Berechnung 2 6 4 5 4" xfId="14883"/>
    <cellStyle name="Berechnung 2 6 4 5 5" xfId="26610"/>
    <cellStyle name="Berechnung 2 6 4 6" xfId="4464"/>
    <cellStyle name="Berechnung 2 6 4 6 2" xfId="16192"/>
    <cellStyle name="Berechnung 2 6 4 6 3" xfId="27919"/>
    <cellStyle name="Berechnung 2 6 4 7" xfId="8369"/>
    <cellStyle name="Berechnung 2 6 4 7 2" xfId="20097"/>
    <cellStyle name="Berechnung 2 6 4 7 3" xfId="31824"/>
    <cellStyle name="Berechnung 2 6 4 8" xfId="12287"/>
    <cellStyle name="Berechnung 2 6 4 9" xfId="24014"/>
    <cellStyle name="Berechnung 2 6 5" xfId="659"/>
    <cellStyle name="Berechnung 2 6 5 2" xfId="1957"/>
    <cellStyle name="Berechnung 2 6 5 2 2" xfId="5862"/>
    <cellStyle name="Berechnung 2 6 5 2 2 2" xfId="17590"/>
    <cellStyle name="Berechnung 2 6 5 2 2 3" xfId="29317"/>
    <cellStyle name="Berechnung 2 6 5 2 3" xfId="9767"/>
    <cellStyle name="Berechnung 2 6 5 2 3 2" xfId="21495"/>
    <cellStyle name="Berechnung 2 6 5 2 3 3" xfId="33222"/>
    <cellStyle name="Berechnung 2 6 5 2 4" xfId="13685"/>
    <cellStyle name="Berechnung 2 6 5 2 5" xfId="25412"/>
    <cellStyle name="Berechnung 2 6 5 3" xfId="3255"/>
    <cellStyle name="Berechnung 2 6 5 3 2" xfId="7160"/>
    <cellStyle name="Berechnung 2 6 5 3 2 2" xfId="18888"/>
    <cellStyle name="Berechnung 2 6 5 3 2 3" xfId="30615"/>
    <cellStyle name="Berechnung 2 6 5 3 3" xfId="11065"/>
    <cellStyle name="Berechnung 2 6 5 3 3 2" xfId="22793"/>
    <cellStyle name="Berechnung 2 6 5 3 3 3" xfId="34520"/>
    <cellStyle name="Berechnung 2 6 5 3 4" xfId="14983"/>
    <cellStyle name="Berechnung 2 6 5 3 5" xfId="26710"/>
    <cellStyle name="Berechnung 2 6 5 4" xfId="4564"/>
    <cellStyle name="Berechnung 2 6 5 4 2" xfId="16292"/>
    <cellStyle name="Berechnung 2 6 5 4 3" xfId="28019"/>
    <cellStyle name="Berechnung 2 6 5 5" xfId="8469"/>
    <cellStyle name="Berechnung 2 6 5 5 2" xfId="20197"/>
    <cellStyle name="Berechnung 2 6 5 5 3" xfId="31924"/>
    <cellStyle name="Berechnung 2 6 5 6" xfId="12387"/>
    <cellStyle name="Berechnung 2 6 5 7" xfId="24114"/>
    <cellStyle name="Berechnung 2 6 6" xfId="1088"/>
    <cellStyle name="Berechnung 2 6 6 2" xfId="2386"/>
    <cellStyle name="Berechnung 2 6 6 2 2" xfId="6291"/>
    <cellStyle name="Berechnung 2 6 6 2 2 2" xfId="18019"/>
    <cellStyle name="Berechnung 2 6 6 2 2 3" xfId="29746"/>
    <cellStyle name="Berechnung 2 6 6 2 3" xfId="10196"/>
    <cellStyle name="Berechnung 2 6 6 2 3 2" xfId="21924"/>
    <cellStyle name="Berechnung 2 6 6 2 3 3" xfId="33651"/>
    <cellStyle name="Berechnung 2 6 6 2 4" xfId="14114"/>
    <cellStyle name="Berechnung 2 6 6 2 5" xfId="25841"/>
    <cellStyle name="Berechnung 2 6 6 3" xfId="3684"/>
    <cellStyle name="Berechnung 2 6 6 3 2" xfId="7589"/>
    <cellStyle name="Berechnung 2 6 6 3 2 2" xfId="19317"/>
    <cellStyle name="Berechnung 2 6 6 3 2 3" xfId="31044"/>
    <cellStyle name="Berechnung 2 6 6 3 3" xfId="11494"/>
    <cellStyle name="Berechnung 2 6 6 3 3 2" xfId="23222"/>
    <cellStyle name="Berechnung 2 6 6 3 3 3" xfId="34949"/>
    <cellStyle name="Berechnung 2 6 6 3 4" xfId="15412"/>
    <cellStyle name="Berechnung 2 6 6 3 5" xfId="27139"/>
    <cellStyle name="Berechnung 2 6 6 4" xfId="4993"/>
    <cellStyle name="Berechnung 2 6 6 4 2" xfId="16721"/>
    <cellStyle name="Berechnung 2 6 6 4 3" xfId="28448"/>
    <cellStyle name="Berechnung 2 6 6 5" xfId="8898"/>
    <cellStyle name="Berechnung 2 6 6 5 2" xfId="20626"/>
    <cellStyle name="Berechnung 2 6 6 5 3" xfId="32353"/>
    <cellStyle name="Berechnung 2 6 6 6" xfId="12816"/>
    <cellStyle name="Berechnung 2 6 6 7" xfId="24543"/>
    <cellStyle name="Berechnung 2 6 7" xfId="1528"/>
    <cellStyle name="Berechnung 2 6 7 2" xfId="5433"/>
    <cellStyle name="Berechnung 2 6 7 2 2" xfId="17161"/>
    <cellStyle name="Berechnung 2 6 7 2 3" xfId="28888"/>
    <cellStyle name="Berechnung 2 6 7 3" xfId="9338"/>
    <cellStyle name="Berechnung 2 6 7 3 2" xfId="21066"/>
    <cellStyle name="Berechnung 2 6 7 3 3" xfId="32793"/>
    <cellStyle name="Berechnung 2 6 7 4" xfId="13256"/>
    <cellStyle name="Berechnung 2 6 7 5" xfId="24983"/>
    <cellStyle name="Berechnung 2 6 8" xfId="2826"/>
    <cellStyle name="Berechnung 2 6 8 2" xfId="6731"/>
    <cellStyle name="Berechnung 2 6 8 2 2" xfId="18459"/>
    <cellStyle name="Berechnung 2 6 8 2 3" xfId="30186"/>
    <cellStyle name="Berechnung 2 6 8 3" xfId="10636"/>
    <cellStyle name="Berechnung 2 6 8 3 2" xfId="22364"/>
    <cellStyle name="Berechnung 2 6 8 3 3" xfId="34091"/>
    <cellStyle name="Berechnung 2 6 8 4" xfId="14554"/>
    <cellStyle name="Berechnung 2 6 8 5" xfId="26281"/>
    <cellStyle name="Berechnung 2 6 9" xfId="4135"/>
    <cellStyle name="Berechnung 2 6 9 2" xfId="15863"/>
    <cellStyle name="Berechnung 2 6 9 3" xfId="27590"/>
    <cellStyle name="Berechnung 2 7" xfId="263"/>
    <cellStyle name="Berechnung 2 7 2" xfId="692"/>
    <cellStyle name="Berechnung 2 7 2 2" xfId="1990"/>
    <cellStyle name="Berechnung 2 7 2 2 2" xfId="5895"/>
    <cellStyle name="Berechnung 2 7 2 2 2 2" xfId="17623"/>
    <cellStyle name="Berechnung 2 7 2 2 2 3" xfId="29350"/>
    <cellStyle name="Berechnung 2 7 2 2 3" xfId="9800"/>
    <cellStyle name="Berechnung 2 7 2 2 3 2" xfId="21528"/>
    <cellStyle name="Berechnung 2 7 2 2 3 3" xfId="33255"/>
    <cellStyle name="Berechnung 2 7 2 2 4" xfId="13718"/>
    <cellStyle name="Berechnung 2 7 2 2 5" xfId="25445"/>
    <cellStyle name="Berechnung 2 7 2 3" xfId="3288"/>
    <cellStyle name="Berechnung 2 7 2 3 2" xfId="7193"/>
    <cellStyle name="Berechnung 2 7 2 3 2 2" xfId="18921"/>
    <cellStyle name="Berechnung 2 7 2 3 2 3" xfId="30648"/>
    <cellStyle name="Berechnung 2 7 2 3 3" xfId="11098"/>
    <cellStyle name="Berechnung 2 7 2 3 3 2" xfId="22826"/>
    <cellStyle name="Berechnung 2 7 2 3 3 3" xfId="34553"/>
    <cellStyle name="Berechnung 2 7 2 3 4" xfId="15016"/>
    <cellStyle name="Berechnung 2 7 2 3 5" xfId="26743"/>
    <cellStyle name="Berechnung 2 7 2 4" xfId="4597"/>
    <cellStyle name="Berechnung 2 7 2 4 2" xfId="16325"/>
    <cellStyle name="Berechnung 2 7 2 4 3" xfId="28052"/>
    <cellStyle name="Berechnung 2 7 2 5" xfId="8502"/>
    <cellStyle name="Berechnung 2 7 2 5 2" xfId="20230"/>
    <cellStyle name="Berechnung 2 7 2 5 3" xfId="31957"/>
    <cellStyle name="Berechnung 2 7 2 6" xfId="12420"/>
    <cellStyle name="Berechnung 2 7 2 7" xfId="24147"/>
    <cellStyle name="Berechnung 2 7 3" xfId="1121"/>
    <cellStyle name="Berechnung 2 7 3 2" xfId="2419"/>
    <cellStyle name="Berechnung 2 7 3 2 2" xfId="6324"/>
    <cellStyle name="Berechnung 2 7 3 2 2 2" xfId="18052"/>
    <cellStyle name="Berechnung 2 7 3 2 2 3" xfId="29779"/>
    <cellStyle name="Berechnung 2 7 3 2 3" xfId="10229"/>
    <cellStyle name="Berechnung 2 7 3 2 3 2" xfId="21957"/>
    <cellStyle name="Berechnung 2 7 3 2 3 3" xfId="33684"/>
    <cellStyle name="Berechnung 2 7 3 2 4" xfId="14147"/>
    <cellStyle name="Berechnung 2 7 3 2 5" xfId="25874"/>
    <cellStyle name="Berechnung 2 7 3 3" xfId="3717"/>
    <cellStyle name="Berechnung 2 7 3 3 2" xfId="7622"/>
    <cellStyle name="Berechnung 2 7 3 3 2 2" xfId="19350"/>
    <cellStyle name="Berechnung 2 7 3 3 2 3" xfId="31077"/>
    <cellStyle name="Berechnung 2 7 3 3 3" xfId="11527"/>
    <cellStyle name="Berechnung 2 7 3 3 3 2" xfId="23255"/>
    <cellStyle name="Berechnung 2 7 3 3 3 3" xfId="34982"/>
    <cellStyle name="Berechnung 2 7 3 3 4" xfId="15445"/>
    <cellStyle name="Berechnung 2 7 3 3 5" xfId="27172"/>
    <cellStyle name="Berechnung 2 7 3 4" xfId="5026"/>
    <cellStyle name="Berechnung 2 7 3 4 2" xfId="16754"/>
    <cellStyle name="Berechnung 2 7 3 4 3" xfId="28481"/>
    <cellStyle name="Berechnung 2 7 3 5" xfId="8931"/>
    <cellStyle name="Berechnung 2 7 3 5 2" xfId="20659"/>
    <cellStyle name="Berechnung 2 7 3 5 3" xfId="32386"/>
    <cellStyle name="Berechnung 2 7 3 6" xfId="12849"/>
    <cellStyle name="Berechnung 2 7 3 7" xfId="24576"/>
    <cellStyle name="Berechnung 2 7 4" xfId="1561"/>
    <cellStyle name="Berechnung 2 7 4 2" xfId="5466"/>
    <cellStyle name="Berechnung 2 7 4 2 2" xfId="17194"/>
    <cellStyle name="Berechnung 2 7 4 2 3" xfId="28921"/>
    <cellStyle name="Berechnung 2 7 4 3" xfId="9371"/>
    <cellStyle name="Berechnung 2 7 4 3 2" xfId="21099"/>
    <cellStyle name="Berechnung 2 7 4 3 3" xfId="32826"/>
    <cellStyle name="Berechnung 2 7 4 4" xfId="13289"/>
    <cellStyle name="Berechnung 2 7 4 5" xfId="25016"/>
    <cellStyle name="Berechnung 2 7 5" xfId="2859"/>
    <cellStyle name="Berechnung 2 7 5 2" xfId="6764"/>
    <cellStyle name="Berechnung 2 7 5 2 2" xfId="18492"/>
    <cellStyle name="Berechnung 2 7 5 2 3" xfId="30219"/>
    <cellStyle name="Berechnung 2 7 5 3" xfId="10669"/>
    <cellStyle name="Berechnung 2 7 5 3 2" xfId="22397"/>
    <cellStyle name="Berechnung 2 7 5 3 3" xfId="34124"/>
    <cellStyle name="Berechnung 2 7 5 4" xfId="14587"/>
    <cellStyle name="Berechnung 2 7 5 5" xfId="26314"/>
    <cellStyle name="Berechnung 2 7 6" xfId="4168"/>
    <cellStyle name="Berechnung 2 7 6 2" xfId="15896"/>
    <cellStyle name="Berechnung 2 7 6 3" xfId="27623"/>
    <cellStyle name="Berechnung 2 7 7" xfId="8073"/>
    <cellStyle name="Berechnung 2 7 7 2" xfId="19801"/>
    <cellStyle name="Berechnung 2 7 7 3" xfId="31528"/>
    <cellStyle name="Berechnung 2 7 8" xfId="11991"/>
    <cellStyle name="Berechnung 2 7 9" xfId="23718"/>
    <cellStyle name="Berechnung 2 8" xfId="262"/>
    <cellStyle name="Berechnung 2 8 2" xfId="691"/>
    <cellStyle name="Berechnung 2 8 2 2" xfId="1989"/>
    <cellStyle name="Berechnung 2 8 2 2 2" xfId="5894"/>
    <cellStyle name="Berechnung 2 8 2 2 2 2" xfId="17622"/>
    <cellStyle name="Berechnung 2 8 2 2 2 3" xfId="29349"/>
    <cellStyle name="Berechnung 2 8 2 2 3" xfId="9799"/>
    <cellStyle name="Berechnung 2 8 2 2 3 2" xfId="21527"/>
    <cellStyle name="Berechnung 2 8 2 2 3 3" xfId="33254"/>
    <cellStyle name="Berechnung 2 8 2 2 4" xfId="13717"/>
    <cellStyle name="Berechnung 2 8 2 2 5" xfId="25444"/>
    <cellStyle name="Berechnung 2 8 2 3" xfId="3287"/>
    <cellStyle name="Berechnung 2 8 2 3 2" xfId="7192"/>
    <cellStyle name="Berechnung 2 8 2 3 2 2" xfId="18920"/>
    <cellStyle name="Berechnung 2 8 2 3 2 3" xfId="30647"/>
    <cellStyle name="Berechnung 2 8 2 3 3" xfId="11097"/>
    <cellStyle name="Berechnung 2 8 2 3 3 2" xfId="22825"/>
    <cellStyle name="Berechnung 2 8 2 3 3 3" xfId="34552"/>
    <cellStyle name="Berechnung 2 8 2 3 4" xfId="15015"/>
    <cellStyle name="Berechnung 2 8 2 3 5" xfId="26742"/>
    <cellStyle name="Berechnung 2 8 2 4" xfId="4596"/>
    <cellStyle name="Berechnung 2 8 2 4 2" xfId="16324"/>
    <cellStyle name="Berechnung 2 8 2 4 3" xfId="28051"/>
    <cellStyle name="Berechnung 2 8 2 5" xfId="8501"/>
    <cellStyle name="Berechnung 2 8 2 5 2" xfId="20229"/>
    <cellStyle name="Berechnung 2 8 2 5 3" xfId="31956"/>
    <cellStyle name="Berechnung 2 8 2 6" xfId="12419"/>
    <cellStyle name="Berechnung 2 8 2 7" xfId="24146"/>
    <cellStyle name="Berechnung 2 8 3" xfId="1120"/>
    <cellStyle name="Berechnung 2 8 3 2" xfId="2418"/>
    <cellStyle name="Berechnung 2 8 3 2 2" xfId="6323"/>
    <cellStyle name="Berechnung 2 8 3 2 2 2" xfId="18051"/>
    <cellStyle name="Berechnung 2 8 3 2 2 3" xfId="29778"/>
    <cellStyle name="Berechnung 2 8 3 2 3" xfId="10228"/>
    <cellStyle name="Berechnung 2 8 3 2 3 2" xfId="21956"/>
    <cellStyle name="Berechnung 2 8 3 2 3 3" xfId="33683"/>
    <cellStyle name="Berechnung 2 8 3 2 4" xfId="14146"/>
    <cellStyle name="Berechnung 2 8 3 2 5" xfId="25873"/>
    <cellStyle name="Berechnung 2 8 3 3" xfId="3716"/>
    <cellStyle name="Berechnung 2 8 3 3 2" xfId="7621"/>
    <cellStyle name="Berechnung 2 8 3 3 2 2" xfId="19349"/>
    <cellStyle name="Berechnung 2 8 3 3 2 3" xfId="31076"/>
    <cellStyle name="Berechnung 2 8 3 3 3" xfId="11526"/>
    <cellStyle name="Berechnung 2 8 3 3 3 2" xfId="23254"/>
    <cellStyle name="Berechnung 2 8 3 3 3 3" xfId="34981"/>
    <cellStyle name="Berechnung 2 8 3 3 4" xfId="15444"/>
    <cellStyle name="Berechnung 2 8 3 3 5" xfId="27171"/>
    <cellStyle name="Berechnung 2 8 3 4" xfId="5025"/>
    <cellStyle name="Berechnung 2 8 3 4 2" xfId="16753"/>
    <cellStyle name="Berechnung 2 8 3 4 3" xfId="28480"/>
    <cellStyle name="Berechnung 2 8 3 5" xfId="8930"/>
    <cellStyle name="Berechnung 2 8 3 5 2" xfId="20658"/>
    <cellStyle name="Berechnung 2 8 3 5 3" xfId="32385"/>
    <cellStyle name="Berechnung 2 8 3 6" xfId="12848"/>
    <cellStyle name="Berechnung 2 8 3 7" xfId="24575"/>
    <cellStyle name="Berechnung 2 8 4" xfId="1560"/>
    <cellStyle name="Berechnung 2 8 4 2" xfId="5465"/>
    <cellStyle name="Berechnung 2 8 4 2 2" xfId="17193"/>
    <cellStyle name="Berechnung 2 8 4 2 3" xfId="28920"/>
    <cellStyle name="Berechnung 2 8 4 3" xfId="9370"/>
    <cellStyle name="Berechnung 2 8 4 3 2" xfId="21098"/>
    <cellStyle name="Berechnung 2 8 4 3 3" xfId="32825"/>
    <cellStyle name="Berechnung 2 8 4 4" xfId="13288"/>
    <cellStyle name="Berechnung 2 8 4 5" xfId="25015"/>
    <cellStyle name="Berechnung 2 8 5" xfId="2858"/>
    <cellStyle name="Berechnung 2 8 5 2" xfId="6763"/>
    <cellStyle name="Berechnung 2 8 5 2 2" xfId="18491"/>
    <cellStyle name="Berechnung 2 8 5 2 3" xfId="30218"/>
    <cellStyle name="Berechnung 2 8 5 3" xfId="10668"/>
    <cellStyle name="Berechnung 2 8 5 3 2" xfId="22396"/>
    <cellStyle name="Berechnung 2 8 5 3 3" xfId="34123"/>
    <cellStyle name="Berechnung 2 8 5 4" xfId="14586"/>
    <cellStyle name="Berechnung 2 8 5 5" xfId="26313"/>
    <cellStyle name="Berechnung 2 8 6" xfId="4167"/>
    <cellStyle name="Berechnung 2 8 6 2" xfId="15895"/>
    <cellStyle name="Berechnung 2 8 6 3" xfId="27622"/>
    <cellStyle name="Berechnung 2 8 7" xfId="8072"/>
    <cellStyle name="Berechnung 2 8 7 2" xfId="19800"/>
    <cellStyle name="Berechnung 2 8 7 3" xfId="31527"/>
    <cellStyle name="Berechnung 2 8 8" xfId="11990"/>
    <cellStyle name="Berechnung 2 8 9" xfId="23717"/>
    <cellStyle name="Berechnung 2 9" xfId="243"/>
    <cellStyle name="Berechnung 2 9 2" xfId="672"/>
    <cellStyle name="Berechnung 2 9 2 2" xfId="1970"/>
    <cellStyle name="Berechnung 2 9 2 2 2" xfId="5875"/>
    <cellStyle name="Berechnung 2 9 2 2 2 2" xfId="17603"/>
    <cellStyle name="Berechnung 2 9 2 2 2 3" xfId="29330"/>
    <cellStyle name="Berechnung 2 9 2 2 3" xfId="9780"/>
    <cellStyle name="Berechnung 2 9 2 2 3 2" xfId="21508"/>
    <cellStyle name="Berechnung 2 9 2 2 3 3" xfId="33235"/>
    <cellStyle name="Berechnung 2 9 2 2 4" xfId="13698"/>
    <cellStyle name="Berechnung 2 9 2 2 5" xfId="25425"/>
    <cellStyle name="Berechnung 2 9 2 3" xfId="3268"/>
    <cellStyle name="Berechnung 2 9 2 3 2" xfId="7173"/>
    <cellStyle name="Berechnung 2 9 2 3 2 2" xfId="18901"/>
    <cellStyle name="Berechnung 2 9 2 3 2 3" xfId="30628"/>
    <cellStyle name="Berechnung 2 9 2 3 3" xfId="11078"/>
    <cellStyle name="Berechnung 2 9 2 3 3 2" xfId="22806"/>
    <cellStyle name="Berechnung 2 9 2 3 3 3" xfId="34533"/>
    <cellStyle name="Berechnung 2 9 2 3 4" xfId="14996"/>
    <cellStyle name="Berechnung 2 9 2 3 5" xfId="26723"/>
    <cellStyle name="Berechnung 2 9 2 4" xfId="4577"/>
    <cellStyle name="Berechnung 2 9 2 4 2" xfId="16305"/>
    <cellStyle name="Berechnung 2 9 2 4 3" xfId="28032"/>
    <cellStyle name="Berechnung 2 9 2 5" xfId="8482"/>
    <cellStyle name="Berechnung 2 9 2 5 2" xfId="20210"/>
    <cellStyle name="Berechnung 2 9 2 5 3" xfId="31937"/>
    <cellStyle name="Berechnung 2 9 2 6" xfId="12400"/>
    <cellStyle name="Berechnung 2 9 2 7" xfId="24127"/>
    <cellStyle name="Berechnung 2 9 3" xfId="1101"/>
    <cellStyle name="Berechnung 2 9 3 2" xfId="2399"/>
    <cellStyle name="Berechnung 2 9 3 2 2" xfId="6304"/>
    <cellStyle name="Berechnung 2 9 3 2 2 2" xfId="18032"/>
    <cellStyle name="Berechnung 2 9 3 2 2 3" xfId="29759"/>
    <cellStyle name="Berechnung 2 9 3 2 3" xfId="10209"/>
    <cellStyle name="Berechnung 2 9 3 2 3 2" xfId="21937"/>
    <cellStyle name="Berechnung 2 9 3 2 3 3" xfId="33664"/>
    <cellStyle name="Berechnung 2 9 3 2 4" xfId="14127"/>
    <cellStyle name="Berechnung 2 9 3 2 5" xfId="25854"/>
    <cellStyle name="Berechnung 2 9 3 3" xfId="3697"/>
    <cellStyle name="Berechnung 2 9 3 3 2" xfId="7602"/>
    <cellStyle name="Berechnung 2 9 3 3 2 2" xfId="19330"/>
    <cellStyle name="Berechnung 2 9 3 3 2 3" xfId="31057"/>
    <cellStyle name="Berechnung 2 9 3 3 3" xfId="11507"/>
    <cellStyle name="Berechnung 2 9 3 3 3 2" xfId="23235"/>
    <cellStyle name="Berechnung 2 9 3 3 3 3" xfId="34962"/>
    <cellStyle name="Berechnung 2 9 3 3 4" xfId="15425"/>
    <cellStyle name="Berechnung 2 9 3 3 5" xfId="27152"/>
    <cellStyle name="Berechnung 2 9 3 4" xfId="5006"/>
    <cellStyle name="Berechnung 2 9 3 4 2" xfId="16734"/>
    <cellStyle name="Berechnung 2 9 3 4 3" xfId="28461"/>
    <cellStyle name="Berechnung 2 9 3 5" xfId="8911"/>
    <cellStyle name="Berechnung 2 9 3 5 2" xfId="20639"/>
    <cellStyle name="Berechnung 2 9 3 5 3" xfId="32366"/>
    <cellStyle name="Berechnung 2 9 3 6" xfId="12829"/>
    <cellStyle name="Berechnung 2 9 3 7" xfId="24556"/>
    <cellStyle name="Berechnung 2 9 4" xfId="1541"/>
    <cellStyle name="Berechnung 2 9 4 2" xfId="5446"/>
    <cellStyle name="Berechnung 2 9 4 2 2" xfId="17174"/>
    <cellStyle name="Berechnung 2 9 4 2 3" xfId="28901"/>
    <cellStyle name="Berechnung 2 9 4 3" xfId="9351"/>
    <cellStyle name="Berechnung 2 9 4 3 2" xfId="21079"/>
    <cellStyle name="Berechnung 2 9 4 3 3" xfId="32806"/>
    <cellStyle name="Berechnung 2 9 4 4" xfId="13269"/>
    <cellStyle name="Berechnung 2 9 4 5" xfId="24996"/>
    <cellStyle name="Berechnung 2 9 5" xfId="2839"/>
    <cellStyle name="Berechnung 2 9 5 2" xfId="6744"/>
    <cellStyle name="Berechnung 2 9 5 2 2" xfId="18472"/>
    <cellStyle name="Berechnung 2 9 5 2 3" xfId="30199"/>
    <cellStyle name="Berechnung 2 9 5 3" xfId="10649"/>
    <cellStyle name="Berechnung 2 9 5 3 2" xfId="22377"/>
    <cellStyle name="Berechnung 2 9 5 3 3" xfId="34104"/>
    <cellStyle name="Berechnung 2 9 5 4" xfId="14567"/>
    <cellStyle name="Berechnung 2 9 5 5" xfId="26294"/>
    <cellStyle name="Berechnung 2 9 6" xfId="4148"/>
    <cellStyle name="Berechnung 2 9 6 2" xfId="15876"/>
    <cellStyle name="Berechnung 2 9 6 3" xfId="27603"/>
    <cellStyle name="Berechnung 2 9 7" xfId="8053"/>
    <cellStyle name="Berechnung 2 9 7 2" xfId="19781"/>
    <cellStyle name="Berechnung 2 9 7 3" xfId="31508"/>
    <cellStyle name="Berechnung 2 9 8" xfId="11971"/>
    <cellStyle name="Berechnung 2 9 9" xfId="23698"/>
    <cellStyle name="Berechnung 3" xfId="43"/>
    <cellStyle name="Berechnung 3 10" xfId="338"/>
    <cellStyle name="Berechnung 3 10 2" xfId="767"/>
    <cellStyle name="Berechnung 3 10 2 2" xfId="2065"/>
    <cellStyle name="Berechnung 3 10 2 2 2" xfId="5970"/>
    <cellStyle name="Berechnung 3 10 2 2 2 2" xfId="17698"/>
    <cellStyle name="Berechnung 3 10 2 2 2 3" xfId="29425"/>
    <cellStyle name="Berechnung 3 10 2 2 3" xfId="9875"/>
    <cellStyle name="Berechnung 3 10 2 2 3 2" xfId="21603"/>
    <cellStyle name="Berechnung 3 10 2 2 3 3" xfId="33330"/>
    <cellStyle name="Berechnung 3 10 2 2 4" xfId="13793"/>
    <cellStyle name="Berechnung 3 10 2 2 5" xfId="25520"/>
    <cellStyle name="Berechnung 3 10 2 3" xfId="3363"/>
    <cellStyle name="Berechnung 3 10 2 3 2" xfId="7268"/>
    <cellStyle name="Berechnung 3 10 2 3 2 2" xfId="18996"/>
    <cellStyle name="Berechnung 3 10 2 3 2 3" xfId="30723"/>
    <cellStyle name="Berechnung 3 10 2 3 3" xfId="11173"/>
    <cellStyle name="Berechnung 3 10 2 3 3 2" xfId="22901"/>
    <cellStyle name="Berechnung 3 10 2 3 3 3" xfId="34628"/>
    <cellStyle name="Berechnung 3 10 2 3 4" xfId="15091"/>
    <cellStyle name="Berechnung 3 10 2 3 5" xfId="26818"/>
    <cellStyle name="Berechnung 3 10 2 4" xfId="4672"/>
    <cellStyle name="Berechnung 3 10 2 4 2" xfId="16400"/>
    <cellStyle name="Berechnung 3 10 2 4 3" xfId="28127"/>
    <cellStyle name="Berechnung 3 10 2 5" xfId="8577"/>
    <cellStyle name="Berechnung 3 10 2 5 2" xfId="20305"/>
    <cellStyle name="Berechnung 3 10 2 5 3" xfId="32032"/>
    <cellStyle name="Berechnung 3 10 2 6" xfId="12495"/>
    <cellStyle name="Berechnung 3 10 2 7" xfId="24222"/>
    <cellStyle name="Berechnung 3 10 3" xfId="1196"/>
    <cellStyle name="Berechnung 3 10 3 2" xfId="2494"/>
    <cellStyle name="Berechnung 3 10 3 2 2" xfId="6399"/>
    <cellStyle name="Berechnung 3 10 3 2 2 2" xfId="18127"/>
    <cellStyle name="Berechnung 3 10 3 2 2 3" xfId="29854"/>
    <cellStyle name="Berechnung 3 10 3 2 3" xfId="10304"/>
    <cellStyle name="Berechnung 3 10 3 2 3 2" xfId="22032"/>
    <cellStyle name="Berechnung 3 10 3 2 3 3" xfId="33759"/>
    <cellStyle name="Berechnung 3 10 3 2 4" xfId="14222"/>
    <cellStyle name="Berechnung 3 10 3 2 5" xfId="25949"/>
    <cellStyle name="Berechnung 3 10 3 3" xfId="3792"/>
    <cellStyle name="Berechnung 3 10 3 3 2" xfId="7697"/>
    <cellStyle name="Berechnung 3 10 3 3 2 2" xfId="19425"/>
    <cellStyle name="Berechnung 3 10 3 3 2 3" xfId="31152"/>
    <cellStyle name="Berechnung 3 10 3 3 3" xfId="11602"/>
    <cellStyle name="Berechnung 3 10 3 3 3 2" xfId="23330"/>
    <cellStyle name="Berechnung 3 10 3 3 3 3" xfId="35057"/>
    <cellStyle name="Berechnung 3 10 3 3 4" xfId="15520"/>
    <cellStyle name="Berechnung 3 10 3 3 5" xfId="27247"/>
    <cellStyle name="Berechnung 3 10 3 4" xfId="5101"/>
    <cellStyle name="Berechnung 3 10 3 4 2" xfId="16829"/>
    <cellStyle name="Berechnung 3 10 3 4 3" xfId="28556"/>
    <cellStyle name="Berechnung 3 10 3 5" xfId="9006"/>
    <cellStyle name="Berechnung 3 10 3 5 2" xfId="20734"/>
    <cellStyle name="Berechnung 3 10 3 5 3" xfId="32461"/>
    <cellStyle name="Berechnung 3 10 3 6" xfId="12924"/>
    <cellStyle name="Berechnung 3 10 3 7" xfId="24651"/>
    <cellStyle name="Berechnung 3 10 4" xfId="1636"/>
    <cellStyle name="Berechnung 3 10 4 2" xfId="5541"/>
    <cellStyle name="Berechnung 3 10 4 2 2" xfId="17269"/>
    <cellStyle name="Berechnung 3 10 4 2 3" xfId="28996"/>
    <cellStyle name="Berechnung 3 10 4 3" xfId="9446"/>
    <cellStyle name="Berechnung 3 10 4 3 2" xfId="21174"/>
    <cellStyle name="Berechnung 3 10 4 3 3" xfId="32901"/>
    <cellStyle name="Berechnung 3 10 4 4" xfId="13364"/>
    <cellStyle name="Berechnung 3 10 4 5" xfId="25091"/>
    <cellStyle name="Berechnung 3 10 5" xfId="2934"/>
    <cellStyle name="Berechnung 3 10 5 2" xfId="6839"/>
    <cellStyle name="Berechnung 3 10 5 2 2" xfId="18567"/>
    <cellStyle name="Berechnung 3 10 5 2 3" xfId="30294"/>
    <cellStyle name="Berechnung 3 10 5 3" xfId="10744"/>
    <cellStyle name="Berechnung 3 10 5 3 2" xfId="22472"/>
    <cellStyle name="Berechnung 3 10 5 3 3" xfId="34199"/>
    <cellStyle name="Berechnung 3 10 5 4" xfId="14662"/>
    <cellStyle name="Berechnung 3 10 5 5" xfId="26389"/>
    <cellStyle name="Berechnung 3 10 6" xfId="4243"/>
    <cellStyle name="Berechnung 3 10 6 2" xfId="15971"/>
    <cellStyle name="Berechnung 3 10 6 3" xfId="27698"/>
    <cellStyle name="Berechnung 3 10 7" xfId="8148"/>
    <cellStyle name="Berechnung 3 10 7 2" xfId="19876"/>
    <cellStyle name="Berechnung 3 10 7 3" xfId="31603"/>
    <cellStyle name="Berechnung 3 10 8" xfId="12066"/>
    <cellStyle name="Berechnung 3 10 9" xfId="23793"/>
    <cellStyle name="Berechnung 3 11" xfId="342"/>
    <cellStyle name="Berechnung 3 11 2" xfId="771"/>
    <cellStyle name="Berechnung 3 11 2 2" xfId="2069"/>
    <cellStyle name="Berechnung 3 11 2 2 2" xfId="5974"/>
    <cellStyle name="Berechnung 3 11 2 2 2 2" xfId="17702"/>
    <cellStyle name="Berechnung 3 11 2 2 2 3" xfId="29429"/>
    <cellStyle name="Berechnung 3 11 2 2 3" xfId="9879"/>
    <cellStyle name="Berechnung 3 11 2 2 3 2" xfId="21607"/>
    <cellStyle name="Berechnung 3 11 2 2 3 3" xfId="33334"/>
    <cellStyle name="Berechnung 3 11 2 2 4" xfId="13797"/>
    <cellStyle name="Berechnung 3 11 2 2 5" xfId="25524"/>
    <cellStyle name="Berechnung 3 11 2 3" xfId="3367"/>
    <cellStyle name="Berechnung 3 11 2 3 2" xfId="7272"/>
    <cellStyle name="Berechnung 3 11 2 3 2 2" xfId="19000"/>
    <cellStyle name="Berechnung 3 11 2 3 2 3" xfId="30727"/>
    <cellStyle name="Berechnung 3 11 2 3 3" xfId="11177"/>
    <cellStyle name="Berechnung 3 11 2 3 3 2" xfId="22905"/>
    <cellStyle name="Berechnung 3 11 2 3 3 3" xfId="34632"/>
    <cellStyle name="Berechnung 3 11 2 3 4" xfId="15095"/>
    <cellStyle name="Berechnung 3 11 2 3 5" xfId="26822"/>
    <cellStyle name="Berechnung 3 11 2 4" xfId="4676"/>
    <cellStyle name="Berechnung 3 11 2 4 2" xfId="16404"/>
    <cellStyle name="Berechnung 3 11 2 4 3" xfId="28131"/>
    <cellStyle name="Berechnung 3 11 2 5" xfId="8581"/>
    <cellStyle name="Berechnung 3 11 2 5 2" xfId="20309"/>
    <cellStyle name="Berechnung 3 11 2 5 3" xfId="32036"/>
    <cellStyle name="Berechnung 3 11 2 6" xfId="12499"/>
    <cellStyle name="Berechnung 3 11 2 7" xfId="24226"/>
    <cellStyle name="Berechnung 3 11 3" xfId="1200"/>
    <cellStyle name="Berechnung 3 11 3 2" xfId="2498"/>
    <cellStyle name="Berechnung 3 11 3 2 2" xfId="6403"/>
    <cellStyle name="Berechnung 3 11 3 2 2 2" xfId="18131"/>
    <cellStyle name="Berechnung 3 11 3 2 2 3" xfId="29858"/>
    <cellStyle name="Berechnung 3 11 3 2 3" xfId="10308"/>
    <cellStyle name="Berechnung 3 11 3 2 3 2" xfId="22036"/>
    <cellStyle name="Berechnung 3 11 3 2 3 3" xfId="33763"/>
    <cellStyle name="Berechnung 3 11 3 2 4" xfId="14226"/>
    <cellStyle name="Berechnung 3 11 3 2 5" xfId="25953"/>
    <cellStyle name="Berechnung 3 11 3 3" xfId="3796"/>
    <cellStyle name="Berechnung 3 11 3 3 2" xfId="7701"/>
    <cellStyle name="Berechnung 3 11 3 3 2 2" xfId="19429"/>
    <cellStyle name="Berechnung 3 11 3 3 2 3" xfId="31156"/>
    <cellStyle name="Berechnung 3 11 3 3 3" xfId="11606"/>
    <cellStyle name="Berechnung 3 11 3 3 3 2" xfId="23334"/>
    <cellStyle name="Berechnung 3 11 3 3 3 3" xfId="35061"/>
    <cellStyle name="Berechnung 3 11 3 3 4" xfId="15524"/>
    <cellStyle name="Berechnung 3 11 3 3 5" xfId="27251"/>
    <cellStyle name="Berechnung 3 11 3 4" xfId="5105"/>
    <cellStyle name="Berechnung 3 11 3 4 2" xfId="16833"/>
    <cellStyle name="Berechnung 3 11 3 4 3" xfId="28560"/>
    <cellStyle name="Berechnung 3 11 3 5" xfId="9010"/>
    <cellStyle name="Berechnung 3 11 3 5 2" xfId="20738"/>
    <cellStyle name="Berechnung 3 11 3 5 3" xfId="32465"/>
    <cellStyle name="Berechnung 3 11 3 6" xfId="12928"/>
    <cellStyle name="Berechnung 3 11 3 7" xfId="24655"/>
    <cellStyle name="Berechnung 3 11 4" xfId="1640"/>
    <cellStyle name="Berechnung 3 11 4 2" xfId="5545"/>
    <cellStyle name="Berechnung 3 11 4 2 2" xfId="17273"/>
    <cellStyle name="Berechnung 3 11 4 2 3" xfId="29000"/>
    <cellStyle name="Berechnung 3 11 4 3" xfId="9450"/>
    <cellStyle name="Berechnung 3 11 4 3 2" xfId="21178"/>
    <cellStyle name="Berechnung 3 11 4 3 3" xfId="32905"/>
    <cellStyle name="Berechnung 3 11 4 4" xfId="13368"/>
    <cellStyle name="Berechnung 3 11 4 5" xfId="25095"/>
    <cellStyle name="Berechnung 3 11 5" xfId="2938"/>
    <cellStyle name="Berechnung 3 11 5 2" xfId="6843"/>
    <cellStyle name="Berechnung 3 11 5 2 2" xfId="18571"/>
    <cellStyle name="Berechnung 3 11 5 2 3" xfId="30298"/>
    <cellStyle name="Berechnung 3 11 5 3" xfId="10748"/>
    <cellStyle name="Berechnung 3 11 5 3 2" xfId="22476"/>
    <cellStyle name="Berechnung 3 11 5 3 3" xfId="34203"/>
    <cellStyle name="Berechnung 3 11 5 4" xfId="14666"/>
    <cellStyle name="Berechnung 3 11 5 5" xfId="26393"/>
    <cellStyle name="Berechnung 3 11 6" xfId="4247"/>
    <cellStyle name="Berechnung 3 11 6 2" xfId="15975"/>
    <cellStyle name="Berechnung 3 11 6 3" xfId="27702"/>
    <cellStyle name="Berechnung 3 11 7" xfId="8152"/>
    <cellStyle name="Berechnung 3 11 7 2" xfId="19880"/>
    <cellStyle name="Berechnung 3 11 7 3" xfId="31607"/>
    <cellStyle name="Berechnung 3 11 8" xfId="12070"/>
    <cellStyle name="Berechnung 3 11 9" xfId="23797"/>
    <cellStyle name="Berechnung 3 12" xfId="306"/>
    <cellStyle name="Berechnung 3 12 2" xfId="735"/>
    <cellStyle name="Berechnung 3 12 2 2" xfId="2033"/>
    <cellStyle name="Berechnung 3 12 2 2 2" xfId="5938"/>
    <cellStyle name="Berechnung 3 12 2 2 2 2" xfId="17666"/>
    <cellStyle name="Berechnung 3 12 2 2 2 3" xfId="29393"/>
    <cellStyle name="Berechnung 3 12 2 2 3" xfId="9843"/>
    <cellStyle name="Berechnung 3 12 2 2 3 2" xfId="21571"/>
    <cellStyle name="Berechnung 3 12 2 2 3 3" xfId="33298"/>
    <cellStyle name="Berechnung 3 12 2 2 4" xfId="13761"/>
    <cellStyle name="Berechnung 3 12 2 2 5" xfId="25488"/>
    <cellStyle name="Berechnung 3 12 2 3" xfId="3331"/>
    <cellStyle name="Berechnung 3 12 2 3 2" xfId="7236"/>
    <cellStyle name="Berechnung 3 12 2 3 2 2" xfId="18964"/>
    <cellStyle name="Berechnung 3 12 2 3 2 3" xfId="30691"/>
    <cellStyle name="Berechnung 3 12 2 3 3" xfId="11141"/>
    <cellStyle name="Berechnung 3 12 2 3 3 2" xfId="22869"/>
    <cellStyle name="Berechnung 3 12 2 3 3 3" xfId="34596"/>
    <cellStyle name="Berechnung 3 12 2 3 4" xfId="15059"/>
    <cellStyle name="Berechnung 3 12 2 3 5" xfId="26786"/>
    <cellStyle name="Berechnung 3 12 2 4" xfId="4640"/>
    <cellStyle name="Berechnung 3 12 2 4 2" xfId="16368"/>
    <cellStyle name="Berechnung 3 12 2 4 3" xfId="28095"/>
    <cellStyle name="Berechnung 3 12 2 5" xfId="8545"/>
    <cellStyle name="Berechnung 3 12 2 5 2" xfId="20273"/>
    <cellStyle name="Berechnung 3 12 2 5 3" xfId="32000"/>
    <cellStyle name="Berechnung 3 12 2 6" xfId="12463"/>
    <cellStyle name="Berechnung 3 12 2 7" xfId="24190"/>
    <cellStyle name="Berechnung 3 12 3" xfId="1164"/>
    <cellStyle name="Berechnung 3 12 3 2" xfId="2462"/>
    <cellStyle name="Berechnung 3 12 3 2 2" xfId="6367"/>
    <cellStyle name="Berechnung 3 12 3 2 2 2" xfId="18095"/>
    <cellStyle name="Berechnung 3 12 3 2 2 3" xfId="29822"/>
    <cellStyle name="Berechnung 3 12 3 2 3" xfId="10272"/>
    <cellStyle name="Berechnung 3 12 3 2 3 2" xfId="22000"/>
    <cellStyle name="Berechnung 3 12 3 2 3 3" xfId="33727"/>
    <cellStyle name="Berechnung 3 12 3 2 4" xfId="14190"/>
    <cellStyle name="Berechnung 3 12 3 2 5" xfId="25917"/>
    <cellStyle name="Berechnung 3 12 3 3" xfId="3760"/>
    <cellStyle name="Berechnung 3 12 3 3 2" xfId="7665"/>
    <cellStyle name="Berechnung 3 12 3 3 2 2" xfId="19393"/>
    <cellStyle name="Berechnung 3 12 3 3 2 3" xfId="31120"/>
    <cellStyle name="Berechnung 3 12 3 3 3" xfId="11570"/>
    <cellStyle name="Berechnung 3 12 3 3 3 2" xfId="23298"/>
    <cellStyle name="Berechnung 3 12 3 3 3 3" xfId="35025"/>
    <cellStyle name="Berechnung 3 12 3 3 4" xfId="15488"/>
    <cellStyle name="Berechnung 3 12 3 3 5" xfId="27215"/>
    <cellStyle name="Berechnung 3 12 3 4" xfId="5069"/>
    <cellStyle name="Berechnung 3 12 3 4 2" xfId="16797"/>
    <cellStyle name="Berechnung 3 12 3 4 3" xfId="28524"/>
    <cellStyle name="Berechnung 3 12 3 5" xfId="8974"/>
    <cellStyle name="Berechnung 3 12 3 5 2" xfId="20702"/>
    <cellStyle name="Berechnung 3 12 3 5 3" xfId="32429"/>
    <cellStyle name="Berechnung 3 12 3 6" xfId="12892"/>
    <cellStyle name="Berechnung 3 12 3 7" xfId="24619"/>
    <cellStyle name="Berechnung 3 12 4" xfId="1604"/>
    <cellStyle name="Berechnung 3 12 4 2" xfId="5509"/>
    <cellStyle name="Berechnung 3 12 4 2 2" xfId="17237"/>
    <cellStyle name="Berechnung 3 12 4 2 3" xfId="28964"/>
    <cellStyle name="Berechnung 3 12 4 3" xfId="9414"/>
    <cellStyle name="Berechnung 3 12 4 3 2" xfId="21142"/>
    <cellStyle name="Berechnung 3 12 4 3 3" xfId="32869"/>
    <cellStyle name="Berechnung 3 12 4 4" xfId="13332"/>
    <cellStyle name="Berechnung 3 12 4 5" xfId="25059"/>
    <cellStyle name="Berechnung 3 12 5" xfId="2902"/>
    <cellStyle name="Berechnung 3 12 5 2" xfId="6807"/>
    <cellStyle name="Berechnung 3 12 5 2 2" xfId="18535"/>
    <cellStyle name="Berechnung 3 12 5 2 3" xfId="30262"/>
    <cellStyle name="Berechnung 3 12 5 3" xfId="10712"/>
    <cellStyle name="Berechnung 3 12 5 3 2" xfId="22440"/>
    <cellStyle name="Berechnung 3 12 5 3 3" xfId="34167"/>
    <cellStyle name="Berechnung 3 12 5 4" xfId="14630"/>
    <cellStyle name="Berechnung 3 12 5 5" xfId="26357"/>
    <cellStyle name="Berechnung 3 12 6" xfId="4211"/>
    <cellStyle name="Berechnung 3 12 6 2" xfId="15939"/>
    <cellStyle name="Berechnung 3 12 6 3" xfId="27666"/>
    <cellStyle name="Berechnung 3 12 7" xfId="8116"/>
    <cellStyle name="Berechnung 3 12 7 2" xfId="19844"/>
    <cellStyle name="Berechnung 3 12 7 3" xfId="31571"/>
    <cellStyle name="Berechnung 3 12 8" xfId="12034"/>
    <cellStyle name="Berechnung 3 12 9" xfId="23761"/>
    <cellStyle name="Berechnung 3 13" xfId="356"/>
    <cellStyle name="Berechnung 3 13 2" xfId="785"/>
    <cellStyle name="Berechnung 3 13 2 2" xfId="2083"/>
    <cellStyle name="Berechnung 3 13 2 2 2" xfId="5988"/>
    <cellStyle name="Berechnung 3 13 2 2 2 2" xfId="17716"/>
    <cellStyle name="Berechnung 3 13 2 2 2 3" xfId="29443"/>
    <cellStyle name="Berechnung 3 13 2 2 3" xfId="9893"/>
    <cellStyle name="Berechnung 3 13 2 2 3 2" xfId="21621"/>
    <cellStyle name="Berechnung 3 13 2 2 3 3" xfId="33348"/>
    <cellStyle name="Berechnung 3 13 2 2 4" xfId="13811"/>
    <cellStyle name="Berechnung 3 13 2 2 5" xfId="25538"/>
    <cellStyle name="Berechnung 3 13 2 3" xfId="3381"/>
    <cellStyle name="Berechnung 3 13 2 3 2" xfId="7286"/>
    <cellStyle name="Berechnung 3 13 2 3 2 2" xfId="19014"/>
    <cellStyle name="Berechnung 3 13 2 3 2 3" xfId="30741"/>
    <cellStyle name="Berechnung 3 13 2 3 3" xfId="11191"/>
    <cellStyle name="Berechnung 3 13 2 3 3 2" xfId="22919"/>
    <cellStyle name="Berechnung 3 13 2 3 3 3" xfId="34646"/>
    <cellStyle name="Berechnung 3 13 2 3 4" xfId="15109"/>
    <cellStyle name="Berechnung 3 13 2 3 5" xfId="26836"/>
    <cellStyle name="Berechnung 3 13 2 4" xfId="4690"/>
    <cellStyle name="Berechnung 3 13 2 4 2" xfId="16418"/>
    <cellStyle name="Berechnung 3 13 2 4 3" xfId="28145"/>
    <cellStyle name="Berechnung 3 13 2 5" xfId="8595"/>
    <cellStyle name="Berechnung 3 13 2 5 2" xfId="20323"/>
    <cellStyle name="Berechnung 3 13 2 5 3" xfId="32050"/>
    <cellStyle name="Berechnung 3 13 2 6" xfId="12513"/>
    <cellStyle name="Berechnung 3 13 2 7" xfId="24240"/>
    <cellStyle name="Berechnung 3 13 3" xfId="1214"/>
    <cellStyle name="Berechnung 3 13 3 2" xfId="2512"/>
    <cellStyle name="Berechnung 3 13 3 2 2" xfId="6417"/>
    <cellStyle name="Berechnung 3 13 3 2 2 2" xfId="18145"/>
    <cellStyle name="Berechnung 3 13 3 2 2 3" xfId="29872"/>
    <cellStyle name="Berechnung 3 13 3 2 3" xfId="10322"/>
    <cellStyle name="Berechnung 3 13 3 2 3 2" xfId="22050"/>
    <cellStyle name="Berechnung 3 13 3 2 3 3" xfId="33777"/>
    <cellStyle name="Berechnung 3 13 3 2 4" xfId="14240"/>
    <cellStyle name="Berechnung 3 13 3 2 5" xfId="25967"/>
    <cellStyle name="Berechnung 3 13 3 3" xfId="3810"/>
    <cellStyle name="Berechnung 3 13 3 3 2" xfId="7715"/>
    <cellStyle name="Berechnung 3 13 3 3 2 2" xfId="19443"/>
    <cellStyle name="Berechnung 3 13 3 3 2 3" xfId="31170"/>
    <cellStyle name="Berechnung 3 13 3 3 3" xfId="11620"/>
    <cellStyle name="Berechnung 3 13 3 3 3 2" xfId="23348"/>
    <cellStyle name="Berechnung 3 13 3 3 3 3" xfId="35075"/>
    <cellStyle name="Berechnung 3 13 3 3 4" xfId="15538"/>
    <cellStyle name="Berechnung 3 13 3 3 5" xfId="27265"/>
    <cellStyle name="Berechnung 3 13 3 4" xfId="5119"/>
    <cellStyle name="Berechnung 3 13 3 4 2" xfId="16847"/>
    <cellStyle name="Berechnung 3 13 3 4 3" xfId="28574"/>
    <cellStyle name="Berechnung 3 13 3 5" xfId="9024"/>
    <cellStyle name="Berechnung 3 13 3 5 2" xfId="20752"/>
    <cellStyle name="Berechnung 3 13 3 5 3" xfId="32479"/>
    <cellStyle name="Berechnung 3 13 3 6" xfId="12942"/>
    <cellStyle name="Berechnung 3 13 3 7" xfId="24669"/>
    <cellStyle name="Berechnung 3 13 4" xfId="1654"/>
    <cellStyle name="Berechnung 3 13 4 2" xfId="5559"/>
    <cellStyle name="Berechnung 3 13 4 2 2" xfId="17287"/>
    <cellStyle name="Berechnung 3 13 4 2 3" xfId="29014"/>
    <cellStyle name="Berechnung 3 13 4 3" xfId="9464"/>
    <cellStyle name="Berechnung 3 13 4 3 2" xfId="21192"/>
    <cellStyle name="Berechnung 3 13 4 3 3" xfId="32919"/>
    <cellStyle name="Berechnung 3 13 4 4" xfId="13382"/>
    <cellStyle name="Berechnung 3 13 4 5" xfId="25109"/>
    <cellStyle name="Berechnung 3 13 5" xfId="2952"/>
    <cellStyle name="Berechnung 3 13 5 2" xfId="6857"/>
    <cellStyle name="Berechnung 3 13 5 2 2" xfId="18585"/>
    <cellStyle name="Berechnung 3 13 5 2 3" xfId="30312"/>
    <cellStyle name="Berechnung 3 13 5 3" xfId="10762"/>
    <cellStyle name="Berechnung 3 13 5 3 2" xfId="22490"/>
    <cellStyle name="Berechnung 3 13 5 3 3" xfId="34217"/>
    <cellStyle name="Berechnung 3 13 5 4" xfId="14680"/>
    <cellStyle name="Berechnung 3 13 5 5" xfId="26407"/>
    <cellStyle name="Berechnung 3 13 6" xfId="4261"/>
    <cellStyle name="Berechnung 3 13 6 2" xfId="15989"/>
    <cellStyle name="Berechnung 3 13 6 3" xfId="27716"/>
    <cellStyle name="Berechnung 3 13 7" xfId="8166"/>
    <cellStyle name="Berechnung 3 13 7 2" xfId="19894"/>
    <cellStyle name="Berechnung 3 13 7 3" xfId="31621"/>
    <cellStyle name="Berechnung 3 13 8" xfId="12084"/>
    <cellStyle name="Berechnung 3 13 9" xfId="23811"/>
    <cellStyle name="Berechnung 3 14" xfId="224"/>
    <cellStyle name="Berechnung 3 14 2" xfId="1522"/>
    <cellStyle name="Berechnung 3 14 2 2" xfId="5427"/>
    <cellStyle name="Berechnung 3 14 2 2 2" xfId="17155"/>
    <cellStyle name="Berechnung 3 14 2 2 3" xfId="28882"/>
    <cellStyle name="Berechnung 3 14 2 3" xfId="9332"/>
    <cellStyle name="Berechnung 3 14 2 3 2" xfId="21060"/>
    <cellStyle name="Berechnung 3 14 2 3 3" xfId="32787"/>
    <cellStyle name="Berechnung 3 14 2 4" xfId="13250"/>
    <cellStyle name="Berechnung 3 14 2 5" xfId="24977"/>
    <cellStyle name="Berechnung 3 14 3" xfId="2820"/>
    <cellStyle name="Berechnung 3 14 3 2" xfId="6725"/>
    <cellStyle name="Berechnung 3 14 3 2 2" xfId="18453"/>
    <cellStyle name="Berechnung 3 14 3 2 3" xfId="30180"/>
    <cellStyle name="Berechnung 3 14 3 3" xfId="10630"/>
    <cellStyle name="Berechnung 3 14 3 3 2" xfId="22358"/>
    <cellStyle name="Berechnung 3 14 3 3 3" xfId="34085"/>
    <cellStyle name="Berechnung 3 14 3 4" xfId="14548"/>
    <cellStyle name="Berechnung 3 14 3 5" xfId="26275"/>
    <cellStyle name="Berechnung 3 14 4" xfId="4129"/>
    <cellStyle name="Berechnung 3 14 4 2" xfId="15857"/>
    <cellStyle name="Berechnung 3 14 4 3" xfId="27584"/>
    <cellStyle name="Berechnung 3 14 5" xfId="8034"/>
    <cellStyle name="Berechnung 3 14 5 2" xfId="19762"/>
    <cellStyle name="Berechnung 3 14 5 3" xfId="31489"/>
    <cellStyle name="Berechnung 3 14 6" xfId="11952"/>
    <cellStyle name="Berechnung 3 14 7" xfId="23679"/>
    <cellStyle name="Berechnung 3 15" xfId="213"/>
    <cellStyle name="Berechnung 3 15 2" xfId="4118"/>
    <cellStyle name="Berechnung 3 15 2 2" xfId="15846"/>
    <cellStyle name="Berechnung 3 15 2 3" xfId="27573"/>
    <cellStyle name="Berechnung 3 15 3" xfId="8023"/>
    <cellStyle name="Berechnung 3 15 3 2" xfId="19751"/>
    <cellStyle name="Berechnung 3 15 3 3" xfId="31478"/>
    <cellStyle name="Berechnung 3 15 4" xfId="11941"/>
    <cellStyle name="Berechnung 3 15 5" xfId="23668"/>
    <cellStyle name="Berechnung 3 16" xfId="202"/>
    <cellStyle name="Berechnung 3 16 2" xfId="11930"/>
    <cellStyle name="Berechnung 3 16 3" xfId="23657"/>
    <cellStyle name="Berechnung 3 17" xfId="185"/>
    <cellStyle name="Berechnung 3 18" xfId="195"/>
    <cellStyle name="Berechnung 3 19" xfId="182"/>
    <cellStyle name="Berechnung 3 2" xfId="96"/>
    <cellStyle name="Berechnung 3 2 10" xfId="2869"/>
    <cellStyle name="Berechnung 3 2 10 2" xfId="6774"/>
    <cellStyle name="Berechnung 3 2 10 2 2" xfId="18502"/>
    <cellStyle name="Berechnung 3 2 10 2 3" xfId="30229"/>
    <cellStyle name="Berechnung 3 2 10 3" xfId="10679"/>
    <cellStyle name="Berechnung 3 2 10 3 2" xfId="22407"/>
    <cellStyle name="Berechnung 3 2 10 3 3" xfId="34134"/>
    <cellStyle name="Berechnung 3 2 10 4" xfId="14597"/>
    <cellStyle name="Berechnung 3 2 10 5" xfId="26324"/>
    <cellStyle name="Berechnung 3 2 11" xfId="4178"/>
    <cellStyle name="Berechnung 3 2 11 2" xfId="15906"/>
    <cellStyle name="Berechnung 3 2 11 3" xfId="27633"/>
    <cellStyle name="Berechnung 3 2 12" xfId="8083"/>
    <cellStyle name="Berechnung 3 2 12 2" xfId="19811"/>
    <cellStyle name="Berechnung 3 2 12 3" xfId="31538"/>
    <cellStyle name="Berechnung 3 2 13" xfId="12001"/>
    <cellStyle name="Berechnung 3 2 14" xfId="23728"/>
    <cellStyle name="Berechnung 3 2 15" xfId="35379"/>
    <cellStyle name="Berechnung 3 2 16" xfId="35393"/>
    <cellStyle name="Berechnung 3 2 17" xfId="35404"/>
    <cellStyle name="Berechnung 3 2 18" xfId="273"/>
    <cellStyle name="Berechnung 3 2 2" xfId="431"/>
    <cellStyle name="Berechnung 3 2 2 10" xfId="12159"/>
    <cellStyle name="Berechnung 3 2 2 11" xfId="23886"/>
    <cellStyle name="Berechnung 3 2 2 2" xfId="530"/>
    <cellStyle name="Berechnung 3 2 2 2 2" xfId="959"/>
    <cellStyle name="Berechnung 3 2 2 2 2 2" xfId="2257"/>
    <cellStyle name="Berechnung 3 2 2 2 2 2 2" xfId="6162"/>
    <cellStyle name="Berechnung 3 2 2 2 2 2 2 2" xfId="17890"/>
    <cellStyle name="Berechnung 3 2 2 2 2 2 2 3" xfId="29617"/>
    <cellStyle name="Berechnung 3 2 2 2 2 2 3" xfId="10067"/>
    <cellStyle name="Berechnung 3 2 2 2 2 2 3 2" xfId="21795"/>
    <cellStyle name="Berechnung 3 2 2 2 2 2 3 3" xfId="33522"/>
    <cellStyle name="Berechnung 3 2 2 2 2 2 4" xfId="13985"/>
    <cellStyle name="Berechnung 3 2 2 2 2 2 5" xfId="25712"/>
    <cellStyle name="Berechnung 3 2 2 2 2 3" xfId="3555"/>
    <cellStyle name="Berechnung 3 2 2 2 2 3 2" xfId="7460"/>
    <cellStyle name="Berechnung 3 2 2 2 2 3 2 2" xfId="19188"/>
    <cellStyle name="Berechnung 3 2 2 2 2 3 2 3" xfId="30915"/>
    <cellStyle name="Berechnung 3 2 2 2 2 3 3" xfId="11365"/>
    <cellStyle name="Berechnung 3 2 2 2 2 3 3 2" xfId="23093"/>
    <cellStyle name="Berechnung 3 2 2 2 2 3 3 3" xfId="34820"/>
    <cellStyle name="Berechnung 3 2 2 2 2 3 4" xfId="15283"/>
    <cellStyle name="Berechnung 3 2 2 2 2 3 5" xfId="27010"/>
    <cellStyle name="Berechnung 3 2 2 2 2 4" xfId="4864"/>
    <cellStyle name="Berechnung 3 2 2 2 2 4 2" xfId="16592"/>
    <cellStyle name="Berechnung 3 2 2 2 2 4 3" xfId="28319"/>
    <cellStyle name="Berechnung 3 2 2 2 2 5" xfId="8769"/>
    <cellStyle name="Berechnung 3 2 2 2 2 5 2" xfId="20497"/>
    <cellStyle name="Berechnung 3 2 2 2 2 5 3" xfId="32224"/>
    <cellStyle name="Berechnung 3 2 2 2 2 6" xfId="12687"/>
    <cellStyle name="Berechnung 3 2 2 2 2 7" xfId="24414"/>
    <cellStyle name="Berechnung 3 2 2 2 3" xfId="1388"/>
    <cellStyle name="Berechnung 3 2 2 2 3 2" xfId="2686"/>
    <cellStyle name="Berechnung 3 2 2 2 3 2 2" xfId="6591"/>
    <cellStyle name="Berechnung 3 2 2 2 3 2 2 2" xfId="18319"/>
    <cellStyle name="Berechnung 3 2 2 2 3 2 2 3" xfId="30046"/>
    <cellStyle name="Berechnung 3 2 2 2 3 2 3" xfId="10496"/>
    <cellStyle name="Berechnung 3 2 2 2 3 2 3 2" xfId="22224"/>
    <cellStyle name="Berechnung 3 2 2 2 3 2 3 3" xfId="33951"/>
    <cellStyle name="Berechnung 3 2 2 2 3 2 4" xfId="14414"/>
    <cellStyle name="Berechnung 3 2 2 2 3 2 5" xfId="26141"/>
    <cellStyle name="Berechnung 3 2 2 2 3 3" xfId="3984"/>
    <cellStyle name="Berechnung 3 2 2 2 3 3 2" xfId="7889"/>
    <cellStyle name="Berechnung 3 2 2 2 3 3 2 2" xfId="19617"/>
    <cellStyle name="Berechnung 3 2 2 2 3 3 2 3" xfId="31344"/>
    <cellStyle name="Berechnung 3 2 2 2 3 3 3" xfId="11794"/>
    <cellStyle name="Berechnung 3 2 2 2 3 3 3 2" xfId="23522"/>
    <cellStyle name="Berechnung 3 2 2 2 3 3 3 3" xfId="35249"/>
    <cellStyle name="Berechnung 3 2 2 2 3 3 4" xfId="15712"/>
    <cellStyle name="Berechnung 3 2 2 2 3 3 5" xfId="27439"/>
    <cellStyle name="Berechnung 3 2 2 2 3 4" xfId="5293"/>
    <cellStyle name="Berechnung 3 2 2 2 3 4 2" xfId="17021"/>
    <cellStyle name="Berechnung 3 2 2 2 3 4 3" xfId="28748"/>
    <cellStyle name="Berechnung 3 2 2 2 3 5" xfId="9198"/>
    <cellStyle name="Berechnung 3 2 2 2 3 5 2" xfId="20926"/>
    <cellStyle name="Berechnung 3 2 2 2 3 5 3" xfId="32653"/>
    <cellStyle name="Berechnung 3 2 2 2 3 6" xfId="13116"/>
    <cellStyle name="Berechnung 3 2 2 2 3 7" xfId="24843"/>
    <cellStyle name="Berechnung 3 2 2 2 4" xfId="1828"/>
    <cellStyle name="Berechnung 3 2 2 2 4 2" xfId="5733"/>
    <cellStyle name="Berechnung 3 2 2 2 4 2 2" xfId="17461"/>
    <cellStyle name="Berechnung 3 2 2 2 4 2 3" xfId="29188"/>
    <cellStyle name="Berechnung 3 2 2 2 4 3" xfId="9638"/>
    <cellStyle name="Berechnung 3 2 2 2 4 3 2" xfId="21366"/>
    <cellStyle name="Berechnung 3 2 2 2 4 3 3" xfId="33093"/>
    <cellStyle name="Berechnung 3 2 2 2 4 4" xfId="13556"/>
    <cellStyle name="Berechnung 3 2 2 2 4 5" xfId="25283"/>
    <cellStyle name="Berechnung 3 2 2 2 5" xfId="3126"/>
    <cellStyle name="Berechnung 3 2 2 2 5 2" xfId="7031"/>
    <cellStyle name="Berechnung 3 2 2 2 5 2 2" xfId="18759"/>
    <cellStyle name="Berechnung 3 2 2 2 5 2 3" xfId="30486"/>
    <cellStyle name="Berechnung 3 2 2 2 5 3" xfId="10936"/>
    <cellStyle name="Berechnung 3 2 2 2 5 3 2" xfId="22664"/>
    <cellStyle name="Berechnung 3 2 2 2 5 3 3" xfId="34391"/>
    <cellStyle name="Berechnung 3 2 2 2 5 4" xfId="14854"/>
    <cellStyle name="Berechnung 3 2 2 2 5 5" xfId="26581"/>
    <cellStyle name="Berechnung 3 2 2 2 6" xfId="4435"/>
    <cellStyle name="Berechnung 3 2 2 2 6 2" xfId="16163"/>
    <cellStyle name="Berechnung 3 2 2 2 6 3" xfId="27890"/>
    <cellStyle name="Berechnung 3 2 2 2 7" xfId="8340"/>
    <cellStyle name="Berechnung 3 2 2 2 7 2" xfId="20068"/>
    <cellStyle name="Berechnung 3 2 2 2 7 3" xfId="31795"/>
    <cellStyle name="Berechnung 3 2 2 2 8" xfId="12258"/>
    <cellStyle name="Berechnung 3 2 2 2 9" xfId="23985"/>
    <cellStyle name="Berechnung 3 2 2 3" xfId="629"/>
    <cellStyle name="Berechnung 3 2 2 3 2" xfId="1058"/>
    <cellStyle name="Berechnung 3 2 2 3 2 2" xfId="2356"/>
    <cellStyle name="Berechnung 3 2 2 3 2 2 2" xfId="6261"/>
    <cellStyle name="Berechnung 3 2 2 3 2 2 2 2" xfId="17989"/>
    <cellStyle name="Berechnung 3 2 2 3 2 2 2 3" xfId="29716"/>
    <cellStyle name="Berechnung 3 2 2 3 2 2 3" xfId="10166"/>
    <cellStyle name="Berechnung 3 2 2 3 2 2 3 2" xfId="21894"/>
    <cellStyle name="Berechnung 3 2 2 3 2 2 3 3" xfId="33621"/>
    <cellStyle name="Berechnung 3 2 2 3 2 2 4" xfId="14084"/>
    <cellStyle name="Berechnung 3 2 2 3 2 2 5" xfId="25811"/>
    <cellStyle name="Berechnung 3 2 2 3 2 3" xfId="3654"/>
    <cellStyle name="Berechnung 3 2 2 3 2 3 2" xfId="7559"/>
    <cellStyle name="Berechnung 3 2 2 3 2 3 2 2" xfId="19287"/>
    <cellStyle name="Berechnung 3 2 2 3 2 3 2 3" xfId="31014"/>
    <cellStyle name="Berechnung 3 2 2 3 2 3 3" xfId="11464"/>
    <cellStyle name="Berechnung 3 2 2 3 2 3 3 2" xfId="23192"/>
    <cellStyle name="Berechnung 3 2 2 3 2 3 3 3" xfId="34919"/>
    <cellStyle name="Berechnung 3 2 2 3 2 3 4" xfId="15382"/>
    <cellStyle name="Berechnung 3 2 2 3 2 3 5" xfId="27109"/>
    <cellStyle name="Berechnung 3 2 2 3 2 4" xfId="4963"/>
    <cellStyle name="Berechnung 3 2 2 3 2 4 2" xfId="16691"/>
    <cellStyle name="Berechnung 3 2 2 3 2 4 3" xfId="28418"/>
    <cellStyle name="Berechnung 3 2 2 3 2 5" xfId="8868"/>
    <cellStyle name="Berechnung 3 2 2 3 2 5 2" xfId="20596"/>
    <cellStyle name="Berechnung 3 2 2 3 2 5 3" xfId="32323"/>
    <cellStyle name="Berechnung 3 2 2 3 2 6" xfId="12786"/>
    <cellStyle name="Berechnung 3 2 2 3 2 7" xfId="24513"/>
    <cellStyle name="Berechnung 3 2 2 3 3" xfId="1487"/>
    <cellStyle name="Berechnung 3 2 2 3 3 2" xfId="2785"/>
    <cellStyle name="Berechnung 3 2 2 3 3 2 2" xfId="6690"/>
    <cellStyle name="Berechnung 3 2 2 3 3 2 2 2" xfId="18418"/>
    <cellStyle name="Berechnung 3 2 2 3 3 2 2 3" xfId="30145"/>
    <cellStyle name="Berechnung 3 2 2 3 3 2 3" xfId="10595"/>
    <cellStyle name="Berechnung 3 2 2 3 3 2 3 2" xfId="22323"/>
    <cellStyle name="Berechnung 3 2 2 3 3 2 3 3" xfId="34050"/>
    <cellStyle name="Berechnung 3 2 2 3 3 2 4" xfId="14513"/>
    <cellStyle name="Berechnung 3 2 2 3 3 2 5" xfId="26240"/>
    <cellStyle name="Berechnung 3 2 2 3 3 3" xfId="4083"/>
    <cellStyle name="Berechnung 3 2 2 3 3 3 2" xfId="7988"/>
    <cellStyle name="Berechnung 3 2 2 3 3 3 2 2" xfId="19716"/>
    <cellStyle name="Berechnung 3 2 2 3 3 3 2 3" xfId="31443"/>
    <cellStyle name="Berechnung 3 2 2 3 3 3 3" xfId="11893"/>
    <cellStyle name="Berechnung 3 2 2 3 3 3 3 2" xfId="23621"/>
    <cellStyle name="Berechnung 3 2 2 3 3 3 3 3" xfId="35348"/>
    <cellStyle name="Berechnung 3 2 2 3 3 3 4" xfId="15811"/>
    <cellStyle name="Berechnung 3 2 2 3 3 3 5" xfId="27538"/>
    <cellStyle name="Berechnung 3 2 2 3 3 4" xfId="5392"/>
    <cellStyle name="Berechnung 3 2 2 3 3 4 2" xfId="17120"/>
    <cellStyle name="Berechnung 3 2 2 3 3 4 3" xfId="28847"/>
    <cellStyle name="Berechnung 3 2 2 3 3 5" xfId="9297"/>
    <cellStyle name="Berechnung 3 2 2 3 3 5 2" xfId="21025"/>
    <cellStyle name="Berechnung 3 2 2 3 3 5 3" xfId="32752"/>
    <cellStyle name="Berechnung 3 2 2 3 3 6" xfId="13215"/>
    <cellStyle name="Berechnung 3 2 2 3 3 7" xfId="24942"/>
    <cellStyle name="Berechnung 3 2 2 3 4" xfId="1927"/>
    <cellStyle name="Berechnung 3 2 2 3 4 2" xfId="5832"/>
    <cellStyle name="Berechnung 3 2 2 3 4 2 2" xfId="17560"/>
    <cellStyle name="Berechnung 3 2 2 3 4 2 3" xfId="29287"/>
    <cellStyle name="Berechnung 3 2 2 3 4 3" xfId="9737"/>
    <cellStyle name="Berechnung 3 2 2 3 4 3 2" xfId="21465"/>
    <cellStyle name="Berechnung 3 2 2 3 4 3 3" xfId="33192"/>
    <cellStyle name="Berechnung 3 2 2 3 4 4" xfId="13655"/>
    <cellStyle name="Berechnung 3 2 2 3 4 5" xfId="25382"/>
    <cellStyle name="Berechnung 3 2 2 3 5" xfId="3225"/>
    <cellStyle name="Berechnung 3 2 2 3 5 2" xfId="7130"/>
    <cellStyle name="Berechnung 3 2 2 3 5 2 2" xfId="18858"/>
    <cellStyle name="Berechnung 3 2 2 3 5 2 3" xfId="30585"/>
    <cellStyle name="Berechnung 3 2 2 3 5 3" xfId="11035"/>
    <cellStyle name="Berechnung 3 2 2 3 5 3 2" xfId="22763"/>
    <cellStyle name="Berechnung 3 2 2 3 5 3 3" xfId="34490"/>
    <cellStyle name="Berechnung 3 2 2 3 5 4" xfId="14953"/>
    <cellStyle name="Berechnung 3 2 2 3 5 5" xfId="26680"/>
    <cellStyle name="Berechnung 3 2 2 3 6" xfId="4534"/>
    <cellStyle name="Berechnung 3 2 2 3 6 2" xfId="16262"/>
    <cellStyle name="Berechnung 3 2 2 3 6 3" xfId="27989"/>
    <cellStyle name="Berechnung 3 2 2 3 7" xfId="8439"/>
    <cellStyle name="Berechnung 3 2 2 3 7 2" xfId="20167"/>
    <cellStyle name="Berechnung 3 2 2 3 7 3" xfId="31894"/>
    <cellStyle name="Berechnung 3 2 2 3 8" xfId="12357"/>
    <cellStyle name="Berechnung 3 2 2 3 9" xfId="24084"/>
    <cellStyle name="Berechnung 3 2 2 4" xfId="860"/>
    <cellStyle name="Berechnung 3 2 2 4 2" xfId="2158"/>
    <cellStyle name="Berechnung 3 2 2 4 2 2" xfId="6063"/>
    <cellStyle name="Berechnung 3 2 2 4 2 2 2" xfId="17791"/>
    <cellStyle name="Berechnung 3 2 2 4 2 2 3" xfId="29518"/>
    <cellStyle name="Berechnung 3 2 2 4 2 3" xfId="9968"/>
    <cellStyle name="Berechnung 3 2 2 4 2 3 2" xfId="21696"/>
    <cellStyle name="Berechnung 3 2 2 4 2 3 3" xfId="33423"/>
    <cellStyle name="Berechnung 3 2 2 4 2 4" xfId="13886"/>
    <cellStyle name="Berechnung 3 2 2 4 2 5" xfId="25613"/>
    <cellStyle name="Berechnung 3 2 2 4 3" xfId="3456"/>
    <cellStyle name="Berechnung 3 2 2 4 3 2" xfId="7361"/>
    <cellStyle name="Berechnung 3 2 2 4 3 2 2" xfId="19089"/>
    <cellStyle name="Berechnung 3 2 2 4 3 2 3" xfId="30816"/>
    <cellStyle name="Berechnung 3 2 2 4 3 3" xfId="11266"/>
    <cellStyle name="Berechnung 3 2 2 4 3 3 2" xfId="22994"/>
    <cellStyle name="Berechnung 3 2 2 4 3 3 3" xfId="34721"/>
    <cellStyle name="Berechnung 3 2 2 4 3 4" xfId="15184"/>
    <cellStyle name="Berechnung 3 2 2 4 3 5" xfId="26911"/>
    <cellStyle name="Berechnung 3 2 2 4 4" xfId="4765"/>
    <cellStyle name="Berechnung 3 2 2 4 4 2" xfId="16493"/>
    <cellStyle name="Berechnung 3 2 2 4 4 3" xfId="28220"/>
    <cellStyle name="Berechnung 3 2 2 4 5" xfId="8670"/>
    <cellStyle name="Berechnung 3 2 2 4 5 2" xfId="20398"/>
    <cellStyle name="Berechnung 3 2 2 4 5 3" xfId="32125"/>
    <cellStyle name="Berechnung 3 2 2 4 6" xfId="12588"/>
    <cellStyle name="Berechnung 3 2 2 4 7" xfId="24315"/>
    <cellStyle name="Berechnung 3 2 2 5" xfId="1289"/>
    <cellStyle name="Berechnung 3 2 2 5 2" xfId="2587"/>
    <cellStyle name="Berechnung 3 2 2 5 2 2" xfId="6492"/>
    <cellStyle name="Berechnung 3 2 2 5 2 2 2" xfId="18220"/>
    <cellStyle name="Berechnung 3 2 2 5 2 2 3" xfId="29947"/>
    <cellStyle name="Berechnung 3 2 2 5 2 3" xfId="10397"/>
    <cellStyle name="Berechnung 3 2 2 5 2 3 2" xfId="22125"/>
    <cellStyle name="Berechnung 3 2 2 5 2 3 3" xfId="33852"/>
    <cellStyle name="Berechnung 3 2 2 5 2 4" xfId="14315"/>
    <cellStyle name="Berechnung 3 2 2 5 2 5" xfId="26042"/>
    <cellStyle name="Berechnung 3 2 2 5 3" xfId="3885"/>
    <cellStyle name="Berechnung 3 2 2 5 3 2" xfId="7790"/>
    <cellStyle name="Berechnung 3 2 2 5 3 2 2" xfId="19518"/>
    <cellStyle name="Berechnung 3 2 2 5 3 2 3" xfId="31245"/>
    <cellStyle name="Berechnung 3 2 2 5 3 3" xfId="11695"/>
    <cellStyle name="Berechnung 3 2 2 5 3 3 2" xfId="23423"/>
    <cellStyle name="Berechnung 3 2 2 5 3 3 3" xfId="35150"/>
    <cellStyle name="Berechnung 3 2 2 5 3 4" xfId="15613"/>
    <cellStyle name="Berechnung 3 2 2 5 3 5" xfId="27340"/>
    <cellStyle name="Berechnung 3 2 2 5 4" xfId="5194"/>
    <cellStyle name="Berechnung 3 2 2 5 4 2" xfId="16922"/>
    <cellStyle name="Berechnung 3 2 2 5 4 3" xfId="28649"/>
    <cellStyle name="Berechnung 3 2 2 5 5" xfId="9099"/>
    <cellStyle name="Berechnung 3 2 2 5 5 2" xfId="20827"/>
    <cellStyle name="Berechnung 3 2 2 5 5 3" xfId="32554"/>
    <cellStyle name="Berechnung 3 2 2 5 6" xfId="13017"/>
    <cellStyle name="Berechnung 3 2 2 5 7" xfId="24744"/>
    <cellStyle name="Berechnung 3 2 2 6" xfId="1729"/>
    <cellStyle name="Berechnung 3 2 2 6 2" xfId="5634"/>
    <cellStyle name="Berechnung 3 2 2 6 2 2" xfId="17362"/>
    <cellStyle name="Berechnung 3 2 2 6 2 3" xfId="29089"/>
    <cellStyle name="Berechnung 3 2 2 6 3" xfId="9539"/>
    <cellStyle name="Berechnung 3 2 2 6 3 2" xfId="21267"/>
    <cellStyle name="Berechnung 3 2 2 6 3 3" xfId="32994"/>
    <cellStyle name="Berechnung 3 2 2 6 4" xfId="13457"/>
    <cellStyle name="Berechnung 3 2 2 6 5" xfId="25184"/>
    <cellStyle name="Berechnung 3 2 2 7" xfId="3027"/>
    <cellStyle name="Berechnung 3 2 2 7 2" xfId="6932"/>
    <cellStyle name="Berechnung 3 2 2 7 2 2" xfId="18660"/>
    <cellStyle name="Berechnung 3 2 2 7 2 3" xfId="30387"/>
    <cellStyle name="Berechnung 3 2 2 7 3" xfId="10837"/>
    <cellStyle name="Berechnung 3 2 2 7 3 2" xfId="22565"/>
    <cellStyle name="Berechnung 3 2 2 7 3 3" xfId="34292"/>
    <cellStyle name="Berechnung 3 2 2 7 4" xfId="14755"/>
    <cellStyle name="Berechnung 3 2 2 7 5" xfId="26482"/>
    <cellStyle name="Berechnung 3 2 2 8" xfId="4336"/>
    <cellStyle name="Berechnung 3 2 2 8 2" xfId="16064"/>
    <cellStyle name="Berechnung 3 2 2 8 3" xfId="27791"/>
    <cellStyle name="Berechnung 3 2 2 9" xfId="8241"/>
    <cellStyle name="Berechnung 3 2 2 9 2" xfId="19969"/>
    <cellStyle name="Berechnung 3 2 2 9 3" xfId="31696"/>
    <cellStyle name="Berechnung 3 2 3" xfId="453"/>
    <cellStyle name="Berechnung 3 2 3 10" xfId="12181"/>
    <cellStyle name="Berechnung 3 2 3 11" xfId="23908"/>
    <cellStyle name="Berechnung 3 2 3 2" xfId="552"/>
    <cellStyle name="Berechnung 3 2 3 2 2" xfId="981"/>
    <cellStyle name="Berechnung 3 2 3 2 2 2" xfId="2279"/>
    <cellStyle name="Berechnung 3 2 3 2 2 2 2" xfId="6184"/>
    <cellStyle name="Berechnung 3 2 3 2 2 2 2 2" xfId="17912"/>
    <cellStyle name="Berechnung 3 2 3 2 2 2 2 3" xfId="29639"/>
    <cellStyle name="Berechnung 3 2 3 2 2 2 3" xfId="10089"/>
    <cellStyle name="Berechnung 3 2 3 2 2 2 3 2" xfId="21817"/>
    <cellStyle name="Berechnung 3 2 3 2 2 2 3 3" xfId="33544"/>
    <cellStyle name="Berechnung 3 2 3 2 2 2 4" xfId="14007"/>
    <cellStyle name="Berechnung 3 2 3 2 2 2 5" xfId="25734"/>
    <cellStyle name="Berechnung 3 2 3 2 2 3" xfId="3577"/>
    <cellStyle name="Berechnung 3 2 3 2 2 3 2" xfId="7482"/>
    <cellStyle name="Berechnung 3 2 3 2 2 3 2 2" xfId="19210"/>
    <cellStyle name="Berechnung 3 2 3 2 2 3 2 3" xfId="30937"/>
    <cellStyle name="Berechnung 3 2 3 2 2 3 3" xfId="11387"/>
    <cellStyle name="Berechnung 3 2 3 2 2 3 3 2" xfId="23115"/>
    <cellStyle name="Berechnung 3 2 3 2 2 3 3 3" xfId="34842"/>
    <cellStyle name="Berechnung 3 2 3 2 2 3 4" xfId="15305"/>
    <cellStyle name="Berechnung 3 2 3 2 2 3 5" xfId="27032"/>
    <cellStyle name="Berechnung 3 2 3 2 2 4" xfId="4886"/>
    <cellStyle name="Berechnung 3 2 3 2 2 4 2" xfId="16614"/>
    <cellStyle name="Berechnung 3 2 3 2 2 4 3" xfId="28341"/>
    <cellStyle name="Berechnung 3 2 3 2 2 5" xfId="8791"/>
    <cellStyle name="Berechnung 3 2 3 2 2 5 2" xfId="20519"/>
    <cellStyle name="Berechnung 3 2 3 2 2 5 3" xfId="32246"/>
    <cellStyle name="Berechnung 3 2 3 2 2 6" xfId="12709"/>
    <cellStyle name="Berechnung 3 2 3 2 2 7" xfId="24436"/>
    <cellStyle name="Berechnung 3 2 3 2 3" xfId="1410"/>
    <cellStyle name="Berechnung 3 2 3 2 3 2" xfId="2708"/>
    <cellStyle name="Berechnung 3 2 3 2 3 2 2" xfId="6613"/>
    <cellStyle name="Berechnung 3 2 3 2 3 2 2 2" xfId="18341"/>
    <cellStyle name="Berechnung 3 2 3 2 3 2 2 3" xfId="30068"/>
    <cellStyle name="Berechnung 3 2 3 2 3 2 3" xfId="10518"/>
    <cellStyle name="Berechnung 3 2 3 2 3 2 3 2" xfId="22246"/>
    <cellStyle name="Berechnung 3 2 3 2 3 2 3 3" xfId="33973"/>
    <cellStyle name="Berechnung 3 2 3 2 3 2 4" xfId="14436"/>
    <cellStyle name="Berechnung 3 2 3 2 3 2 5" xfId="26163"/>
    <cellStyle name="Berechnung 3 2 3 2 3 3" xfId="4006"/>
    <cellStyle name="Berechnung 3 2 3 2 3 3 2" xfId="7911"/>
    <cellStyle name="Berechnung 3 2 3 2 3 3 2 2" xfId="19639"/>
    <cellStyle name="Berechnung 3 2 3 2 3 3 2 3" xfId="31366"/>
    <cellStyle name="Berechnung 3 2 3 2 3 3 3" xfId="11816"/>
    <cellStyle name="Berechnung 3 2 3 2 3 3 3 2" xfId="23544"/>
    <cellStyle name="Berechnung 3 2 3 2 3 3 3 3" xfId="35271"/>
    <cellStyle name="Berechnung 3 2 3 2 3 3 4" xfId="15734"/>
    <cellStyle name="Berechnung 3 2 3 2 3 3 5" xfId="27461"/>
    <cellStyle name="Berechnung 3 2 3 2 3 4" xfId="5315"/>
    <cellStyle name="Berechnung 3 2 3 2 3 4 2" xfId="17043"/>
    <cellStyle name="Berechnung 3 2 3 2 3 4 3" xfId="28770"/>
    <cellStyle name="Berechnung 3 2 3 2 3 5" xfId="9220"/>
    <cellStyle name="Berechnung 3 2 3 2 3 5 2" xfId="20948"/>
    <cellStyle name="Berechnung 3 2 3 2 3 5 3" xfId="32675"/>
    <cellStyle name="Berechnung 3 2 3 2 3 6" xfId="13138"/>
    <cellStyle name="Berechnung 3 2 3 2 3 7" xfId="24865"/>
    <cellStyle name="Berechnung 3 2 3 2 4" xfId="1850"/>
    <cellStyle name="Berechnung 3 2 3 2 4 2" xfId="5755"/>
    <cellStyle name="Berechnung 3 2 3 2 4 2 2" xfId="17483"/>
    <cellStyle name="Berechnung 3 2 3 2 4 2 3" xfId="29210"/>
    <cellStyle name="Berechnung 3 2 3 2 4 3" xfId="9660"/>
    <cellStyle name="Berechnung 3 2 3 2 4 3 2" xfId="21388"/>
    <cellStyle name="Berechnung 3 2 3 2 4 3 3" xfId="33115"/>
    <cellStyle name="Berechnung 3 2 3 2 4 4" xfId="13578"/>
    <cellStyle name="Berechnung 3 2 3 2 4 5" xfId="25305"/>
    <cellStyle name="Berechnung 3 2 3 2 5" xfId="3148"/>
    <cellStyle name="Berechnung 3 2 3 2 5 2" xfId="7053"/>
    <cellStyle name="Berechnung 3 2 3 2 5 2 2" xfId="18781"/>
    <cellStyle name="Berechnung 3 2 3 2 5 2 3" xfId="30508"/>
    <cellStyle name="Berechnung 3 2 3 2 5 3" xfId="10958"/>
    <cellStyle name="Berechnung 3 2 3 2 5 3 2" xfId="22686"/>
    <cellStyle name="Berechnung 3 2 3 2 5 3 3" xfId="34413"/>
    <cellStyle name="Berechnung 3 2 3 2 5 4" xfId="14876"/>
    <cellStyle name="Berechnung 3 2 3 2 5 5" xfId="26603"/>
    <cellStyle name="Berechnung 3 2 3 2 6" xfId="4457"/>
    <cellStyle name="Berechnung 3 2 3 2 6 2" xfId="16185"/>
    <cellStyle name="Berechnung 3 2 3 2 6 3" xfId="27912"/>
    <cellStyle name="Berechnung 3 2 3 2 7" xfId="8362"/>
    <cellStyle name="Berechnung 3 2 3 2 7 2" xfId="20090"/>
    <cellStyle name="Berechnung 3 2 3 2 7 3" xfId="31817"/>
    <cellStyle name="Berechnung 3 2 3 2 8" xfId="12280"/>
    <cellStyle name="Berechnung 3 2 3 2 9" xfId="24007"/>
    <cellStyle name="Berechnung 3 2 3 3" xfId="651"/>
    <cellStyle name="Berechnung 3 2 3 3 2" xfId="1080"/>
    <cellStyle name="Berechnung 3 2 3 3 2 2" xfId="2378"/>
    <cellStyle name="Berechnung 3 2 3 3 2 2 2" xfId="6283"/>
    <cellStyle name="Berechnung 3 2 3 3 2 2 2 2" xfId="18011"/>
    <cellStyle name="Berechnung 3 2 3 3 2 2 2 3" xfId="29738"/>
    <cellStyle name="Berechnung 3 2 3 3 2 2 3" xfId="10188"/>
    <cellStyle name="Berechnung 3 2 3 3 2 2 3 2" xfId="21916"/>
    <cellStyle name="Berechnung 3 2 3 3 2 2 3 3" xfId="33643"/>
    <cellStyle name="Berechnung 3 2 3 3 2 2 4" xfId="14106"/>
    <cellStyle name="Berechnung 3 2 3 3 2 2 5" xfId="25833"/>
    <cellStyle name="Berechnung 3 2 3 3 2 3" xfId="3676"/>
    <cellStyle name="Berechnung 3 2 3 3 2 3 2" xfId="7581"/>
    <cellStyle name="Berechnung 3 2 3 3 2 3 2 2" xfId="19309"/>
    <cellStyle name="Berechnung 3 2 3 3 2 3 2 3" xfId="31036"/>
    <cellStyle name="Berechnung 3 2 3 3 2 3 3" xfId="11486"/>
    <cellStyle name="Berechnung 3 2 3 3 2 3 3 2" xfId="23214"/>
    <cellStyle name="Berechnung 3 2 3 3 2 3 3 3" xfId="34941"/>
    <cellStyle name="Berechnung 3 2 3 3 2 3 4" xfId="15404"/>
    <cellStyle name="Berechnung 3 2 3 3 2 3 5" xfId="27131"/>
    <cellStyle name="Berechnung 3 2 3 3 2 4" xfId="4985"/>
    <cellStyle name="Berechnung 3 2 3 3 2 4 2" xfId="16713"/>
    <cellStyle name="Berechnung 3 2 3 3 2 4 3" xfId="28440"/>
    <cellStyle name="Berechnung 3 2 3 3 2 5" xfId="8890"/>
    <cellStyle name="Berechnung 3 2 3 3 2 5 2" xfId="20618"/>
    <cellStyle name="Berechnung 3 2 3 3 2 5 3" xfId="32345"/>
    <cellStyle name="Berechnung 3 2 3 3 2 6" xfId="12808"/>
    <cellStyle name="Berechnung 3 2 3 3 2 7" xfId="24535"/>
    <cellStyle name="Berechnung 3 2 3 3 3" xfId="1509"/>
    <cellStyle name="Berechnung 3 2 3 3 3 2" xfId="2807"/>
    <cellStyle name="Berechnung 3 2 3 3 3 2 2" xfId="6712"/>
    <cellStyle name="Berechnung 3 2 3 3 3 2 2 2" xfId="18440"/>
    <cellStyle name="Berechnung 3 2 3 3 3 2 2 3" xfId="30167"/>
    <cellStyle name="Berechnung 3 2 3 3 3 2 3" xfId="10617"/>
    <cellStyle name="Berechnung 3 2 3 3 3 2 3 2" xfId="22345"/>
    <cellStyle name="Berechnung 3 2 3 3 3 2 3 3" xfId="34072"/>
    <cellStyle name="Berechnung 3 2 3 3 3 2 4" xfId="14535"/>
    <cellStyle name="Berechnung 3 2 3 3 3 2 5" xfId="26262"/>
    <cellStyle name="Berechnung 3 2 3 3 3 3" xfId="4105"/>
    <cellStyle name="Berechnung 3 2 3 3 3 3 2" xfId="8010"/>
    <cellStyle name="Berechnung 3 2 3 3 3 3 2 2" xfId="19738"/>
    <cellStyle name="Berechnung 3 2 3 3 3 3 2 3" xfId="31465"/>
    <cellStyle name="Berechnung 3 2 3 3 3 3 3" xfId="11915"/>
    <cellStyle name="Berechnung 3 2 3 3 3 3 3 2" xfId="23643"/>
    <cellStyle name="Berechnung 3 2 3 3 3 3 3 3" xfId="35370"/>
    <cellStyle name="Berechnung 3 2 3 3 3 3 4" xfId="15833"/>
    <cellStyle name="Berechnung 3 2 3 3 3 3 5" xfId="27560"/>
    <cellStyle name="Berechnung 3 2 3 3 3 4" xfId="5414"/>
    <cellStyle name="Berechnung 3 2 3 3 3 4 2" xfId="17142"/>
    <cellStyle name="Berechnung 3 2 3 3 3 4 3" xfId="28869"/>
    <cellStyle name="Berechnung 3 2 3 3 3 5" xfId="9319"/>
    <cellStyle name="Berechnung 3 2 3 3 3 5 2" xfId="21047"/>
    <cellStyle name="Berechnung 3 2 3 3 3 5 3" xfId="32774"/>
    <cellStyle name="Berechnung 3 2 3 3 3 6" xfId="13237"/>
    <cellStyle name="Berechnung 3 2 3 3 3 7" xfId="24964"/>
    <cellStyle name="Berechnung 3 2 3 3 4" xfId="1949"/>
    <cellStyle name="Berechnung 3 2 3 3 4 2" xfId="5854"/>
    <cellStyle name="Berechnung 3 2 3 3 4 2 2" xfId="17582"/>
    <cellStyle name="Berechnung 3 2 3 3 4 2 3" xfId="29309"/>
    <cellStyle name="Berechnung 3 2 3 3 4 3" xfId="9759"/>
    <cellStyle name="Berechnung 3 2 3 3 4 3 2" xfId="21487"/>
    <cellStyle name="Berechnung 3 2 3 3 4 3 3" xfId="33214"/>
    <cellStyle name="Berechnung 3 2 3 3 4 4" xfId="13677"/>
    <cellStyle name="Berechnung 3 2 3 3 4 5" xfId="25404"/>
    <cellStyle name="Berechnung 3 2 3 3 5" xfId="3247"/>
    <cellStyle name="Berechnung 3 2 3 3 5 2" xfId="7152"/>
    <cellStyle name="Berechnung 3 2 3 3 5 2 2" xfId="18880"/>
    <cellStyle name="Berechnung 3 2 3 3 5 2 3" xfId="30607"/>
    <cellStyle name="Berechnung 3 2 3 3 5 3" xfId="11057"/>
    <cellStyle name="Berechnung 3 2 3 3 5 3 2" xfId="22785"/>
    <cellStyle name="Berechnung 3 2 3 3 5 3 3" xfId="34512"/>
    <cellStyle name="Berechnung 3 2 3 3 5 4" xfId="14975"/>
    <cellStyle name="Berechnung 3 2 3 3 5 5" xfId="26702"/>
    <cellStyle name="Berechnung 3 2 3 3 6" xfId="4556"/>
    <cellStyle name="Berechnung 3 2 3 3 6 2" xfId="16284"/>
    <cellStyle name="Berechnung 3 2 3 3 6 3" xfId="28011"/>
    <cellStyle name="Berechnung 3 2 3 3 7" xfId="8461"/>
    <cellStyle name="Berechnung 3 2 3 3 7 2" xfId="20189"/>
    <cellStyle name="Berechnung 3 2 3 3 7 3" xfId="31916"/>
    <cellStyle name="Berechnung 3 2 3 3 8" xfId="12379"/>
    <cellStyle name="Berechnung 3 2 3 3 9" xfId="24106"/>
    <cellStyle name="Berechnung 3 2 3 4" xfId="882"/>
    <cellStyle name="Berechnung 3 2 3 4 2" xfId="2180"/>
    <cellStyle name="Berechnung 3 2 3 4 2 2" xfId="6085"/>
    <cellStyle name="Berechnung 3 2 3 4 2 2 2" xfId="17813"/>
    <cellStyle name="Berechnung 3 2 3 4 2 2 3" xfId="29540"/>
    <cellStyle name="Berechnung 3 2 3 4 2 3" xfId="9990"/>
    <cellStyle name="Berechnung 3 2 3 4 2 3 2" xfId="21718"/>
    <cellStyle name="Berechnung 3 2 3 4 2 3 3" xfId="33445"/>
    <cellStyle name="Berechnung 3 2 3 4 2 4" xfId="13908"/>
    <cellStyle name="Berechnung 3 2 3 4 2 5" xfId="25635"/>
    <cellStyle name="Berechnung 3 2 3 4 3" xfId="3478"/>
    <cellStyle name="Berechnung 3 2 3 4 3 2" xfId="7383"/>
    <cellStyle name="Berechnung 3 2 3 4 3 2 2" xfId="19111"/>
    <cellStyle name="Berechnung 3 2 3 4 3 2 3" xfId="30838"/>
    <cellStyle name="Berechnung 3 2 3 4 3 3" xfId="11288"/>
    <cellStyle name="Berechnung 3 2 3 4 3 3 2" xfId="23016"/>
    <cellStyle name="Berechnung 3 2 3 4 3 3 3" xfId="34743"/>
    <cellStyle name="Berechnung 3 2 3 4 3 4" xfId="15206"/>
    <cellStyle name="Berechnung 3 2 3 4 3 5" xfId="26933"/>
    <cellStyle name="Berechnung 3 2 3 4 4" xfId="4787"/>
    <cellStyle name="Berechnung 3 2 3 4 4 2" xfId="16515"/>
    <cellStyle name="Berechnung 3 2 3 4 4 3" xfId="28242"/>
    <cellStyle name="Berechnung 3 2 3 4 5" xfId="8692"/>
    <cellStyle name="Berechnung 3 2 3 4 5 2" xfId="20420"/>
    <cellStyle name="Berechnung 3 2 3 4 5 3" xfId="32147"/>
    <cellStyle name="Berechnung 3 2 3 4 6" xfId="12610"/>
    <cellStyle name="Berechnung 3 2 3 4 7" xfId="24337"/>
    <cellStyle name="Berechnung 3 2 3 5" xfId="1311"/>
    <cellStyle name="Berechnung 3 2 3 5 2" xfId="2609"/>
    <cellStyle name="Berechnung 3 2 3 5 2 2" xfId="6514"/>
    <cellStyle name="Berechnung 3 2 3 5 2 2 2" xfId="18242"/>
    <cellStyle name="Berechnung 3 2 3 5 2 2 3" xfId="29969"/>
    <cellStyle name="Berechnung 3 2 3 5 2 3" xfId="10419"/>
    <cellStyle name="Berechnung 3 2 3 5 2 3 2" xfId="22147"/>
    <cellStyle name="Berechnung 3 2 3 5 2 3 3" xfId="33874"/>
    <cellStyle name="Berechnung 3 2 3 5 2 4" xfId="14337"/>
    <cellStyle name="Berechnung 3 2 3 5 2 5" xfId="26064"/>
    <cellStyle name="Berechnung 3 2 3 5 3" xfId="3907"/>
    <cellStyle name="Berechnung 3 2 3 5 3 2" xfId="7812"/>
    <cellStyle name="Berechnung 3 2 3 5 3 2 2" xfId="19540"/>
    <cellStyle name="Berechnung 3 2 3 5 3 2 3" xfId="31267"/>
    <cellStyle name="Berechnung 3 2 3 5 3 3" xfId="11717"/>
    <cellStyle name="Berechnung 3 2 3 5 3 3 2" xfId="23445"/>
    <cellStyle name="Berechnung 3 2 3 5 3 3 3" xfId="35172"/>
    <cellStyle name="Berechnung 3 2 3 5 3 4" xfId="15635"/>
    <cellStyle name="Berechnung 3 2 3 5 3 5" xfId="27362"/>
    <cellStyle name="Berechnung 3 2 3 5 4" xfId="5216"/>
    <cellStyle name="Berechnung 3 2 3 5 4 2" xfId="16944"/>
    <cellStyle name="Berechnung 3 2 3 5 4 3" xfId="28671"/>
    <cellStyle name="Berechnung 3 2 3 5 5" xfId="9121"/>
    <cellStyle name="Berechnung 3 2 3 5 5 2" xfId="20849"/>
    <cellStyle name="Berechnung 3 2 3 5 5 3" xfId="32576"/>
    <cellStyle name="Berechnung 3 2 3 5 6" xfId="13039"/>
    <cellStyle name="Berechnung 3 2 3 5 7" xfId="24766"/>
    <cellStyle name="Berechnung 3 2 3 6" xfId="1751"/>
    <cellStyle name="Berechnung 3 2 3 6 2" xfId="5656"/>
    <cellStyle name="Berechnung 3 2 3 6 2 2" xfId="17384"/>
    <cellStyle name="Berechnung 3 2 3 6 2 3" xfId="29111"/>
    <cellStyle name="Berechnung 3 2 3 6 3" xfId="9561"/>
    <cellStyle name="Berechnung 3 2 3 6 3 2" xfId="21289"/>
    <cellStyle name="Berechnung 3 2 3 6 3 3" xfId="33016"/>
    <cellStyle name="Berechnung 3 2 3 6 4" xfId="13479"/>
    <cellStyle name="Berechnung 3 2 3 6 5" xfId="25206"/>
    <cellStyle name="Berechnung 3 2 3 7" xfId="3049"/>
    <cellStyle name="Berechnung 3 2 3 7 2" xfId="6954"/>
    <cellStyle name="Berechnung 3 2 3 7 2 2" xfId="18682"/>
    <cellStyle name="Berechnung 3 2 3 7 2 3" xfId="30409"/>
    <cellStyle name="Berechnung 3 2 3 7 3" xfId="10859"/>
    <cellStyle name="Berechnung 3 2 3 7 3 2" xfId="22587"/>
    <cellStyle name="Berechnung 3 2 3 7 3 3" xfId="34314"/>
    <cellStyle name="Berechnung 3 2 3 7 4" xfId="14777"/>
    <cellStyle name="Berechnung 3 2 3 7 5" xfId="26504"/>
    <cellStyle name="Berechnung 3 2 3 8" xfId="4358"/>
    <cellStyle name="Berechnung 3 2 3 8 2" xfId="16086"/>
    <cellStyle name="Berechnung 3 2 3 8 3" xfId="27813"/>
    <cellStyle name="Berechnung 3 2 3 9" xfId="8263"/>
    <cellStyle name="Berechnung 3 2 3 9 2" xfId="19991"/>
    <cellStyle name="Berechnung 3 2 3 9 3" xfId="31718"/>
    <cellStyle name="Berechnung 3 2 4" xfId="408"/>
    <cellStyle name="Berechnung 3 2 4 2" xfId="837"/>
    <cellStyle name="Berechnung 3 2 4 2 2" xfId="2135"/>
    <cellStyle name="Berechnung 3 2 4 2 2 2" xfId="6040"/>
    <cellStyle name="Berechnung 3 2 4 2 2 2 2" xfId="17768"/>
    <cellStyle name="Berechnung 3 2 4 2 2 2 3" xfId="29495"/>
    <cellStyle name="Berechnung 3 2 4 2 2 3" xfId="9945"/>
    <cellStyle name="Berechnung 3 2 4 2 2 3 2" xfId="21673"/>
    <cellStyle name="Berechnung 3 2 4 2 2 3 3" xfId="33400"/>
    <cellStyle name="Berechnung 3 2 4 2 2 4" xfId="13863"/>
    <cellStyle name="Berechnung 3 2 4 2 2 5" xfId="25590"/>
    <cellStyle name="Berechnung 3 2 4 2 3" xfId="3433"/>
    <cellStyle name="Berechnung 3 2 4 2 3 2" xfId="7338"/>
    <cellStyle name="Berechnung 3 2 4 2 3 2 2" xfId="19066"/>
    <cellStyle name="Berechnung 3 2 4 2 3 2 3" xfId="30793"/>
    <cellStyle name="Berechnung 3 2 4 2 3 3" xfId="11243"/>
    <cellStyle name="Berechnung 3 2 4 2 3 3 2" xfId="22971"/>
    <cellStyle name="Berechnung 3 2 4 2 3 3 3" xfId="34698"/>
    <cellStyle name="Berechnung 3 2 4 2 3 4" xfId="15161"/>
    <cellStyle name="Berechnung 3 2 4 2 3 5" xfId="26888"/>
    <cellStyle name="Berechnung 3 2 4 2 4" xfId="4742"/>
    <cellStyle name="Berechnung 3 2 4 2 4 2" xfId="16470"/>
    <cellStyle name="Berechnung 3 2 4 2 4 3" xfId="28197"/>
    <cellStyle name="Berechnung 3 2 4 2 5" xfId="8647"/>
    <cellStyle name="Berechnung 3 2 4 2 5 2" xfId="20375"/>
    <cellStyle name="Berechnung 3 2 4 2 5 3" xfId="32102"/>
    <cellStyle name="Berechnung 3 2 4 2 6" xfId="12565"/>
    <cellStyle name="Berechnung 3 2 4 2 7" xfId="24292"/>
    <cellStyle name="Berechnung 3 2 4 3" xfId="1266"/>
    <cellStyle name="Berechnung 3 2 4 3 2" xfId="2564"/>
    <cellStyle name="Berechnung 3 2 4 3 2 2" xfId="6469"/>
    <cellStyle name="Berechnung 3 2 4 3 2 2 2" xfId="18197"/>
    <cellStyle name="Berechnung 3 2 4 3 2 2 3" xfId="29924"/>
    <cellStyle name="Berechnung 3 2 4 3 2 3" xfId="10374"/>
    <cellStyle name="Berechnung 3 2 4 3 2 3 2" xfId="22102"/>
    <cellStyle name="Berechnung 3 2 4 3 2 3 3" xfId="33829"/>
    <cellStyle name="Berechnung 3 2 4 3 2 4" xfId="14292"/>
    <cellStyle name="Berechnung 3 2 4 3 2 5" xfId="26019"/>
    <cellStyle name="Berechnung 3 2 4 3 3" xfId="3862"/>
    <cellStyle name="Berechnung 3 2 4 3 3 2" xfId="7767"/>
    <cellStyle name="Berechnung 3 2 4 3 3 2 2" xfId="19495"/>
    <cellStyle name="Berechnung 3 2 4 3 3 2 3" xfId="31222"/>
    <cellStyle name="Berechnung 3 2 4 3 3 3" xfId="11672"/>
    <cellStyle name="Berechnung 3 2 4 3 3 3 2" xfId="23400"/>
    <cellStyle name="Berechnung 3 2 4 3 3 3 3" xfId="35127"/>
    <cellStyle name="Berechnung 3 2 4 3 3 4" xfId="15590"/>
    <cellStyle name="Berechnung 3 2 4 3 3 5" xfId="27317"/>
    <cellStyle name="Berechnung 3 2 4 3 4" xfId="5171"/>
    <cellStyle name="Berechnung 3 2 4 3 4 2" xfId="16899"/>
    <cellStyle name="Berechnung 3 2 4 3 4 3" xfId="28626"/>
    <cellStyle name="Berechnung 3 2 4 3 5" xfId="9076"/>
    <cellStyle name="Berechnung 3 2 4 3 5 2" xfId="20804"/>
    <cellStyle name="Berechnung 3 2 4 3 5 3" xfId="32531"/>
    <cellStyle name="Berechnung 3 2 4 3 6" xfId="12994"/>
    <cellStyle name="Berechnung 3 2 4 3 7" xfId="24721"/>
    <cellStyle name="Berechnung 3 2 4 4" xfId="1706"/>
    <cellStyle name="Berechnung 3 2 4 4 2" xfId="5611"/>
    <cellStyle name="Berechnung 3 2 4 4 2 2" xfId="17339"/>
    <cellStyle name="Berechnung 3 2 4 4 2 3" xfId="29066"/>
    <cellStyle name="Berechnung 3 2 4 4 3" xfId="9516"/>
    <cellStyle name="Berechnung 3 2 4 4 3 2" xfId="21244"/>
    <cellStyle name="Berechnung 3 2 4 4 3 3" xfId="32971"/>
    <cellStyle name="Berechnung 3 2 4 4 4" xfId="13434"/>
    <cellStyle name="Berechnung 3 2 4 4 5" xfId="25161"/>
    <cellStyle name="Berechnung 3 2 4 5" xfId="3004"/>
    <cellStyle name="Berechnung 3 2 4 5 2" xfId="6909"/>
    <cellStyle name="Berechnung 3 2 4 5 2 2" xfId="18637"/>
    <cellStyle name="Berechnung 3 2 4 5 2 3" xfId="30364"/>
    <cellStyle name="Berechnung 3 2 4 5 3" xfId="10814"/>
    <cellStyle name="Berechnung 3 2 4 5 3 2" xfId="22542"/>
    <cellStyle name="Berechnung 3 2 4 5 3 3" xfId="34269"/>
    <cellStyle name="Berechnung 3 2 4 5 4" xfId="14732"/>
    <cellStyle name="Berechnung 3 2 4 5 5" xfId="26459"/>
    <cellStyle name="Berechnung 3 2 4 6" xfId="4313"/>
    <cellStyle name="Berechnung 3 2 4 6 2" xfId="16041"/>
    <cellStyle name="Berechnung 3 2 4 6 3" xfId="27768"/>
    <cellStyle name="Berechnung 3 2 4 7" xfId="8218"/>
    <cellStyle name="Berechnung 3 2 4 7 2" xfId="19946"/>
    <cellStyle name="Berechnung 3 2 4 7 3" xfId="31673"/>
    <cellStyle name="Berechnung 3 2 4 8" xfId="12136"/>
    <cellStyle name="Berechnung 3 2 4 9" xfId="23863"/>
    <cellStyle name="Berechnung 3 2 5" xfId="507"/>
    <cellStyle name="Berechnung 3 2 5 2" xfId="936"/>
    <cellStyle name="Berechnung 3 2 5 2 2" xfId="2234"/>
    <cellStyle name="Berechnung 3 2 5 2 2 2" xfId="6139"/>
    <cellStyle name="Berechnung 3 2 5 2 2 2 2" xfId="17867"/>
    <cellStyle name="Berechnung 3 2 5 2 2 2 3" xfId="29594"/>
    <cellStyle name="Berechnung 3 2 5 2 2 3" xfId="10044"/>
    <cellStyle name="Berechnung 3 2 5 2 2 3 2" xfId="21772"/>
    <cellStyle name="Berechnung 3 2 5 2 2 3 3" xfId="33499"/>
    <cellStyle name="Berechnung 3 2 5 2 2 4" xfId="13962"/>
    <cellStyle name="Berechnung 3 2 5 2 2 5" xfId="25689"/>
    <cellStyle name="Berechnung 3 2 5 2 3" xfId="3532"/>
    <cellStyle name="Berechnung 3 2 5 2 3 2" xfId="7437"/>
    <cellStyle name="Berechnung 3 2 5 2 3 2 2" xfId="19165"/>
    <cellStyle name="Berechnung 3 2 5 2 3 2 3" xfId="30892"/>
    <cellStyle name="Berechnung 3 2 5 2 3 3" xfId="11342"/>
    <cellStyle name="Berechnung 3 2 5 2 3 3 2" xfId="23070"/>
    <cellStyle name="Berechnung 3 2 5 2 3 3 3" xfId="34797"/>
    <cellStyle name="Berechnung 3 2 5 2 3 4" xfId="15260"/>
    <cellStyle name="Berechnung 3 2 5 2 3 5" xfId="26987"/>
    <cellStyle name="Berechnung 3 2 5 2 4" xfId="4841"/>
    <cellStyle name="Berechnung 3 2 5 2 4 2" xfId="16569"/>
    <cellStyle name="Berechnung 3 2 5 2 4 3" xfId="28296"/>
    <cellStyle name="Berechnung 3 2 5 2 5" xfId="8746"/>
    <cellStyle name="Berechnung 3 2 5 2 5 2" xfId="20474"/>
    <cellStyle name="Berechnung 3 2 5 2 5 3" xfId="32201"/>
    <cellStyle name="Berechnung 3 2 5 2 6" xfId="12664"/>
    <cellStyle name="Berechnung 3 2 5 2 7" xfId="24391"/>
    <cellStyle name="Berechnung 3 2 5 3" xfId="1365"/>
    <cellStyle name="Berechnung 3 2 5 3 2" xfId="2663"/>
    <cellStyle name="Berechnung 3 2 5 3 2 2" xfId="6568"/>
    <cellStyle name="Berechnung 3 2 5 3 2 2 2" xfId="18296"/>
    <cellStyle name="Berechnung 3 2 5 3 2 2 3" xfId="30023"/>
    <cellStyle name="Berechnung 3 2 5 3 2 3" xfId="10473"/>
    <cellStyle name="Berechnung 3 2 5 3 2 3 2" xfId="22201"/>
    <cellStyle name="Berechnung 3 2 5 3 2 3 3" xfId="33928"/>
    <cellStyle name="Berechnung 3 2 5 3 2 4" xfId="14391"/>
    <cellStyle name="Berechnung 3 2 5 3 2 5" xfId="26118"/>
    <cellStyle name="Berechnung 3 2 5 3 3" xfId="3961"/>
    <cellStyle name="Berechnung 3 2 5 3 3 2" xfId="7866"/>
    <cellStyle name="Berechnung 3 2 5 3 3 2 2" xfId="19594"/>
    <cellStyle name="Berechnung 3 2 5 3 3 2 3" xfId="31321"/>
    <cellStyle name="Berechnung 3 2 5 3 3 3" xfId="11771"/>
    <cellStyle name="Berechnung 3 2 5 3 3 3 2" xfId="23499"/>
    <cellStyle name="Berechnung 3 2 5 3 3 3 3" xfId="35226"/>
    <cellStyle name="Berechnung 3 2 5 3 3 4" xfId="15689"/>
    <cellStyle name="Berechnung 3 2 5 3 3 5" xfId="27416"/>
    <cellStyle name="Berechnung 3 2 5 3 4" xfId="5270"/>
    <cellStyle name="Berechnung 3 2 5 3 4 2" xfId="16998"/>
    <cellStyle name="Berechnung 3 2 5 3 4 3" xfId="28725"/>
    <cellStyle name="Berechnung 3 2 5 3 5" xfId="9175"/>
    <cellStyle name="Berechnung 3 2 5 3 5 2" xfId="20903"/>
    <cellStyle name="Berechnung 3 2 5 3 5 3" xfId="32630"/>
    <cellStyle name="Berechnung 3 2 5 3 6" xfId="13093"/>
    <cellStyle name="Berechnung 3 2 5 3 7" xfId="24820"/>
    <cellStyle name="Berechnung 3 2 5 4" xfId="1805"/>
    <cellStyle name="Berechnung 3 2 5 4 2" xfId="5710"/>
    <cellStyle name="Berechnung 3 2 5 4 2 2" xfId="17438"/>
    <cellStyle name="Berechnung 3 2 5 4 2 3" xfId="29165"/>
    <cellStyle name="Berechnung 3 2 5 4 3" xfId="9615"/>
    <cellStyle name="Berechnung 3 2 5 4 3 2" xfId="21343"/>
    <cellStyle name="Berechnung 3 2 5 4 3 3" xfId="33070"/>
    <cellStyle name="Berechnung 3 2 5 4 4" xfId="13533"/>
    <cellStyle name="Berechnung 3 2 5 4 5" xfId="25260"/>
    <cellStyle name="Berechnung 3 2 5 5" xfId="3103"/>
    <cellStyle name="Berechnung 3 2 5 5 2" xfId="7008"/>
    <cellStyle name="Berechnung 3 2 5 5 2 2" xfId="18736"/>
    <cellStyle name="Berechnung 3 2 5 5 2 3" xfId="30463"/>
    <cellStyle name="Berechnung 3 2 5 5 3" xfId="10913"/>
    <cellStyle name="Berechnung 3 2 5 5 3 2" xfId="22641"/>
    <cellStyle name="Berechnung 3 2 5 5 3 3" xfId="34368"/>
    <cellStyle name="Berechnung 3 2 5 5 4" xfId="14831"/>
    <cellStyle name="Berechnung 3 2 5 5 5" xfId="26558"/>
    <cellStyle name="Berechnung 3 2 5 6" xfId="4412"/>
    <cellStyle name="Berechnung 3 2 5 6 2" xfId="16140"/>
    <cellStyle name="Berechnung 3 2 5 6 3" xfId="27867"/>
    <cellStyle name="Berechnung 3 2 5 7" xfId="8317"/>
    <cellStyle name="Berechnung 3 2 5 7 2" xfId="20045"/>
    <cellStyle name="Berechnung 3 2 5 7 3" xfId="31772"/>
    <cellStyle name="Berechnung 3 2 5 8" xfId="12235"/>
    <cellStyle name="Berechnung 3 2 5 9" xfId="23962"/>
    <cellStyle name="Berechnung 3 2 6" xfId="606"/>
    <cellStyle name="Berechnung 3 2 6 2" xfId="1035"/>
    <cellStyle name="Berechnung 3 2 6 2 2" xfId="2333"/>
    <cellStyle name="Berechnung 3 2 6 2 2 2" xfId="6238"/>
    <cellStyle name="Berechnung 3 2 6 2 2 2 2" xfId="17966"/>
    <cellStyle name="Berechnung 3 2 6 2 2 2 3" xfId="29693"/>
    <cellStyle name="Berechnung 3 2 6 2 2 3" xfId="10143"/>
    <cellStyle name="Berechnung 3 2 6 2 2 3 2" xfId="21871"/>
    <cellStyle name="Berechnung 3 2 6 2 2 3 3" xfId="33598"/>
    <cellStyle name="Berechnung 3 2 6 2 2 4" xfId="14061"/>
    <cellStyle name="Berechnung 3 2 6 2 2 5" xfId="25788"/>
    <cellStyle name="Berechnung 3 2 6 2 3" xfId="3631"/>
    <cellStyle name="Berechnung 3 2 6 2 3 2" xfId="7536"/>
    <cellStyle name="Berechnung 3 2 6 2 3 2 2" xfId="19264"/>
    <cellStyle name="Berechnung 3 2 6 2 3 2 3" xfId="30991"/>
    <cellStyle name="Berechnung 3 2 6 2 3 3" xfId="11441"/>
    <cellStyle name="Berechnung 3 2 6 2 3 3 2" xfId="23169"/>
    <cellStyle name="Berechnung 3 2 6 2 3 3 3" xfId="34896"/>
    <cellStyle name="Berechnung 3 2 6 2 3 4" xfId="15359"/>
    <cellStyle name="Berechnung 3 2 6 2 3 5" xfId="27086"/>
    <cellStyle name="Berechnung 3 2 6 2 4" xfId="4940"/>
    <cellStyle name="Berechnung 3 2 6 2 4 2" xfId="16668"/>
    <cellStyle name="Berechnung 3 2 6 2 4 3" xfId="28395"/>
    <cellStyle name="Berechnung 3 2 6 2 5" xfId="8845"/>
    <cellStyle name="Berechnung 3 2 6 2 5 2" xfId="20573"/>
    <cellStyle name="Berechnung 3 2 6 2 5 3" xfId="32300"/>
    <cellStyle name="Berechnung 3 2 6 2 6" xfId="12763"/>
    <cellStyle name="Berechnung 3 2 6 2 7" xfId="24490"/>
    <cellStyle name="Berechnung 3 2 6 3" xfId="1464"/>
    <cellStyle name="Berechnung 3 2 6 3 2" xfId="2762"/>
    <cellStyle name="Berechnung 3 2 6 3 2 2" xfId="6667"/>
    <cellStyle name="Berechnung 3 2 6 3 2 2 2" xfId="18395"/>
    <cellStyle name="Berechnung 3 2 6 3 2 2 3" xfId="30122"/>
    <cellStyle name="Berechnung 3 2 6 3 2 3" xfId="10572"/>
    <cellStyle name="Berechnung 3 2 6 3 2 3 2" xfId="22300"/>
    <cellStyle name="Berechnung 3 2 6 3 2 3 3" xfId="34027"/>
    <cellStyle name="Berechnung 3 2 6 3 2 4" xfId="14490"/>
    <cellStyle name="Berechnung 3 2 6 3 2 5" xfId="26217"/>
    <cellStyle name="Berechnung 3 2 6 3 3" xfId="4060"/>
    <cellStyle name="Berechnung 3 2 6 3 3 2" xfId="7965"/>
    <cellStyle name="Berechnung 3 2 6 3 3 2 2" xfId="19693"/>
    <cellStyle name="Berechnung 3 2 6 3 3 2 3" xfId="31420"/>
    <cellStyle name="Berechnung 3 2 6 3 3 3" xfId="11870"/>
    <cellStyle name="Berechnung 3 2 6 3 3 3 2" xfId="23598"/>
    <cellStyle name="Berechnung 3 2 6 3 3 3 3" xfId="35325"/>
    <cellStyle name="Berechnung 3 2 6 3 3 4" xfId="15788"/>
    <cellStyle name="Berechnung 3 2 6 3 3 5" xfId="27515"/>
    <cellStyle name="Berechnung 3 2 6 3 4" xfId="5369"/>
    <cellStyle name="Berechnung 3 2 6 3 4 2" xfId="17097"/>
    <cellStyle name="Berechnung 3 2 6 3 4 3" xfId="28824"/>
    <cellStyle name="Berechnung 3 2 6 3 5" xfId="9274"/>
    <cellStyle name="Berechnung 3 2 6 3 5 2" xfId="21002"/>
    <cellStyle name="Berechnung 3 2 6 3 5 3" xfId="32729"/>
    <cellStyle name="Berechnung 3 2 6 3 6" xfId="13192"/>
    <cellStyle name="Berechnung 3 2 6 3 7" xfId="24919"/>
    <cellStyle name="Berechnung 3 2 6 4" xfId="1904"/>
    <cellStyle name="Berechnung 3 2 6 4 2" xfId="5809"/>
    <cellStyle name="Berechnung 3 2 6 4 2 2" xfId="17537"/>
    <cellStyle name="Berechnung 3 2 6 4 2 3" xfId="29264"/>
    <cellStyle name="Berechnung 3 2 6 4 3" xfId="9714"/>
    <cellStyle name="Berechnung 3 2 6 4 3 2" xfId="21442"/>
    <cellStyle name="Berechnung 3 2 6 4 3 3" xfId="33169"/>
    <cellStyle name="Berechnung 3 2 6 4 4" xfId="13632"/>
    <cellStyle name="Berechnung 3 2 6 4 5" xfId="25359"/>
    <cellStyle name="Berechnung 3 2 6 5" xfId="3202"/>
    <cellStyle name="Berechnung 3 2 6 5 2" xfId="7107"/>
    <cellStyle name="Berechnung 3 2 6 5 2 2" xfId="18835"/>
    <cellStyle name="Berechnung 3 2 6 5 2 3" xfId="30562"/>
    <cellStyle name="Berechnung 3 2 6 5 3" xfId="11012"/>
    <cellStyle name="Berechnung 3 2 6 5 3 2" xfId="22740"/>
    <cellStyle name="Berechnung 3 2 6 5 3 3" xfId="34467"/>
    <cellStyle name="Berechnung 3 2 6 5 4" xfId="14930"/>
    <cellStyle name="Berechnung 3 2 6 5 5" xfId="26657"/>
    <cellStyle name="Berechnung 3 2 6 6" xfId="4511"/>
    <cellStyle name="Berechnung 3 2 6 6 2" xfId="16239"/>
    <cellStyle name="Berechnung 3 2 6 6 3" xfId="27966"/>
    <cellStyle name="Berechnung 3 2 6 7" xfId="8416"/>
    <cellStyle name="Berechnung 3 2 6 7 2" xfId="20144"/>
    <cellStyle name="Berechnung 3 2 6 7 3" xfId="31871"/>
    <cellStyle name="Berechnung 3 2 6 8" xfId="12334"/>
    <cellStyle name="Berechnung 3 2 6 9" xfId="24061"/>
    <cellStyle name="Berechnung 3 2 7" xfId="702"/>
    <cellStyle name="Berechnung 3 2 7 2" xfId="2000"/>
    <cellStyle name="Berechnung 3 2 7 2 2" xfId="5905"/>
    <cellStyle name="Berechnung 3 2 7 2 2 2" xfId="17633"/>
    <cellStyle name="Berechnung 3 2 7 2 2 3" xfId="29360"/>
    <cellStyle name="Berechnung 3 2 7 2 3" xfId="9810"/>
    <cellStyle name="Berechnung 3 2 7 2 3 2" xfId="21538"/>
    <cellStyle name="Berechnung 3 2 7 2 3 3" xfId="33265"/>
    <cellStyle name="Berechnung 3 2 7 2 4" xfId="13728"/>
    <cellStyle name="Berechnung 3 2 7 2 5" xfId="25455"/>
    <cellStyle name="Berechnung 3 2 7 3" xfId="3298"/>
    <cellStyle name="Berechnung 3 2 7 3 2" xfId="7203"/>
    <cellStyle name="Berechnung 3 2 7 3 2 2" xfId="18931"/>
    <cellStyle name="Berechnung 3 2 7 3 2 3" xfId="30658"/>
    <cellStyle name="Berechnung 3 2 7 3 3" xfId="11108"/>
    <cellStyle name="Berechnung 3 2 7 3 3 2" xfId="22836"/>
    <cellStyle name="Berechnung 3 2 7 3 3 3" xfId="34563"/>
    <cellStyle name="Berechnung 3 2 7 3 4" xfId="15026"/>
    <cellStyle name="Berechnung 3 2 7 3 5" xfId="26753"/>
    <cellStyle name="Berechnung 3 2 7 4" xfId="4607"/>
    <cellStyle name="Berechnung 3 2 7 4 2" xfId="16335"/>
    <cellStyle name="Berechnung 3 2 7 4 3" xfId="28062"/>
    <cellStyle name="Berechnung 3 2 7 5" xfId="8512"/>
    <cellStyle name="Berechnung 3 2 7 5 2" xfId="20240"/>
    <cellStyle name="Berechnung 3 2 7 5 3" xfId="31967"/>
    <cellStyle name="Berechnung 3 2 7 6" xfId="12430"/>
    <cellStyle name="Berechnung 3 2 7 7" xfId="24157"/>
    <cellStyle name="Berechnung 3 2 8" xfId="1131"/>
    <cellStyle name="Berechnung 3 2 8 2" xfId="2429"/>
    <cellStyle name="Berechnung 3 2 8 2 2" xfId="6334"/>
    <cellStyle name="Berechnung 3 2 8 2 2 2" xfId="18062"/>
    <cellStyle name="Berechnung 3 2 8 2 2 3" xfId="29789"/>
    <cellStyle name="Berechnung 3 2 8 2 3" xfId="10239"/>
    <cellStyle name="Berechnung 3 2 8 2 3 2" xfId="21967"/>
    <cellStyle name="Berechnung 3 2 8 2 3 3" xfId="33694"/>
    <cellStyle name="Berechnung 3 2 8 2 4" xfId="14157"/>
    <cellStyle name="Berechnung 3 2 8 2 5" xfId="25884"/>
    <cellStyle name="Berechnung 3 2 8 3" xfId="3727"/>
    <cellStyle name="Berechnung 3 2 8 3 2" xfId="7632"/>
    <cellStyle name="Berechnung 3 2 8 3 2 2" xfId="19360"/>
    <cellStyle name="Berechnung 3 2 8 3 2 3" xfId="31087"/>
    <cellStyle name="Berechnung 3 2 8 3 3" xfId="11537"/>
    <cellStyle name="Berechnung 3 2 8 3 3 2" xfId="23265"/>
    <cellStyle name="Berechnung 3 2 8 3 3 3" xfId="34992"/>
    <cellStyle name="Berechnung 3 2 8 3 4" xfId="15455"/>
    <cellStyle name="Berechnung 3 2 8 3 5" xfId="27182"/>
    <cellStyle name="Berechnung 3 2 8 4" xfId="5036"/>
    <cellStyle name="Berechnung 3 2 8 4 2" xfId="16764"/>
    <cellStyle name="Berechnung 3 2 8 4 3" xfId="28491"/>
    <cellStyle name="Berechnung 3 2 8 5" xfId="8941"/>
    <cellStyle name="Berechnung 3 2 8 5 2" xfId="20669"/>
    <cellStyle name="Berechnung 3 2 8 5 3" xfId="32396"/>
    <cellStyle name="Berechnung 3 2 8 6" xfId="12859"/>
    <cellStyle name="Berechnung 3 2 8 7" xfId="24586"/>
    <cellStyle name="Berechnung 3 2 9" xfId="1571"/>
    <cellStyle name="Berechnung 3 2 9 2" xfId="5476"/>
    <cellStyle name="Berechnung 3 2 9 2 2" xfId="17204"/>
    <cellStyle name="Berechnung 3 2 9 2 3" xfId="28931"/>
    <cellStyle name="Berechnung 3 2 9 3" xfId="9381"/>
    <cellStyle name="Berechnung 3 2 9 3 2" xfId="21109"/>
    <cellStyle name="Berechnung 3 2 9 3 3" xfId="32836"/>
    <cellStyle name="Berechnung 3 2 9 4" xfId="13299"/>
    <cellStyle name="Berechnung 3 2 9 5" xfId="25026"/>
    <cellStyle name="Berechnung 3 20" xfId="166"/>
    <cellStyle name="Berechnung 3 21" xfId="35419"/>
    <cellStyle name="Berechnung 3 22" xfId="35429"/>
    <cellStyle name="Berechnung 3 3" xfId="268"/>
    <cellStyle name="Berechnung 3 3 10" xfId="2864"/>
    <cellStyle name="Berechnung 3 3 10 2" xfId="6769"/>
    <cellStyle name="Berechnung 3 3 10 2 2" xfId="18497"/>
    <cellStyle name="Berechnung 3 3 10 2 3" xfId="30224"/>
    <cellStyle name="Berechnung 3 3 10 3" xfId="10674"/>
    <cellStyle name="Berechnung 3 3 10 3 2" xfId="22402"/>
    <cellStyle name="Berechnung 3 3 10 3 3" xfId="34129"/>
    <cellStyle name="Berechnung 3 3 10 4" xfId="14592"/>
    <cellStyle name="Berechnung 3 3 10 5" xfId="26319"/>
    <cellStyle name="Berechnung 3 3 11" xfId="4173"/>
    <cellStyle name="Berechnung 3 3 11 2" xfId="15901"/>
    <cellStyle name="Berechnung 3 3 11 3" xfId="27628"/>
    <cellStyle name="Berechnung 3 3 12" xfId="8078"/>
    <cellStyle name="Berechnung 3 3 12 2" xfId="19806"/>
    <cellStyle name="Berechnung 3 3 12 3" xfId="31533"/>
    <cellStyle name="Berechnung 3 3 13" xfId="11996"/>
    <cellStyle name="Berechnung 3 3 14" xfId="23723"/>
    <cellStyle name="Berechnung 3 3 2" xfId="420"/>
    <cellStyle name="Berechnung 3 3 2 10" xfId="12148"/>
    <cellStyle name="Berechnung 3 3 2 11" xfId="23875"/>
    <cellStyle name="Berechnung 3 3 2 2" xfId="519"/>
    <cellStyle name="Berechnung 3 3 2 2 2" xfId="948"/>
    <cellStyle name="Berechnung 3 3 2 2 2 2" xfId="2246"/>
    <cellStyle name="Berechnung 3 3 2 2 2 2 2" xfId="6151"/>
    <cellStyle name="Berechnung 3 3 2 2 2 2 2 2" xfId="17879"/>
    <cellStyle name="Berechnung 3 3 2 2 2 2 2 3" xfId="29606"/>
    <cellStyle name="Berechnung 3 3 2 2 2 2 3" xfId="10056"/>
    <cellStyle name="Berechnung 3 3 2 2 2 2 3 2" xfId="21784"/>
    <cellStyle name="Berechnung 3 3 2 2 2 2 3 3" xfId="33511"/>
    <cellStyle name="Berechnung 3 3 2 2 2 2 4" xfId="13974"/>
    <cellStyle name="Berechnung 3 3 2 2 2 2 5" xfId="25701"/>
    <cellStyle name="Berechnung 3 3 2 2 2 3" xfId="3544"/>
    <cellStyle name="Berechnung 3 3 2 2 2 3 2" xfId="7449"/>
    <cellStyle name="Berechnung 3 3 2 2 2 3 2 2" xfId="19177"/>
    <cellStyle name="Berechnung 3 3 2 2 2 3 2 3" xfId="30904"/>
    <cellStyle name="Berechnung 3 3 2 2 2 3 3" xfId="11354"/>
    <cellStyle name="Berechnung 3 3 2 2 2 3 3 2" xfId="23082"/>
    <cellStyle name="Berechnung 3 3 2 2 2 3 3 3" xfId="34809"/>
    <cellStyle name="Berechnung 3 3 2 2 2 3 4" xfId="15272"/>
    <cellStyle name="Berechnung 3 3 2 2 2 3 5" xfId="26999"/>
    <cellStyle name="Berechnung 3 3 2 2 2 4" xfId="4853"/>
    <cellStyle name="Berechnung 3 3 2 2 2 4 2" xfId="16581"/>
    <cellStyle name="Berechnung 3 3 2 2 2 4 3" xfId="28308"/>
    <cellStyle name="Berechnung 3 3 2 2 2 5" xfId="8758"/>
    <cellStyle name="Berechnung 3 3 2 2 2 5 2" xfId="20486"/>
    <cellStyle name="Berechnung 3 3 2 2 2 5 3" xfId="32213"/>
    <cellStyle name="Berechnung 3 3 2 2 2 6" xfId="12676"/>
    <cellStyle name="Berechnung 3 3 2 2 2 7" xfId="24403"/>
    <cellStyle name="Berechnung 3 3 2 2 3" xfId="1377"/>
    <cellStyle name="Berechnung 3 3 2 2 3 2" xfId="2675"/>
    <cellStyle name="Berechnung 3 3 2 2 3 2 2" xfId="6580"/>
    <cellStyle name="Berechnung 3 3 2 2 3 2 2 2" xfId="18308"/>
    <cellStyle name="Berechnung 3 3 2 2 3 2 2 3" xfId="30035"/>
    <cellStyle name="Berechnung 3 3 2 2 3 2 3" xfId="10485"/>
    <cellStyle name="Berechnung 3 3 2 2 3 2 3 2" xfId="22213"/>
    <cellStyle name="Berechnung 3 3 2 2 3 2 3 3" xfId="33940"/>
    <cellStyle name="Berechnung 3 3 2 2 3 2 4" xfId="14403"/>
    <cellStyle name="Berechnung 3 3 2 2 3 2 5" xfId="26130"/>
    <cellStyle name="Berechnung 3 3 2 2 3 3" xfId="3973"/>
    <cellStyle name="Berechnung 3 3 2 2 3 3 2" xfId="7878"/>
    <cellStyle name="Berechnung 3 3 2 2 3 3 2 2" xfId="19606"/>
    <cellStyle name="Berechnung 3 3 2 2 3 3 2 3" xfId="31333"/>
    <cellStyle name="Berechnung 3 3 2 2 3 3 3" xfId="11783"/>
    <cellStyle name="Berechnung 3 3 2 2 3 3 3 2" xfId="23511"/>
    <cellStyle name="Berechnung 3 3 2 2 3 3 3 3" xfId="35238"/>
    <cellStyle name="Berechnung 3 3 2 2 3 3 4" xfId="15701"/>
    <cellStyle name="Berechnung 3 3 2 2 3 3 5" xfId="27428"/>
    <cellStyle name="Berechnung 3 3 2 2 3 4" xfId="5282"/>
    <cellStyle name="Berechnung 3 3 2 2 3 4 2" xfId="17010"/>
    <cellStyle name="Berechnung 3 3 2 2 3 4 3" xfId="28737"/>
    <cellStyle name="Berechnung 3 3 2 2 3 5" xfId="9187"/>
    <cellStyle name="Berechnung 3 3 2 2 3 5 2" xfId="20915"/>
    <cellStyle name="Berechnung 3 3 2 2 3 5 3" xfId="32642"/>
    <cellStyle name="Berechnung 3 3 2 2 3 6" xfId="13105"/>
    <cellStyle name="Berechnung 3 3 2 2 3 7" xfId="24832"/>
    <cellStyle name="Berechnung 3 3 2 2 4" xfId="1817"/>
    <cellStyle name="Berechnung 3 3 2 2 4 2" xfId="5722"/>
    <cellStyle name="Berechnung 3 3 2 2 4 2 2" xfId="17450"/>
    <cellStyle name="Berechnung 3 3 2 2 4 2 3" xfId="29177"/>
    <cellStyle name="Berechnung 3 3 2 2 4 3" xfId="9627"/>
    <cellStyle name="Berechnung 3 3 2 2 4 3 2" xfId="21355"/>
    <cellStyle name="Berechnung 3 3 2 2 4 3 3" xfId="33082"/>
    <cellStyle name="Berechnung 3 3 2 2 4 4" xfId="13545"/>
    <cellStyle name="Berechnung 3 3 2 2 4 5" xfId="25272"/>
    <cellStyle name="Berechnung 3 3 2 2 5" xfId="3115"/>
    <cellStyle name="Berechnung 3 3 2 2 5 2" xfId="7020"/>
    <cellStyle name="Berechnung 3 3 2 2 5 2 2" xfId="18748"/>
    <cellStyle name="Berechnung 3 3 2 2 5 2 3" xfId="30475"/>
    <cellStyle name="Berechnung 3 3 2 2 5 3" xfId="10925"/>
    <cellStyle name="Berechnung 3 3 2 2 5 3 2" xfId="22653"/>
    <cellStyle name="Berechnung 3 3 2 2 5 3 3" xfId="34380"/>
    <cellStyle name="Berechnung 3 3 2 2 5 4" xfId="14843"/>
    <cellStyle name="Berechnung 3 3 2 2 5 5" xfId="26570"/>
    <cellStyle name="Berechnung 3 3 2 2 6" xfId="4424"/>
    <cellStyle name="Berechnung 3 3 2 2 6 2" xfId="16152"/>
    <cellStyle name="Berechnung 3 3 2 2 6 3" xfId="27879"/>
    <cellStyle name="Berechnung 3 3 2 2 7" xfId="8329"/>
    <cellStyle name="Berechnung 3 3 2 2 7 2" xfId="20057"/>
    <cellStyle name="Berechnung 3 3 2 2 7 3" xfId="31784"/>
    <cellStyle name="Berechnung 3 3 2 2 8" xfId="12247"/>
    <cellStyle name="Berechnung 3 3 2 2 9" xfId="23974"/>
    <cellStyle name="Berechnung 3 3 2 3" xfId="618"/>
    <cellStyle name="Berechnung 3 3 2 3 2" xfId="1047"/>
    <cellStyle name="Berechnung 3 3 2 3 2 2" xfId="2345"/>
    <cellStyle name="Berechnung 3 3 2 3 2 2 2" xfId="6250"/>
    <cellStyle name="Berechnung 3 3 2 3 2 2 2 2" xfId="17978"/>
    <cellStyle name="Berechnung 3 3 2 3 2 2 2 3" xfId="29705"/>
    <cellStyle name="Berechnung 3 3 2 3 2 2 3" xfId="10155"/>
    <cellStyle name="Berechnung 3 3 2 3 2 2 3 2" xfId="21883"/>
    <cellStyle name="Berechnung 3 3 2 3 2 2 3 3" xfId="33610"/>
    <cellStyle name="Berechnung 3 3 2 3 2 2 4" xfId="14073"/>
    <cellStyle name="Berechnung 3 3 2 3 2 2 5" xfId="25800"/>
    <cellStyle name="Berechnung 3 3 2 3 2 3" xfId="3643"/>
    <cellStyle name="Berechnung 3 3 2 3 2 3 2" xfId="7548"/>
    <cellStyle name="Berechnung 3 3 2 3 2 3 2 2" xfId="19276"/>
    <cellStyle name="Berechnung 3 3 2 3 2 3 2 3" xfId="31003"/>
    <cellStyle name="Berechnung 3 3 2 3 2 3 3" xfId="11453"/>
    <cellStyle name="Berechnung 3 3 2 3 2 3 3 2" xfId="23181"/>
    <cellStyle name="Berechnung 3 3 2 3 2 3 3 3" xfId="34908"/>
    <cellStyle name="Berechnung 3 3 2 3 2 3 4" xfId="15371"/>
    <cellStyle name="Berechnung 3 3 2 3 2 3 5" xfId="27098"/>
    <cellStyle name="Berechnung 3 3 2 3 2 4" xfId="4952"/>
    <cellStyle name="Berechnung 3 3 2 3 2 4 2" xfId="16680"/>
    <cellStyle name="Berechnung 3 3 2 3 2 4 3" xfId="28407"/>
    <cellStyle name="Berechnung 3 3 2 3 2 5" xfId="8857"/>
    <cellStyle name="Berechnung 3 3 2 3 2 5 2" xfId="20585"/>
    <cellStyle name="Berechnung 3 3 2 3 2 5 3" xfId="32312"/>
    <cellStyle name="Berechnung 3 3 2 3 2 6" xfId="12775"/>
    <cellStyle name="Berechnung 3 3 2 3 2 7" xfId="24502"/>
    <cellStyle name="Berechnung 3 3 2 3 3" xfId="1476"/>
    <cellStyle name="Berechnung 3 3 2 3 3 2" xfId="2774"/>
    <cellStyle name="Berechnung 3 3 2 3 3 2 2" xfId="6679"/>
    <cellStyle name="Berechnung 3 3 2 3 3 2 2 2" xfId="18407"/>
    <cellStyle name="Berechnung 3 3 2 3 3 2 2 3" xfId="30134"/>
    <cellStyle name="Berechnung 3 3 2 3 3 2 3" xfId="10584"/>
    <cellStyle name="Berechnung 3 3 2 3 3 2 3 2" xfId="22312"/>
    <cellStyle name="Berechnung 3 3 2 3 3 2 3 3" xfId="34039"/>
    <cellStyle name="Berechnung 3 3 2 3 3 2 4" xfId="14502"/>
    <cellStyle name="Berechnung 3 3 2 3 3 2 5" xfId="26229"/>
    <cellStyle name="Berechnung 3 3 2 3 3 3" xfId="4072"/>
    <cellStyle name="Berechnung 3 3 2 3 3 3 2" xfId="7977"/>
    <cellStyle name="Berechnung 3 3 2 3 3 3 2 2" xfId="19705"/>
    <cellStyle name="Berechnung 3 3 2 3 3 3 2 3" xfId="31432"/>
    <cellStyle name="Berechnung 3 3 2 3 3 3 3" xfId="11882"/>
    <cellStyle name="Berechnung 3 3 2 3 3 3 3 2" xfId="23610"/>
    <cellStyle name="Berechnung 3 3 2 3 3 3 3 3" xfId="35337"/>
    <cellStyle name="Berechnung 3 3 2 3 3 3 4" xfId="15800"/>
    <cellStyle name="Berechnung 3 3 2 3 3 3 5" xfId="27527"/>
    <cellStyle name="Berechnung 3 3 2 3 3 4" xfId="5381"/>
    <cellStyle name="Berechnung 3 3 2 3 3 4 2" xfId="17109"/>
    <cellStyle name="Berechnung 3 3 2 3 3 4 3" xfId="28836"/>
    <cellStyle name="Berechnung 3 3 2 3 3 5" xfId="9286"/>
    <cellStyle name="Berechnung 3 3 2 3 3 5 2" xfId="21014"/>
    <cellStyle name="Berechnung 3 3 2 3 3 5 3" xfId="32741"/>
    <cellStyle name="Berechnung 3 3 2 3 3 6" xfId="13204"/>
    <cellStyle name="Berechnung 3 3 2 3 3 7" xfId="24931"/>
    <cellStyle name="Berechnung 3 3 2 3 4" xfId="1916"/>
    <cellStyle name="Berechnung 3 3 2 3 4 2" xfId="5821"/>
    <cellStyle name="Berechnung 3 3 2 3 4 2 2" xfId="17549"/>
    <cellStyle name="Berechnung 3 3 2 3 4 2 3" xfId="29276"/>
    <cellStyle name="Berechnung 3 3 2 3 4 3" xfId="9726"/>
    <cellStyle name="Berechnung 3 3 2 3 4 3 2" xfId="21454"/>
    <cellStyle name="Berechnung 3 3 2 3 4 3 3" xfId="33181"/>
    <cellStyle name="Berechnung 3 3 2 3 4 4" xfId="13644"/>
    <cellStyle name="Berechnung 3 3 2 3 4 5" xfId="25371"/>
    <cellStyle name="Berechnung 3 3 2 3 5" xfId="3214"/>
    <cellStyle name="Berechnung 3 3 2 3 5 2" xfId="7119"/>
    <cellStyle name="Berechnung 3 3 2 3 5 2 2" xfId="18847"/>
    <cellStyle name="Berechnung 3 3 2 3 5 2 3" xfId="30574"/>
    <cellStyle name="Berechnung 3 3 2 3 5 3" xfId="11024"/>
    <cellStyle name="Berechnung 3 3 2 3 5 3 2" xfId="22752"/>
    <cellStyle name="Berechnung 3 3 2 3 5 3 3" xfId="34479"/>
    <cellStyle name="Berechnung 3 3 2 3 5 4" xfId="14942"/>
    <cellStyle name="Berechnung 3 3 2 3 5 5" xfId="26669"/>
    <cellStyle name="Berechnung 3 3 2 3 6" xfId="4523"/>
    <cellStyle name="Berechnung 3 3 2 3 6 2" xfId="16251"/>
    <cellStyle name="Berechnung 3 3 2 3 6 3" xfId="27978"/>
    <cellStyle name="Berechnung 3 3 2 3 7" xfId="8428"/>
    <cellStyle name="Berechnung 3 3 2 3 7 2" xfId="20156"/>
    <cellStyle name="Berechnung 3 3 2 3 7 3" xfId="31883"/>
    <cellStyle name="Berechnung 3 3 2 3 8" xfId="12346"/>
    <cellStyle name="Berechnung 3 3 2 3 9" xfId="24073"/>
    <cellStyle name="Berechnung 3 3 2 4" xfId="849"/>
    <cellStyle name="Berechnung 3 3 2 4 2" xfId="2147"/>
    <cellStyle name="Berechnung 3 3 2 4 2 2" xfId="6052"/>
    <cellStyle name="Berechnung 3 3 2 4 2 2 2" xfId="17780"/>
    <cellStyle name="Berechnung 3 3 2 4 2 2 3" xfId="29507"/>
    <cellStyle name="Berechnung 3 3 2 4 2 3" xfId="9957"/>
    <cellStyle name="Berechnung 3 3 2 4 2 3 2" xfId="21685"/>
    <cellStyle name="Berechnung 3 3 2 4 2 3 3" xfId="33412"/>
    <cellStyle name="Berechnung 3 3 2 4 2 4" xfId="13875"/>
    <cellStyle name="Berechnung 3 3 2 4 2 5" xfId="25602"/>
    <cellStyle name="Berechnung 3 3 2 4 3" xfId="3445"/>
    <cellStyle name="Berechnung 3 3 2 4 3 2" xfId="7350"/>
    <cellStyle name="Berechnung 3 3 2 4 3 2 2" xfId="19078"/>
    <cellStyle name="Berechnung 3 3 2 4 3 2 3" xfId="30805"/>
    <cellStyle name="Berechnung 3 3 2 4 3 3" xfId="11255"/>
    <cellStyle name="Berechnung 3 3 2 4 3 3 2" xfId="22983"/>
    <cellStyle name="Berechnung 3 3 2 4 3 3 3" xfId="34710"/>
    <cellStyle name="Berechnung 3 3 2 4 3 4" xfId="15173"/>
    <cellStyle name="Berechnung 3 3 2 4 3 5" xfId="26900"/>
    <cellStyle name="Berechnung 3 3 2 4 4" xfId="4754"/>
    <cellStyle name="Berechnung 3 3 2 4 4 2" xfId="16482"/>
    <cellStyle name="Berechnung 3 3 2 4 4 3" xfId="28209"/>
    <cellStyle name="Berechnung 3 3 2 4 5" xfId="8659"/>
    <cellStyle name="Berechnung 3 3 2 4 5 2" xfId="20387"/>
    <cellStyle name="Berechnung 3 3 2 4 5 3" xfId="32114"/>
    <cellStyle name="Berechnung 3 3 2 4 6" xfId="12577"/>
    <cellStyle name="Berechnung 3 3 2 4 7" xfId="24304"/>
    <cellStyle name="Berechnung 3 3 2 5" xfId="1278"/>
    <cellStyle name="Berechnung 3 3 2 5 2" xfId="2576"/>
    <cellStyle name="Berechnung 3 3 2 5 2 2" xfId="6481"/>
    <cellStyle name="Berechnung 3 3 2 5 2 2 2" xfId="18209"/>
    <cellStyle name="Berechnung 3 3 2 5 2 2 3" xfId="29936"/>
    <cellStyle name="Berechnung 3 3 2 5 2 3" xfId="10386"/>
    <cellStyle name="Berechnung 3 3 2 5 2 3 2" xfId="22114"/>
    <cellStyle name="Berechnung 3 3 2 5 2 3 3" xfId="33841"/>
    <cellStyle name="Berechnung 3 3 2 5 2 4" xfId="14304"/>
    <cellStyle name="Berechnung 3 3 2 5 2 5" xfId="26031"/>
    <cellStyle name="Berechnung 3 3 2 5 3" xfId="3874"/>
    <cellStyle name="Berechnung 3 3 2 5 3 2" xfId="7779"/>
    <cellStyle name="Berechnung 3 3 2 5 3 2 2" xfId="19507"/>
    <cellStyle name="Berechnung 3 3 2 5 3 2 3" xfId="31234"/>
    <cellStyle name="Berechnung 3 3 2 5 3 3" xfId="11684"/>
    <cellStyle name="Berechnung 3 3 2 5 3 3 2" xfId="23412"/>
    <cellStyle name="Berechnung 3 3 2 5 3 3 3" xfId="35139"/>
    <cellStyle name="Berechnung 3 3 2 5 3 4" xfId="15602"/>
    <cellStyle name="Berechnung 3 3 2 5 3 5" xfId="27329"/>
    <cellStyle name="Berechnung 3 3 2 5 4" xfId="5183"/>
    <cellStyle name="Berechnung 3 3 2 5 4 2" xfId="16911"/>
    <cellStyle name="Berechnung 3 3 2 5 4 3" xfId="28638"/>
    <cellStyle name="Berechnung 3 3 2 5 5" xfId="9088"/>
    <cellStyle name="Berechnung 3 3 2 5 5 2" xfId="20816"/>
    <cellStyle name="Berechnung 3 3 2 5 5 3" xfId="32543"/>
    <cellStyle name="Berechnung 3 3 2 5 6" xfId="13006"/>
    <cellStyle name="Berechnung 3 3 2 5 7" xfId="24733"/>
    <cellStyle name="Berechnung 3 3 2 6" xfId="1718"/>
    <cellStyle name="Berechnung 3 3 2 6 2" xfId="5623"/>
    <cellStyle name="Berechnung 3 3 2 6 2 2" xfId="17351"/>
    <cellStyle name="Berechnung 3 3 2 6 2 3" xfId="29078"/>
    <cellStyle name="Berechnung 3 3 2 6 3" xfId="9528"/>
    <cellStyle name="Berechnung 3 3 2 6 3 2" xfId="21256"/>
    <cellStyle name="Berechnung 3 3 2 6 3 3" xfId="32983"/>
    <cellStyle name="Berechnung 3 3 2 6 4" xfId="13446"/>
    <cellStyle name="Berechnung 3 3 2 6 5" xfId="25173"/>
    <cellStyle name="Berechnung 3 3 2 7" xfId="3016"/>
    <cellStyle name="Berechnung 3 3 2 7 2" xfId="6921"/>
    <cellStyle name="Berechnung 3 3 2 7 2 2" xfId="18649"/>
    <cellStyle name="Berechnung 3 3 2 7 2 3" xfId="30376"/>
    <cellStyle name="Berechnung 3 3 2 7 3" xfId="10826"/>
    <cellStyle name="Berechnung 3 3 2 7 3 2" xfId="22554"/>
    <cellStyle name="Berechnung 3 3 2 7 3 3" xfId="34281"/>
    <cellStyle name="Berechnung 3 3 2 7 4" xfId="14744"/>
    <cellStyle name="Berechnung 3 3 2 7 5" xfId="26471"/>
    <cellStyle name="Berechnung 3 3 2 8" xfId="4325"/>
    <cellStyle name="Berechnung 3 3 2 8 2" xfId="16053"/>
    <cellStyle name="Berechnung 3 3 2 8 3" xfId="27780"/>
    <cellStyle name="Berechnung 3 3 2 9" xfId="8230"/>
    <cellStyle name="Berechnung 3 3 2 9 2" xfId="19958"/>
    <cellStyle name="Berechnung 3 3 2 9 3" xfId="31685"/>
    <cellStyle name="Berechnung 3 3 3" xfId="442"/>
    <cellStyle name="Berechnung 3 3 3 10" xfId="12170"/>
    <cellStyle name="Berechnung 3 3 3 11" xfId="23897"/>
    <cellStyle name="Berechnung 3 3 3 2" xfId="541"/>
    <cellStyle name="Berechnung 3 3 3 2 2" xfId="970"/>
    <cellStyle name="Berechnung 3 3 3 2 2 2" xfId="2268"/>
    <cellStyle name="Berechnung 3 3 3 2 2 2 2" xfId="6173"/>
    <cellStyle name="Berechnung 3 3 3 2 2 2 2 2" xfId="17901"/>
    <cellStyle name="Berechnung 3 3 3 2 2 2 2 3" xfId="29628"/>
    <cellStyle name="Berechnung 3 3 3 2 2 2 3" xfId="10078"/>
    <cellStyle name="Berechnung 3 3 3 2 2 2 3 2" xfId="21806"/>
    <cellStyle name="Berechnung 3 3 3 2 2 2 3 3" xfId="33533"/>
    <cellStyle name="Berechnung 3 3 3 2 2 2 4" xfId="13996"/>
    <cellStyle name="Berechnung 3 3 3 2 2 2 5" xfId="25723"/>
    <cellStyle name="Berechnung 3 3 3 2 2 3" xfId="3566"/>
    <cellStyle name="Berechnung 3 3 3 2 2 3 2" xfId="7471"/>
    <cellStyle name="Berechnung 3 3 3 2 2 3 2 2" xfId="19199"/>
    <cellStyle name="Berechnung 3 3 3 2 2 3 2 3" xfId="30926"/>
    <cellStyle name="Berechnung 3 3 3 2 2 3 3" xfId="11376"/>
    <cellStyle name="Berechnung 3 3 3 2 2 3 3 2" xfId="23104"/>
    <cellStyle name="Berechnung 3 3 3 2 2 3 3 3" xfId="34831"/>
    <cellStyle name="Berechnung 3 3 3 2 2 3 4" xfId="15294"/>
    <cellStyle name="Berechnung 3 3 3 2 2 3 5" xfId="27021"/>
    <cellStyle name="Berechnung 3 3 3 2 2 4" xfId="4875"/>
    <cellStyle name="Berechnung 3 3 3 2 2 4 2" xfId="16603"/>
    <cellStyle name="Berechnung 3 3 3 2 2 4 3" xfId="28330"/>
    <cellStyle name="Berechnung 3 3 3 2 2 5" xfId="8780"/>
    <cellStyle name="Berechnung 3 3 3 2 2 5 2" xfId="20508"/>
    <cellStyle name="Berechnung 3 3 3 2 2 5 3" xfId="32235"/>
    <cellStyle name="Berechnung 3 3 3 2 2 6" xfId="12698"/>
    <cellStyle name="Berechnung 3 3 3 2 2 7" xfId="24425"/>
    <cellStyle name="Berechnung 3 3 3 2 3" xfId="1399"/>
    <cellStyle name="Berechnung 3 3 3 2 3 2" xfId="2697"/>
    <cellStyle name="Berechnung 3 3 3 2 3 2 2" xfId="6602"/>
    <cellStyle name="Berechnung 3 3 3 2 3 2 2 2" xfId="18330"/>
    <cellStyle name="Berechnung 3 3 3 2 3 2 2 3" xfId="30057"/>
    <cellStyle name="Berechnung 3 3 3 2 3 2 3" xfId="10507"/>
    <cellStyle name="Berechnung 3 3 3 2 3 2 3 2" xfId="22235"/>
    <cellStyle name="Berechnung 3 3 3 2 3 2 3 3" xfId="33962"/>
    <cellStyle name="Berechnung 3 3 3 2 3 2 4" xfId="14425"/>
    <cellStyle name="Berechnung 3 3 3 2 3 2 5" xfId="26152"/>
    <cellStyle name="Berechnung 3 3 3 2 3 3" xfId="3995"/>
    <cellStyle name="Berechnung 3 3 3 2 3 3 2" xfId="7900"/>
    <cellStyle name="Berechnung 3 3 3 2 3 3 2 2" xfId="19628"/>
    <cellStyle name="Berechnung 3 3 3 2 3 3 2 3" xfId="31355"/>
    <cellStyle name="Berechnung 3 3 3 2 3 3 3" xfId="11805"/>
    <cellStyle name="Berechnung 3 3 3 2 3 3 3 2" xfId="23533"/>
    <cellStyle name="Berechnung 3 3 3 2 3 3 3 3" xfId="35260"/>
    <cellStyle name="Berechnung 3 3 3 2 3 3 4" xfId="15723"/>
    <cellStyle name="Berechnung 3 3 3 2 3 3 5" xfId="27450"/>
    <cellStyle name="Berechnung 3 3 3 2 3 4" xfId="5304"/>
    <cellStyle name="Berechnung 3 3 3 2 3 4 2" xfId="17032"/>
    <cellStyle name="Berechnung 3 3 3 2 3 4 3" xfId="28759"/>
    <cellStyle name="Berechnung 3 3 3 2 3 5" xfId="9209"/>
    <cellStyle name="Berechnung 3 3 3 2 3 5 2" xfId="20937"/>
    <cellStyle name="Berechnung 3 3 3 2 3 5 3" xfId="32664"/>
    <cellStyle name="Berechnung 3 3 3 2 3 6" xfId="13127"/>
    <cellStyle name="Berechnung 3 3 3 2 3 7" xfId="24854"/>
    <cellStyle name="Berechnung 3 3 3 2 4" xfId="1839"/>
    <cellStyle name="Berechnung 3 3 3 2 4 2" xfId="5744"/>
    <cellStyle name="Berechnung 3 3 3 2 4 2 2" xfId="17472"/>
    <cellStyle name="Berechnung 3 3 3 2 4 2 3" xfId="29199"/>
    <cellStyle name="Berechnung 3 3 3 2 4 3" xfId="9649"/>
    <cellStyle name="Berechnung 3 3 3 2 4 3 2" xfId="21377"/>
    <cellStyle name="Berechnung 3 3 3 2 4 3 3" xfId="33104"/>
    <cellStyle name="Berechnung 3 3 3 2 4 4" xfId="13567"/>
    <cellStyle name="Berechnung 3 3 3 2 4 5" xfId="25294"/>
    <cellStyle name="Berechnung 3 3 3 2 5" xfId="3137"/>
    <cellStyle name="Berechnung 3 3 3 2 5 2" xfId="7042"/>
    <cellStyle name="Berechnung 3 3 3 2 5 2 2" xfId="18770"/>
    <cellStyle name="Berechnung 3 3 3 2 5 2 3" xfId="30497"/>
    <cellStyle name="Berechnung 3 3 3 2 5 3" xfId="10947"/>
    <cellStyle name="Berechnung 3 3 3 2 5 3 2" xfId="22675"/>
    <cellStyle name="Berechnung 3 3 3 2 5 3 3" xfId="34402"/>
    <cellStyle name="Berechnung 3 3 3 2 5 4" xfId="14865"/>
    <cellStyle name="Berechnung 3 3 3 2 5 5" xfId="26592"/>
    <cellStyle name="Berechnung 3 3 3 2 6" xfId="4446"/>
    <cellStyle name="Berechnung 3 3 3 2 6 2" xfId="16174"/>
    <cellStyle name="Berechnung 3 3 3 2 6 3" xfId="27901"/>
    <cellStyle name="Berechnung 3 3 3 2 7" xfId="8351"/>
    <cellStyle name="Berechnung 3 3 3 2 7 2" xfId="20079"/>
    <cellStyle name="Berechnung 3 3 3 2 7 3" xfId="31806"/>
    <cellStyle name="Berechnung 3 3 3 2 8" xfId="12269"/>
    <cellStyle name="Berechnung 3 3 3 2 9" xfId="23996"/>
    <cellStyle name="Berechnung 3 3 3 3" xfId="640"/>
    <cellStyle name="Berechnung 3 3 3 3 2" xfId="1069"/>
    <cellStyle name="Berechnung 3 3 3 3 2 2" xfId="2367"/>
    <cellStyle name="Berechnung 3 3 3 3 2 2 2" xfId="6272"/>
    <cellStyle name="Berechnung 3 3 3 3 2 2 2 2" xfId="18000"/>
    <cellStyle name="Berechnung 3 3 3 3 2 2 2 3" xfId="29727"/>
    <cellStyle name="Berechnung 3 3 3 3 2 2 3" xfId="10177"/>
    <cellStyle name="Berechnung 3 3 3 3 2 2 3 2" xfId="21905"/>
    <cellStyle name="Berechnung 3 3 3 3 2 2 3 3" xfId="33632"/>
    <cellStyle name="Berechnung 3 3 3 3 2 2 4" xfId="14095"/>
    <cellStyle name="Berechnung 3 3 3 3 2 2 5" xfId="25822"/>
    <cellStyle name="Berechnung 3 3 3 3 2 3" xfId="3665"/>
    <cellStyle name="Berechnung 3 3 3 3 2 3 2" xfId="7570"/>
    <cellStyle name="Berechnung 3 3 3 3 2 3 2 2" xfId="19298"/>
    <cellStyle name="Berechnung 3 3 3 3 2 3 2 3" xfId="31025"/>
    <cellStyle name="Berechnung 3 3 3 3 2 3 3" xfId="11475"/>
    <cellStyle name="Berechnung 3 3 3 3 2 3 3 2" xfId="23203"/>
    <cellStyle name="Berechnung 3 3 3 3 2 3 3 3" xfId="34930"/>
    <cellStyle name="Berechnung 3 3 3 3 2 3 4" xfId="15393"/>
    <cellStyle name="Berechnung 3 3 3 3 2 3 5" xfId="27120"/>
    <cellStyle name="Berechnung 3 3 3 3 2 4" xfId="4974"/>
    <cellStyle name="Berechnung 3 3 3 3 2 4 2" xfId="16702"/>
    <cellStyle name="Berechnung 3 3 3 3 2 4 3" xfId="28429"/>
    <cellStyle name="Berechnung 3 3 3 3 2 5" xfId="8879"/>
    <cellStyle name="Berechnung 3 3 3 3 2 5 2" xfId="20607"/>
    <cellStyle name="Berechnung 3 3 3 3 2 5 3" xfId="32334"/>
    <cellStyle name="Berechnung 3 3 3 3 2 6" xfId="12797"/>
    <cellStyle name="Berechnung 3 3 3 3 2 7" xfId="24524"/>
    <cellStyle name="Berechnung 3 3 3 3 3" xfId="1498"/>
    <cellStyle name="Berechnung 3 3 3 3 3 2" xfId="2796"/>
    <cellStyle name="Berechnung 3 3 3 3 3 2 2" xfId="6701"/>
    <cellStyle name="Berechnung 3 3 3 3 3 2 2 2" xfId="18429"/>
    <cellStyle name="Berechnung 3 3 3 3 3 2 2 3" xfId="30156"/>
    <cellStyle name="Berechnung 3 3 3 3 3 2 3" xfId="10606"/>
    <cellStyle name="Berechnung 3 3 3 3 3 2 3 2" xfId="22334"/>
    <cellStyle name="Berechnung 3 3 3 3 3 2 3 3" xfId="34061"/>
    <cellStyle name="Berechnung 3 3 3 3 3 2 4" xfId="14524"/>
    <cellStyle name="Berechnung 3 3 3 3 3 2 5" xfId="26251"/>
    <cellStyle name="Berechnung 3 3 3 3 3 3" xfId="4094"/>
    <cellStyle name="Berechnung 3 3 3 3 3 3 2" xfId="7999"/>
    <cellStyle name="Berechnung 3 3 3 3 3 3 2 2" xfId="19727"/>
    <cellStyle name="Berechnung 3 3 3 3 3 3 2 3" xfId="31454"/>
    <cellStyle name="Berechnung 3 3 3 3 3 3 3" xfId="11904"/>
    <cellStyle name="Berechnung 3 3 3 3 3 3 3 2" xfId="23632"/>
    <cellStyle name="Berechnung 3 3 3 3 3 3 3 3" xfId="35359"/>
    <cellStyle name="Berechnung 3 3 3 3 3 3 4" xfId="15822"/>
    <cellStyle name="Berechnung 3 3 3 3 3 3 5" xfId="27549"/>
    <cellStyle name="Berechnung 3 3 3 3 3 4" xfId="5403"/>
    <cellStyle name="Berechnung 3 3 3 3 3 4 2" xfId="17131"/>
    <cellStyle name="Berechnung 3 3 3 3 3 4 3" xfId="28858"/>
    <cellStyle name="Berechnung 3 3 3 3 3 5" xfId="9308"/>
    <cellStyle name="Berechnung 3 3 3 3 3 5 2" xfId="21036"/>
    <cellStyle name="Berechnung 3 3 3 3 3 5 3" xfId="32763"/>
    <cellStyle name="Berechnung 3 3 3 3 3 6" xfId="13226"/>
    <cellStyle name="Berechnung 3 3 3 3 3 7" xfId="24953"/>
    <cellStyle name="Berechnung 3 3 3 3 4" xfId="1938"/>
    <cellStyle name="Berechnung 3 3 3 3 4 2" xfId="5843"/>
    <cellStyle name="Berechnung 3 3 3 3 4 2 2" xfId="17571"/>
    <cellStyle name="Berechnung 3 3 3 3 4 2 3" xfId="29298"/>
    <cellStyle name="Berechnung 3 3 3 3 4 3" xfId="9748"/>
    <cellStyle name="Berechnung 3 3 3 3 4 3 2" xfId="21476"/>
    <cellStyle name="Berechnung 3 3 3 3 4 3 3" xfId="33203"/>
    <cellStyle name="Berechnung 3 3 3 3 4 4" xfId="13666"/>
    <cellStyle name="Berechnung 3 3 3 3 4 5" xfId="25393"/>
    <cellStyle name="Berechnung 3 3 3 3 5" xfId="3236"/>
    <cellStyle name="Berechnung 3 3 3 3 5 2" xfId="7141"/>
    <cellStyle name="Berechnung 3 3 3 3 5 2 2" xfId="18869"/>
    <cellStyle name="Berechnung 3 3 3 3 5 2 3" xfId="30596"/>
    <cellStyle name="Berechnung 3 3 3 3 5 3" xfId="11046"/>
    <cellStyle name="Berechnung 3 3 3 3 5 3 2" xfId="22774"/>
    <cellStyle name="Berechnung 3 3 3 3 5 3 3" xfId="34501"/>
    <cellStyle name="Berechnung 3 3 3 3 5 4" xfId="14964"/>
    <cellStyle name="Berechnung 3 3 3 3 5 5" xfId="26691"/>
    <cellStyle name="Berechnung 3 3 3 3 6" xfId="4545"/>
    <cellStyle name="Berechnung 3 3 3 3 6 2" xfId="16273"/>
    <cellStyle name="Berechnung 3 3 3 3 6 3" xfId="28000"/>
    <cellStyle name="Berechnung 3 3 3 3 7" xfId="8450"/>
    <cellStyle name="Berechnung 3 3 3 3 7 2" xfId="20178"/>
    <cellStyle name="Berechnung 3 3 3 3 7 3" xfId="31905"/>
    <cellStyle name="Berechnung 3 3 3 3 8" xfId="12368"/>
    <cellStyle name="Berechnung 3 3 3 3 9" xfId="24095"/>
    <cellStyle name="Berechnung 3 3 3 4" xfId="871"/>
    <cellStyle name="Berechnung 3 3 3 4 2" xfId="2169"/>
    <cellStyle name="Berechnung 3 3 3 4 2 2" xfId="6074"/>
    <cellStyle name="Berechnung 3 3 3 4 2 2 2" xfId="17802"/>
    <cellStyle name="Berechnung 3 3 3 4 2 2 3" xfId="29529"/>
    <cellStyle name="Berechnung 3 3 3 4 2 3" xfId="9979"/>
    <cellStyle name="Berechnung 3 3 3 4 2 3 2" xfId="21707"/>
    <cellStyle name="Berechnung 3 3 3 4 2 3 3" xfId="33434"/>
    <cellStyle name="Berechnung 3 3 3 4 2 4" xfId="13897"/>
    <cellStyle name="Berechnung 3 3 3 4 2 5" xfId="25624"/>
    <cellStyle name="Berechnung 3 3 3 4 3" xfId="3467"/>
    <cellStyle name="Berechnung 3 3 3 4 3 2" xfId="7372"/>
    <cellStyle name="Berechnung 3 3 3 4 3 2 2" xfId="19100"/>
    <cellStyle name="Berechnung 3 3 3 4 3 2 3" xfId="30827"/>
    <cellStyle name="Berechnung 3 3 3 4 3 3" xfId="11277"/>
    <cellStyle name="Berechnung 3 3 3 4 3 3 2" xfId="23005"/>
    <cellStyle name="Berechnung 3 3 3 4 3 3 3" xfId="34732"/>
    <cellStyle name="Berechnung 3 3 3 4 3 4" xfId="15195"/>
    <cellStyle name="Berechnung 3 3 3 4 3 5" xfId="26922"/>
    <cellStyle name="Berechnung 3 3 3 4 4" xfId="4776"/>
    <cellStyle name="Berechnung 3 3 3 4 4 2" xfId="16504"/>
    <cellStyle name="Berechnung 3 3 3 4 4 3" xfId="28231"/>
    <cellStyle name="Berechnung 3 3 3 4 5" xfId="8681"/>
    <cellStyle name="Berechnung 3 3 3 4 5 2" xfId="20409"/>
    <cellStyle name="Berechnung 3 3 3 4 5 3" xfId="32136"/>
    <cellStyle name="Berechnung 3 3 3 4 6" xfId="12599"/>
    <cellStyle name="Berechnung 3 3 3 4 7" xfId="24326"/>
    <cellStyle name="Berechnung 3 3 3 5" xfId="1300"/>
    <cellStyle name="Berechnung 3 3 3 5 2" xfId="2598"/>
    <cellStyle name="Berechnung 3 3 3 5 2 2" xfId="6503"/>
    <cellStyle name="Berechnung 3 3 3 5 2 2 2" xfId="18231"/>
    <cellStyle name="Berechnung 3 3 3 5 2 2 3" xfId="29958"/>
    <cellStyle name="Berechnung 3 3 3 5 2 3" xfId="10408"/>
    <cellStyle name="Berechnung 3 3 3 5 2 3 2" xfId="22136"/>
    <cellStyle name="Berechnung 3 3 3 5 2 3 3" xfId="33863"/>
    <cellStyle name="Berechnung 3 3 3 5 2 4" xfId="14326"/>
    <cellStyle name="Berechnung 3 3 3 5 2 5" xfId="26053"/>
    <cellStyle name="Berechnung 3 3 3 5 3" xfId="3896"/>
    <cellStyle name="Berechnung 3 3 3 5 3 2" xfId="7801"/>
    <cellStyle name="Berechnung 3 3 3 5 3 2 2" xfId="19529"/>
    <cellStyle name="Berechnung 3 3 3 5 3 2 3" xfId="31256"/>
    <cellStyle name="Berechnung 3 3 3 5 3 3" xfId="11706"/>
    <cellStyle name="Berechnung 3 3 3 5 3 3 2" xfId="23434"/>
    <cellStyle name="Berechnung 3 3 3 5 3 3 3" xfId="35161"/>
    <cellStyle name="Berechnung 3 3 3 5 3 4" xfId="15624"/>
    <cellStyle name="Berechnung 3 3 3 5 3 5" xfId="27351"/>
    <cellStyle name="Berechnung 3 3 3 5 4" xfId="5205"/>
    <cellStyle name="Berechnung 3 3 3 5 4 2" xfId="16933"/>
    <cellStyle name="Berechnung 3 3 3 5 4 3" xfId="28660"/>
    <cellStyle name="Berechnung 3 3 3 5 5" xfId="9110"/>
    <cellStyle name="Berechnung 3 3 3 5 5 2" xfId="20838"/>
    <cellStyle name="Berechnung 3 3 3 5 5 3" xfId="32565"/>
    <cellStyle name="Berechnung 3 3 3 5 6" xfId="13028"/>
    <cellStyle name="Berechnung 3 3 3 5 7" xfId="24755"/>
    <cellStyle name="Berechnung 3 3 3 6" xfId="1740"/>
    <cellStyle name="Berechnung 3 3 3 6 2" xfId="5645"/>
    <cellStyle name="Berechnung 3 3 3 6 2 2" xfId="17373"/>
    <cellStyle name="Berechnung 3 3 3 6 2 3" xfId="29100"/>
    <cellStyle name="Berechnung 3 3 3 6 3" xfId="9550"/>
    <cellStyle name="Berechnung 3 3 3 6 3 2" xfId="21278"/>
    <cellStyle name="Berechnung 3 3 3 6 3 3" xfId="33005"/>
    <cellStyle name="Berechnung 3 3 3 6 4" xfId="13468"/>
    <cellStyle name="Berechnung 3 3 3 6 5" xfId="25195"/>
    <cellStyle name="Berechnung 3 3 3 7" xfId="3038"/>
    <cellStyle name="Berechnung 3 3 3 7 2" xfId="6943"/>
    <cellStyle name="Berechnung 3 3 3 7 2 2" xfId="18671"/>
    <cellStyle name="Berechnung 3 3 3 7 2 3" xfId="30398"/>
    <cellStyle name="Berechnung 3 3 3 7 3" xfId="10848"/>
    <cellStyle name="Berechnung 3 3 3 7 3 2" xfId="22576"/>
    <cellStyle name="Berechnung 3 3 3 7 3 3" xfId="34303"/>
    <cellStyle name="Berechnung 3 3 3 7 4" xfId="14766"/>
    <cellStyle name="Berechnung 3 3 3 7 5" xfId="26493"/>
    <cellStyle name="Berechnung 3 3 3 8" xfId="4347"/>
    <cellStyle name="Berechnung 3 3 3 8 2" xfId="16075"/>
    <cellStyle name="Berechnung 3 3 3 8 3" xfId="27802"/>
    <cellStyle name="Berechnung 3 3 3 9" xfId="8252"/>
    <cellStyle name="Berechnung 3 3 3 9 2" xfId="19980"/>
    <cellStyle name="Berechnung 3 3 3 9 3" xfId="31707"/>
    <cellStyle name="Berechnung 3 3 4" xfId="397"/>
    <cellStyle name="Berechnung 3 3 4 2" xfId="826"/>
    <cellStyle name="Berechnung 3 3 4 2 2" xfId="2124"/>
    <cellStyle name="Berechnung 3 3 4 2 2 2" xfId="6029"/>
    <cellStyle name="Berechnung 3 3 4 2 2 2 2" xfId="17757"/>
    <cellStyle name="Berechnung 3 3 4 2 2 2 3" xfId="29484"/>
    <cellStyle name="Berechnung 3 3 4 2 2 3" xfId="9934"/>
    <cellStyle name="Berechnung 3 3 4 2 2 3 2" xfId="21662"/>
    <cellStyle name="Berechnung 3 3 4 2 2 3 3" xfId="33389"/>
    <cellStyle name="Berechnung 3 3 4 2 2 4" xfId="13852"/>
    <cellStyle name="Berechnung 3 3 4 2 2 5" xfId="25579"/>
    <cellStyle name="Berechnung 3 3 4 2 3" xfId="3422"/>
    <cellStyle name="Berechnung 3 3 4 2 3 2" xfId="7327"/>
    <cellStyle name="Berechnung 3 3 4 2 3 2 2" xfId="19055"/>
    <cellStyle name="Berechnung 3 3 4 2 3 2 3" xfId="30782"/>
    <cellStyle name="Berechnung 3 3 4 2 3 3" xfId="11232"/>
    <cellStyle name="Berechnung 3 3 4 2 3 3 2" xfId="22960"/>
    <cellStyle name="Berechnung 3 3 4 2 3 3 3" xfId="34687"/>
    <cellStyle name="Berechnung 3 3 4 2 3 4" xfId="15150"/>
    <cellStyle name="Berechnung 3 3 4 2 3 5" xfId="26877"/>
    <cellStyle name="Berechnung 3 3 4 2 4" xfId="4731"/>
    <cellStyle name="Berechnung 3 3 4 2 4 2" xfId="16459"/>
    <cellStyle name="Berechnung 3 3 4 2 4 3" xfId="28186"/>
    <cellStyle name="Berechnung 3 3 4 2 5" xfId="8636"/>
    <cellStyle name="Berechnung 3 3 4 2 5 2" xfId="20364"/>
    <cellStyle name="Berechnung 3 3 4 2 5 3" xfId="32091"/>
    <cellStyle name="Berechnung 3 3 4 2 6" xfId="12554"/>
    <cellStyle name="Berechnung 3 3 4 2 7" xfId="24281"/>
    <cellStyle name="Berechnung 3 3 4 3" xfId="1255"/>
    <cellStyle name="Berechnung 3 3 4 3 2" xfId="2553"/>
    <cellStyle name="Berechnung 3 3 4 3 2 2" xfId="6458"/>
    <cellStyle name="Berechnung 3 3 4 3 2 2 2" xfId="18186"/>
    <cellStyle name="Berechnung 3 3 4 3 2 2 3" xfId="29913"/>
    <cellStyle name="Berechnung 3 3 4 3 2 3" xfId="10363"/>
    <cellStyle name="Berechnung 3 3 4 3 2 3 2" xfId="22091"/>
    <cellStyle name="Berechnung 3 3 4 3 2 3 3" xfId="33818"/>
    <cellStyle name="Berechnung 3 3 4 3 2 4" xfId="14281"/>
    <cellStyle name="Berechnung 3 3 4 3 2 5" xfId="26008"/>
    <cellStyle name="Berechnung 3 3 4 3 3" xfId="3851"/>
    <cellStyle name="Berechnung 3 3 4 3 3 2" xfId="7756"/>
    <cellStyle name="Berechnung 3 3 4 3 3 2 2" xfId="19484"/>
    <cellStyle name="Berechnung 3 3 4 3 3 2 3" xfId="31211"/>
    <cellStyle name="Berechnung 3 3 4 3 3 3" xfId="11661"/>
    <cellStyle name="Berechnung 3 3 4 3 3 3 2" xfId="23389"/>
    <cellStyle name="Berechnung 3 3 4 3 3 3 3" xfId="35116"/>
    <cellStyle name="Berechnung 3 3 4 3 3 4" xfId="15579"/>
    <cellStyle name="Berechnung 3 3 4 3 3 5" xfId="27306"/>
    <cellStyle name="Berechnung 3 3 4 3 4" xfId="5160"/>
    <cellStyle name="Berechnung 3 3 4 3 4 2" xfId="16888"/>
    <cellStyle name="Berechnung 3 3 4 3 4 3" xfId="28615"/>
    <cellStyle name="Berechnung 3 3 4 3 5" xfId="9065"/>
    <cellStyle name="Berechnung 3 3 4 3 5 2" xfId="20793"/>
    <cellStyle name="Berechnung 3 3 4 3 5 3" xfId="32520"/>
    <cellStyle name="Berechnung 3 3 4 3 6" xfId="12983"/>
    <cellStyle name="Berechnung 3 3 4 3 7" xfId="24710"/>
    <cellStyle name="Berechnung 3 3 4 4" xfId="1695"/>
    <cellStyle name="Berechnung 3 3 4 4 2" xfId="5600"/>
    <cellStyle name="Berechnung 3 3 4 4 2 2" xfId="17328"/>
    <cellStyle name="Berechnung 3 3 4 4 2 3" xfId="29055"/>
    <cellStyle name="Berechnung 3 3 4 4 3" xfId="9505"/>
    <cellStyle name="Berechnung 3 3 4 4 3 2" xfId="21233"/>
    <cellStyle name="Berechnung 3 3 4 4 3 3" xfId="32960"/>
    <cellStyle name="Berechnung 3 3 4 4 4" xfId="13423"/>
    <cellStyle name="Berechnung 3 3 4 4 5" xfId="25150"/>
    <cellStyle name="Berechnung 3 3 4 5" xfId="2993"/>
    <cellStyle name="Berechnung 3 3 4 5 2" xfId="6898"/>
    <cellStyle name="Berechnung 3 3 4 5 2 2" xfId="18626"/>
    <cellStyle name="Berechnung 3 3 4 5 2 3" xfId="30353"/>
    <cellStyle name="Berechnung 3 3 4 5 3" xfId="10803"/>
    <cellStyle name="Berechnung 3 3 4 5 3 2" xfId="22531"/>
    <cellStyle name="Berechnung 3 3 4 5 3 3" xfId="34258"/>
    <cellStyle name="Berechnung 3 3 4 5 4" xfId="14721"/>
    <cellStyle name="Berechnung 3 3 4 5 5" xfId="26448"/>
    <cellStyle name="Berechnung 3 3 4 6" xfId="4302"/>
    <cellStyle name="Berechnung 3 3 4 6 2" xfId="16030"/>
    <cellStyle name="Berechnung 3 3 4 6 3" xfId="27757"/>
    <cellStyle name="Berechnung 3 3 4 7" xfId="8207"/>
    <cellStyle name="Berechnung 3 3 4 7 2" xfId="19935"/>
    <cellStyle name="Berechnung 3 3 4 7 3" xfId="31662"/>
    <cellStyle name="Berechnung 3 3 4 8" xfId="12125"/>
    <cellStyle name="Berechnung 3 3 4 9" xfId="23852"/>
    <cellStyle name="Berechnung 3 3 5" xfId="496"/>
    <cellStyle name="Berechnung 3 3 5 2" xfId="925"/>
    <cellStyle name="Berechnung 3 3 5 2 2" xfId="2223"/>
    <cellStyle name="Berechnung 3 3 5 2 2 2" xfId="6128"/>
    <cellStyle name="Berechnung 3 3 5 2 2 2 2" xfId="17856"/>
    <cellStyle name="Berechnung 3 3 5 2 2 2 3" xfId="29583"/>
    <cellStyle name="Berechnung 3 3 5 2 2 3" xfId="10033"/>
    <cellStyle name="Berechnung 3 3 5 2 2 3 2" xfId="21761"/>
    <cellStyle name="Berechnung 3 3 5 2 2 3 3" xfId="33488"/>
    <cellStyle name="Berechnung 3 3 5 2 2 4" xfId="13951"/>
    <cellStyle name="Berechnung 3 3 5 2 2 5" xfId="25678"/>
    <cellStyle name="Berechnung 3 3 5 2 3" xfId="3521"/>
    <cellStyle name="Berechnung 3 3 5 2 3 2" xfId="7426"/>
    <cellStyle name="Berechnung 3 3 5 2 3 2 2" xfId="19154"/>
    <cellStyle name="Berechnung 3 3 5 2 3 2 3" xfId="30881"/>
    <cellStyle name="Berechnung 3 3 5 2 3 3" xfId="11331"/>
    <cellStyle name="Berechnung 3 3 5 2 3 3 2" xfId="23059"/>
    <cellStyle name="Berechnung 3 3 5 2 3 3 3" xfId="34786"/>
    <cellStyle name="Berechnung 3 3 5 2 3 4" xfId="15249"/>
    <cellStyle name="Berechnung 3 3 5 2 3 5" xfId="26976"/>
    <cellStyle name="Berechnung 3 3 5 2 4" xfId="4830"/>
    <cellStyle name="Berechnung 3 3 5 2 4 2" xfId="16558"/>
    <cellStyle name="Berechnung 3 3 5 2 4 3" xfId="28285"/>
    <cellStyle name="Berechnung 3 3 5 2 5" xfId="8735"/>
    <cellStyle name="Berechnung 3 3 5 2 5 2" xfId="20463"/>
    <cellStyle name="Berechnung 3 3 5 2 5 3" xfId="32190"/>
    <cellStyle name="Berechnung 3 3 5 2 6" xfId="12653"/>
    <cellStyle name="Berechnung 3 3 5 2 7" xfId="24380"/>
    <cellStyle name="Berechnung 3 3 5 3" xfId="1354"/>
    <cellStyle name="Berechnung 3 3 5 3 2" xfId="2652"/>
    <cellStyle name="Berechnung 3 3 5 3 2 2" xfId="6557"/>
    <cellStyle name="Berechnung 3 3 5 3 2 2 2" xfId="18285"/>
    <cellStyle name="Berechnung 3 3 5 3 2 2 3" xfId="30012"/>
    <cellStyle name="Berechnung 3 3 5 3 2 3" xfId="10462"/>
    <cellStyle name="Berechnung 3 3 5 3 2 3 2" xfId="22190"/>
    <cellStyle name="Berechnung 3 3 5 3 2 3 3" xfId="33917"/>
    <cellStyle name="Berechnung 3 3 5 3 2 4" xfId="14380"/>
    <cellStyle name="Berechnung 3 3 5 3 2 5" xfId="26107"/>
    <cellStyle name="Berechnung 3 3 5 3 3" xfId="3950"/>
    <cellStyle name="Berechnung 3 3 5 3 3 2" xfId="7855"/>
    <cellStyle name="Berechnung 3 3 5 3 3 2 2" xfId="19583"/>
    <cellStyle name="Berechnung 3 3 5 3 3 2 3" xfId="31310"/>
    <cellStyle name="Berechnung 3 3 5 3 3 3" xfId="11760"/>
    <cellStyle name="Berechnung 3 3 5 3 3 3 2" xfId="23488"/>
    <cellStyle name="Berechnung 3 3 5 3 3 3 3" xfId="35215"/>
    <cellStyle name="Berechnung 3 3 5 3 3 4" xfId="15678"/>
    <cellStyle name="Berechnung 3 3 5 3 3 5" xfId="27405"/>
    <cellStyle name="Berechnung 3 3 5 3 4" xfId="5259"/>
    <cellStyle name="Berechnung 3 3 5 3 4 2" xfId="16987"/>
    <cellStyle name="Berechnung 3 3 5 3 4 3" xfId="28714"/>
    <cellStyle name="Berechnung 3 3 5 3 5" xfId="9164"/>
    <cellStyle name="Berechnung 3 3 5 3 5 2" xfId="20892"/>
    <cellStyle name="Berechnung 3 3 5 3 5 3" xfId="32619"/>
    <cellStyle name="Berechnung 3 3 5 3 6" xfId="13082"/>
    <cellStyle name="Berechnung 3 3 5 3 7" xfId="24809"/>
    <cellStyle name="Berechnung 3 3 5 4" xfId="1794"/>
    <cellStyle name="Berechnung 3 3 5 4 2" xfId="5699"/>
    <cellStyle name="Berechnung 3 3 5 4 2 2" xfId="17427"/>
    <cellStyle name="Berechnung 3 3 5 4 2 3" xfId="29154"/>
    <cellStyle name="Berechnung 3 3 5 4 3" xfId="9604"/>
    <cellStyle name="Berechnung 3 3 5 4 3 2" xfId="21332"/>
    <cellStyle name="Berechnung 3 3 5 4 3 3" xfId="33059"/>
    <cellStyle name="Berechnung 3 3 5 4 4" xfId="13522"/>
    <cellStyle name="Berechnung 3 3 5 4 5" xfId="25249"/>
    <cellStyle name="Berechnung 3 3 5 5" xfId="3092"/>
    <cellStyle name="Berechnung 3 3 5 5 2" xfId="6997"/>
    <cellStyle name="Berechnung 3 3 5 5 2 2" xfId="18725"/>
    <cellStyle name="Berechnung 3 3 5 5 2 3" xfId="30452"/>
    <cellStyle name="Berechnung 3 3 5 5 3" xfId="10902"/>
    <cellStyle name="Berechnung 3 3 5 5 3 2" xfId="22630"/>
    <cellStyle name="Berechnung 3 3 5 5 3 3" xfId="34357"/>
    <cellStyle name="Berechnung 3 3 5 5 4" xfId="14820"/>
    <cellStyle name="Berechnung 3 3 5 5 5" xfId="26547"/>
    <cellStyle name="Berechnung 3 3 5 6" xfId="4401"/>
    <cellStyle name="Berechnung 3 3 5 6 2" xfId="16129"/>
    <cellStyle name="Berechnung 3 3 5 6 3" xfId="27856"/>
    <cellStyle name="Berechnung 3 3 5 7" xfId="8306"/>
    <cellStyle name="Berechnung 3 3 5 7 2" xfId="20034"/>
    <cellStyle name="Berechnung 3 3 5 7 3" xfId="31761"/>
    <cellStyle name="Berechnung 3 3 5 8" xfId="12224"/>
    <cellStyle name="Berechnung 3 3 5 9" xfId="23951"/>
    <cellStyle name="Berechnung 3 3 6" xfId="595"/>
    <cellStyle name="Berechnung 3 3 6 2" xfId="1024"/>
    <cellStyle name="Berechnung 3 3 6 2 2" xfId="2322"/>
    <cellStyle name="Berechnung 3 3 6 2 2 2" xfId="6227"/>
    <cellStyle name="Berechnung 3 3 6 2 2 2 2" xfId="17955"/>
    <cellStyle name="Berechnung 3 3 6 2 2 2 3" xfId="29682"/>
    <cellStyle name="Berechnung 3 3 6 2 2 3" xfId="10132"/>
    <cellStyle name="Berechnung 3 3 6 2 2 3 2" xfId="21860"/>
    <cellStyle name="Berechnung 3 3 6 2 2 3 3" xfId="33587"/>
    <cellStyle name="Berechnung 3 3 6 2 2 4" xfId="14050"/>
    <cellStyle name="Berechnung 3 3 6 2 2 5" xfId="25777"/>
    <cellStyle name="Berechnung 3 3 6 2 3" xfId="3620"/>
    <cellStyle name="Berechnung 3 3 6 2 3 2" xfId="7525"/>
    <cellStyle name="Berechnung 3 3 6 2 3 2 2" xfId="19253"/>
    <cellStyle name="Berechnung 3 3 6 2 3 2 3" xfId="30980"/>
    <cellStyle name="Berechnung 3 3 6 2 3 3" xfId="11430"/>
    <cellStyle name="Berechnung 3 3 6 2 3 3 2" xfId="23158"/>
    <cellStyle name="Berechnung 3 3 6 2 3 3 3" xfId="34885"/>
    <cellStyle name="Berechnung 3 3 6 2 3 4" xfId="15348"/>
    <cellStyle name="Berechnung 3 3 6 2 3 5" xfId="27075"/>
    <cellStyle name="Berechnung 3 3 6 2 4" xfId="4929"/>
    <cellStyle name="Berechnung 3 3 6 2 4 2" xfId="16657"/>
    <cellStyle name="Berechnung 3 3 6 2 4 3" xfId="28384"/>
    <cellStyle name="Berechnung 3 3 6 2 5" xfId="8834"/>
    <cellStyle name="Berechnung 3 3 6 2 5 2" xfId="20562"/>
    <cellStyle name="Berechnung 3 3 6 2 5 3" xfId="32289"/>
    <cellStyle name="Berechnung 3 3 6 2 6" xfId="12752"/>
    <cellStyle name="Berechnung 3 3 6 2 7" xfId="24479"/>
    <cellStyle name="Berechnung 3 3 6 3" xfId="1453"/>
    <cellStyle name="Berechnung 3 3 6 3 2" xfId="2751"/>
    <cellStyle name="Berechnung 3 3 6 3 2 2" xfId="6656"/>
    <cellStyle name="Berechnung 3 3 6 3 2 2 2" xfId="18384"/>
    <cellStyle name="Berechnung 3 3 6 3 2 2 3" xfId="30111"/>
    <cellStyle name="Berechnung 3 3 6 3 2 3" xfId="10561"/>
    <cellStyle name="Berechnung 3 3 6 3 2 3 2" xfId="22289"/>
    <cellStyle name="Berechnung 3 3 6 3 2 3 3" xfId="34016"/>
    <cellStyle name="Berechnung 3 3 6 3 2 4" xfId="14479"/>
    <cellStyle name="Berechnung 3 3 6 3 2 5" xfId="26206"/>
    <cellStyle name="Berechnung 3 3 6 3 3" xfId="4049"/>
    <cellStyle name="Berechnung 3 3 6 3 3 2" xfId="7954"/>
    <cellStyle name="Berechnung 3 3 6 3 3 2 2" xfId="19682"/>
    <cellStyle name="Berechnung 3 3 6 3 3 2 3" xfId="31409"/>
    <cellStyle name="Berechnung 3 3 6 3 3 3" xfId="11859"/>
    <cellStyle name="Berechnung 3 3 6 3 3 3 2" xfId="23587"/>
    <cellStyle name="Berechnung 3 3 6 3 3 3 3" xfId="35314"/>
    <cellStyle name="Berechnung 3 3 6 3 3 4" xfId="15777"/>
    <cellStyle name="Berechnung 3 3 6 3 3 5" xfId="27504"/>
    <cellStyle name="Berechnung 3 3 6 3 4" xfId="5358"/>
    <cellStyle name="Berechnung 3 3 6 3 4 2" xfId="17086"/>
    <cellStyle name="Berechnung 3 3 6 3 4 3" xfId="28813"/>
    <cellStyle name="Berechnung 3 3 6 3 5" xfId="9263"/>
    <cellStyle name="Berechnung 3 3 6 3 5 2" xfId="20991"/>
    <cellStyle name="Berechnung 3 3 6 3 5 3" xfId="32718"/>
    <cellStyle name="Berechnung 3 3 6 3 6" xfId="13181"/>
    <cellStyle name="Berechnung 3 3 6 3 7" xfId="24908"/>
    <cellStyle name="Berechnung 3 3 6 4" xfId="1893"/>
    <cellStyle name="Berechnung 3 3 6 4 2" xfId="5798"/>
    <cellStyle name="Berechnung 3 3 6 4 2 2" xfId="17526"/>
    <cellStyle name="Berechnung 3 3 6 4 2 3" xfId="29253"/>
    <cellStyle name="Berechnung 3 3 6 4 3" xfId="9703"/>
    <cellStyle name="Berechnung 3 3 6 4 3 2" xfId="21431"/>
    <cellStyle name="Berechnung 3 3 6 4 3 3" xfId="33158"/>
    <cellStyle name="Berechnung 3 3 6 4 4" xfId="13621"/>
    <cellStyle name="Berechnung 3 3 6 4 5" xfId="25348"/>
    <cellStyle name="Berechnung 3 3 6 5" xfId="3191"/>
    <cellStyle name="Berechnung 3 3 6 5 2" xfId="7096"/>
    <cellStyle name="Berechnung 3 3 6 5 2 2" xfId="18824"/>
    <cellStyle name="Berechnung 3 3 6 5 2 3" xfId="30551"/>
    <cellStyle name="Berechnung 3 3 6 5 3" xfId="11001"/>
    <cellStyle name="Berechnung 3 3 6 5 3 2" xfId="22729"/>
    <cellStyle name="Berechnung 3 3 6 5 3 3" xfId="34456"/>
    <cellStyle name="Berechnung 3 3 6 5 4" xfId="14919"/>
    <cellStyle name="Berechnung 3 3 6 5 5" xfId="26646"/>
    <cellStyle name="Berechnung 3 3 6 6" xfId="4500"/>
    <cellStyle name="Berechnung 3 3 6 6 2" xfId="16228"/>
    <cellStyle name="Berechnung 3 3 6 6 3" xfId="27955"/>
    <cellStyle name="Berechnung 3 3 6 7" xfId="8405"/>
    <cellStyle name="Berechnung 3 3 6 7 2" xfId="20133"/>
    <cellStyle name="Berechnung 3 3 6 7 3" xfId="31860"/>
    <cellStyle name="Berechnung 3 3 6 8" xfId="12323"/>
    <cellStyle name="Berechnung 3 3 6 9" xfId="24050"/>
    <cellStyle name="Berechnung 3 3 7" xfId="697"/>
    <cellStyle name="Berechnung 3 3 7 2" xfId="1995"/>
    <cellStyle name="Berechnung 3 3 7 2 2" xfId="5900"/>
    <cellStyle name="Berechnung 3 3 7 2 2 2" xfId="17628"/>
    <cellStyle name="Berechnung 3 3 7 2 2 3" xfId="29355"/>
    <cellStyle name="Berechnung 3 3 7 2 3" xfId="9805"/>
    <cellStyle name="Berechnung 3 3 7 2 3 2" xfId="21533"/>
    <cellStyle name="Berechnung 3 3 7 2 3 3" xfId="33260"/>
    <cellStyle name="Berechnung 3 3 7 2 4" xfId="13723"/>
    <cellStyle name="Berechnung 3 3 7 2 5" xfId="25450"/>
    <cellStyle name="Berechnung 3 3 7 3" xfId="3293"/>
    <cellStyle name="Berechnung 3 3 7 3 2" xfId="7198"/>
    <cellStyle name="Berechnung 3 3 7 3 2 2" xfId="18926"/>
    <cellStyle name="Berechnung 3 3 7 3 2 3" xfId="30653"/>
    <cellStyle name="Berechnung 3 3 7 3 3" xfId="11103"/>
    <cellStyle name="Berechnung 3 3 7 3 3 2" xfId="22831"/>
    <cellStyle name="Berechnung 3 3 7 3 3 3" xfId="34558"/>
    <cellStyle name="Berechnung 3 3 7 3 4" xfId="15021"/>
    <cellStyle name="Berechnung 3 3 7 3 5" xfId="26748"/>
    <cellStyle name="Berechnung 3 3 7 4" xfId="4602"/>
    <cellStyle name="Berechnung 3 3 7 4 2" xfId="16330"/>
    <cellStyle name="Berechnung 3 3 7 4 3" xfId="28057"/>
    <cellStyle name="Berechnung 3 3 7 5" xfId="8507"/>
    <cellStyle name="Berechnung 3 3 7 5 2" xfId="20235"/>
    <cellStyle name="Berechnung 3 3 7 5 3" xfId="31962"/>
    <cellStyle name="Berechnung 3 3 7 6" xfId="12425"/>
    <cellStyle name="Berechnung 3 3 7 7" xfId="24152"/>
    <cellStyle name="Berechnung 3 3 8" xfId="1126"/>
    <cellStyle name="Berechnung 3 3 8 2" xfId="2424"/>
    <cellStyle name="Berechnung 3 3 8 2 2" xfId="6329"/>
    <cellStyle name="Berechnung 3 3 8 2 2 2" xfId="18057"/>
    <cellStyle name="Berechnung 3 3 8 2 2 3" xfId="29784"/>
    <cellStyle name="Berechnung 3 3 8 2 3" xfId="10234"/>
    <cellStyle name="Berechnung 3 3 8 2 3 2" xfId="21962"/>
    <cellStyle name="Berechnung 3 3 8 2 3 3" xfId="33689"/>
    <cellStyle name="Berechnung 3 3 8 2 4" xfId="14152"/>
    <cellStyle name="Berechnung 3 3 8 2 5" xfId="25879"/>
    <cellStyle name="Berechnung 3 3 8 3" xfId="3722"/>
    <cellStyle name="Berechnung 3 3 8 3 2" xfId="7627"/>
    <cellStyle name="Berechnung 3 3 8 3 2 2" xfId="19355"/>
    <cellStyle name="Berechnung 3 3 8 3 2 3" xfId="31082"/>
    <cellStyle name="Berechnung 3 3 8 3 3" xfId="11532"/>
    <cellStyle name="Berechnung 3 3 8 3 3 2" xfId="23260"/>
    <cellStyle name="Berechnung 3 3 8 3 3 3" xfId="34987"/>
    <cellStyle name="Berechnung 3 3 8 3 4" xfId="15450"/>
    <cellStyle name="Berechnung 3 3 8 3 5" xfId="27177"/>
    <cellStyle name="Berechnung 3 3 8 4" xfId="5031"/>
    <cellStyle name="Berechnung 3 3 8 4 2" xfId="16759"/>
    <cellStyle name="Berechnung 3 3 8 4 3" xfId="28486"/>
    <cellStyle name="Berechnung 3 3 8 5" xfId="8936"/>
    <cellStyle name="Berechnung 3 3 8 5 2" xfId="20664"/>
    <cellStyle name="Berechnung 3 3 8 5 3" xfId="32391"/>
    <cellStyle name="Berechnung 3 3 8 6" xfId="12854"/>
    <cellStyle name="Berechnung 3 3 8 7" xfId="24581"/>
    <cellStyle name="Berechnung 3 3 9" xfId="1566"/>
    <cellStyle name="Berechnung 3 3 9 2" xfId="5471"/>
    <cellStyle name="Berechnung 3 3 9 2 2" xfId="17199"/>
    <cellStyle name="Berechnung 3 3 9 2 3" xfId="28926"/>
    <cellStyle name="Berechnung 3 3 9 3" xfId="9376"/>
    <cellStyle name="Berechnung 3 3 9 3 2" xfId="21104"/>
    <cellStyle name="Berechnung 3 3 9 3 3" xfId="32831"/>
    <cellStyle name="Berechnung 3 3 9 4" xfId="13294"/>
    <cellStyle name="Berechnung 3 3 9 5" xfId="25021"/>
    <cellStyle name="Berechnung 3 4" xfId="247"/>
    <cellStyle name="Berechnung 3 4 10" xfId="8057"/>
    <cellStyle name="Berechnung 3 4 10 2" xfId="19785"/>
    <cellStyle name="Berechnung 3 4 10 3" xfId="31512"/>
    <cellStyle name="Berechnung 3 4 11" xfId="11975"/>
    <cellStyle name="Berechnung 3 4 12" xfId="23702"/>
    <cellStyle name="Berechnung 3 4 2" xfId="381"/>
    <cellStyle name="Berechnung 3 4 2 2" xfId="810"/>
    <cellStyle name="Berechnung 3 4 2 2 2" xfId="2108"/>
    <cellStyle name="Berechnung 3 4 2 2 2 2" xfId="6013"/>
    <cellStyle name="Berechnung 3 4 2 2 2 2 2" xfId="17741"/>
    <cellStyle name="Berechnung 3 4 2 2 2 2 3" xfId="29468"/>
    <cellStyle name="Berechnung 3 4 2 2 2 3" xfId="9918"/>
    <cellStyle name="Berechnung 3 4 2 2 2 3 2" xfId="21646"/>
    <cellStyle name="Berechnung 3 4 2 2 2 3 3" xfId="33373"/>
    <cellStyle name="Berechnung 3 4 2 2 2 4" xfId="13836"/>
    <cellStyle name="Berechnung 3 4 2 2 2 5" xfId="25563"/>
    <cellStyle name="Berechnung 3 4 2 2 3" xfId="3406"/>
    <cellStyle name="Berechnung 3 4 2 2 3 2" xfId="7311"/>
    <cellStyle name="Berechnung 3 4 2 2 3 2 2" xfId="19039"/>
    <cellStyle name="Berechnung 3 4 2 2 3 2 3" xfId="30766"/>
    <cellStyle name="Berechnung 3 4 2 2 3 3" xfId="11216"/>
    <cellStyle name="Berechnung 3 4 2 2 3 3 2" xfId="22944"/>
    <cellStyle name="Berechnung 3 4 2 2 3 3 3" xfId="34671"/>
    <cellStyle name="Berechnung 3 4 2 2 3 4" xfId="15134"/>
    <cellStyle name="Berechnung 3 4 2 2 3 5" xfId="26861"/>
    <cellStyle name="Berechnung 3 4 2 2 4" xfId="4715"/>
    <cellStyle name="Berechnung 3 4 2 2 4 2" xfId="16443"/>
    <cellStyle name="Berechnung 3 4 2 2 4 3" xfId="28170"/>
    <cellStyle name="Berechnung 3 4 2 2 5" xfId="8620"/>
    <cellStyle name="Berechnung 3 4 2 2 5 2" xfId="20348"/>
    <cellStyle name="Berechnung 3 4 2 2 5 3" xfId="32075"/>
    <cellStyle name="Berechnung 3 4 2 2 6" xfId="12538"/>
    <cellStyle name="Berechnung 3 4 2 2 7" xfId="24265"/>
    <cellStyle name="Berechnung 3 4 2 3" xfId="1239"/>
    <cellStyle name="Berechnung 3 4 2 3 2" xfId="2537"/>
    <cellStyle name="Berechnung 3 4 2 3 2 2" xfId="6442"/>
    <cellStyle name="Berechnung 3 4 2 3 2 2 2" xfId="18170"/>
    <cellStyle name="Berechnung 3 4 2 3 2 2 3" xfId="29897"/>
    <cellStyle name="Berechnung 3 4 2 3 2 3" xfId="10347"/>
    <cellStyle name="Berechnung 3 4 2 3 2 3 2" xfId="22075"/>
    <cellStyle name="Berechnung 3 4 2 3 2 3 3" xfId="33802"/>
    <cellStyle name="Berechnung 3 4 2 3 2 4" xfId="14265"/>
    <cellStyle name="Berechnung 3 4 2 3 2 5" xfId="25992"/>
    <cellStyle name="Berechnung 3 4 2 3 3" xfId="3835"/>
    <cellStyle name="Berechnung 3 4 2 3 3 2" xfId="7740"/>
    <cellStyle name="Berechnung 3 4 2 3 3 2 2" xfId="19468"/>
    <cellStyle name="Berechnung 3 4 2 3 3 2 3" xfId="31195"/>
    <cellStyle name="Berechnung 3 4 2 3 3 3" xfId="11645"/>
    <cellStyle name="Berechnung 3 4 2 3 3 3 2" xfId="23373"/>
    <cellStyle name="Berechnung 3 4 2 3 3 3 3" xfId="35100"/>
    <cellStyle name="Berechnung 3 4 2 3 3 4" xfId="15563"/>
    <cellStyle name="Berechnung 3 4 2 3 3 5" xfId="27290"/>
    <cellStyle name="Berechnung 3 4 2 3 4" xfId="5144"/>
    <cellStyle name="Berechnung 3 4 2 3 4 2" xfId="16872"/>
    <cellStyle name="Berechnung 3 4 2 3 4 3" xfId="28599"/>
    <cellStyle name="Berechnung 3 4 2 3 5" xfId="9049"/>
    <cellStyle name="Berechnung 3 4 2 3 5 2" xfId="20777"/>
    <cellStyle name="Berechnung 3 4 2 3 5 3" xfId="32504"/>
    <cellStyle name="Berechnung 3 4 2 3 6" xfId="12967"/>
    <cellStyle name="Berechnung 3 4 2 3 7" xfId="24694"/>
    <cellStyle name="Berechnung 3 4 2 4" xfId="1679"/>
    <cellStyle name="Berechnung 3 4 2 4 2" xfId="5584"/>
    <cellStyle name="Berechnung 3 4 2 4 2 2" xfId="17312"/>
    <cellStyle name="Berechnung 3 4 2 4 2 3" xfId="29039"/>
    <cellStyle name="Berechnung 3 4 2 4 3" xfId="9489"/>
    <cellStyle name="Berechnung 3 4 2 4 3 2" xfId="21217"/>
    <cellStyle name="Berechnung 3 4 2 4 3 3" xfId="32944"/>
    <cellStyle name="Berechnung 3 4 2 4 4" xfId="13407"/>
    <cellStyle name="Berechnung 3 4 2 4 5" xfId="25134"/>
    <cellStyle name="Berechnung 3 4 2 5" xfId="2977"/>
    <cellStyle name="Berechnung 3 4 2 5 2" xfId="6882"/>
    <cellStyle name="Berechnung 3 4 2 5 2 2" xfId="18610"/>
    <cellStyle name="Berechnung 3 4 2 5 2 3" xfId="30337"/>
    <cellStyle name="Berechnung 3 4 2 5 3" xfId="10787"/>
    <cellStyle name="Berechnung 3 4 2 5 3 2" xfId="22515"/>
    <cellStyle name="Berechnung 3 4 2 5 3 3" xfId="34242"/>
    <cellStyle name="Berechnung 3 4 2 5 4" xfId="14705"/>
    <cellStyle name="Berechnung 3 4 2 5 5" xfId="26432"/>
    <cellStyle name="Berechnung 3 4 2 6" xfId="4286"/>
    <cellStyle name="Berechnung 3 4 2 6 2" xfId="16014"/>
    <cellStyle name="Berechnung 3 4 2 6 3" xfId="27741"/>
    <cellStyle name="Berechnung 3 4 2 7" xfId="8191"/>
    <cellStyle name="Berechnung 3 4 2 7 2" xfId="19919"/>
    <cellStyle name="Berechnung 3 4 2 7 3" xfId="31646"/>
    <cellStyle name="Berechnung 3 4 2 8" xfId="12109"/>
    <cellStyle name="Berechnung 3 4 2 9" xfId="23836"/>
    <cellStyle name="Berechnung 3 4 3" xfId="480"/>
    <cellStyle name="Berechnung 3 4 3 2" xfId="909"/>
    <cellStyle name="Berechnung 3 4 3 2 2" xfId="2207"/>
    <cellStyle name="Berechnung 3 4 3 2 2 2" xfId="6112"/>
    <cellStyle name="Berechnung 3 4 3 2 2 2 2" xfId="17840"/>
    <cellStyle name="Berechnung 3 4 3 2 2 2 3" xfId="29567"/>
    <cellStyle name="Berechnung 3 4 3 2 2 3" xfId="10017"/>
    <cellStyle name="Berechnung 3 4 3 2 2 3 2" xfId="21745"/>
    <cellStyle name="Berechnung 3 4 3 2 2 3 3" xfId="33472"/>
    <cellStyle name="Berechnung 3 4 3 2 2 4" xfId="13935"/>
    <cellStyle name="Berechnung 3 4 3 2 2 5" xfId="25662"/>
    <cellStyle name="Berechnung 3 4 3 2 3" xfId="3505"/>
    <cellStyle name="Berechnung 3 4 3 2 3 2" xfId="7410"/>
    <cellStyle name="Berechnung 3 4 3 2 3 2 2" xfId="19138"/>
    <cellStyle name="Berechnung 3 4 3 2 3 2 3" xfId="30865"/>
    <cellStyle name="Berechnung 3 4 3 2 3 3" xfId="11315"/>
    <cellStyle name="Berechnung 3 4 3 2 3 3 2" xfId="23043"/>
    <cellStyle name="Berechnung 3 4 3 2 3 3 3" xfId="34770"/>
    <cellStyle name="Berechnung 3 4 3 2 3 4" xfId="15233"/>
    <cellStyle name="Berechnung 3 4 3 2 3 5" xfId="26960"/>
    <cellStyle name="Berechnung 3 4 3 2 4" xfId="4814"/>
    <cellStyle name="Berechnung 3 4 3 2 4 2" xfId="16542"/>
    <cellStyle name="Berechnung 3 4 3 2 4 3" xfId="28269"/>
    <cellStyle name="Berechnung 3 4 3 2 5" xfId="8719"/>
    <cellStyle name="Berechnung 3 4 3 2 5 2" xfId="20447"/>
    <cellStyle name="Berechnung 3 4 3 2 5 3" xfId="32174"/>
    <cellStyle name="Berechnung 3 4 3 2 6" xfId="12637"/>
    <cellStyle name="Berechnung 3 4 3 2 7" xfId="24364"/>
    <cellStyle name="Berechnung 3 4 3 3" xfId="1338"/>
    <cellStyle name="Berechnung 3 4 3 3 2" xfId="2636"/>
    <cellStyle name="Berechnung 3 4 3 3 2 2" xfId="6541"/>
    <cellStyle name="Berechnung 3 4 3 3 2 2 2" xfId="18269"/>
    <cellStyle name="Berechnung 3 4 3 3 2 2 3" xfId="29996"/>
    <cellStyle name="Berechnung 3 4 3 3 2 3" xfId="10446"/>
    <cellStyle name="Berechnung 3 4 3 3 2 3 2" xfId="22174"/>
    <cellStyle name="Berechnung 3 4 3 3 2 3 3" xfId="33901"/>
    <cellStyle name="Berechnung 3 4 3 3 2 4" xfId="14364"/>
    <cellStyle name="Berechnung 3 4 3 3 2 5" xfId="26091"/>
    <cellStyle name="Berechnung 3 4 3 3 3" xfId="3934"/>
    <cellStyle name="Berechnung 3 4 3 3 3 2" xfId="7839"/>
    <cellStyle name="Berechnung 3 4 3 3 3 2 2" xfId="19567"/>
    <cellStyle name="Berechnung 3 4 3 3 3 2 3" xfId="31294"/>
    <cellStyle name="Berechnung 3 4 3 3 3 3" xfId="11744"/>
    <cellStyle name="Berechnung 3 4 3 3 3 3 2" xfId="23472"/>
    <cellStyle name="Berechnung 3 4 3 3 3 3 3" xfId="35199"/>
    <cellStyle name="Berechnung 3 4 3 3 3 4" xfId="15662"/>
    <cellStyle name="Berechnung 3 4 3 3 3 5" xfId="27389"/>
    <cellStyle name="Berechnung 3 4 3 3 4" xfId="5243"/>
    <cellStyle name="Berechnung 3 4 3 3 4 2" xfId="16971"/>
    <cellStyle name="Berechnung 3 4 3 3 4 3" xfId="28698"/>
    <cellStyle name="Berechnung 3 4 3 3 5" xfId="9148"/>
    <cellStyle name="Berechnung 3 4 3 3 5 2" xfId="20876"/>
    <cellStyle name="Berechnung 3 4 3 3 5 3" xfId="32603"/>
    <cellStyle name="Berechnung 3 4 3 3 6" xfId="13066"/>
    <cellStyle name="Berechnung 3 4 3 3 7" xfId="24793"/>
    <cellStyle name="Berechnung 3 4 3 4" xfId="1778"/>
    <cellStyle name="Berechnung 3 4 3 4 2" xfId="5683"/>
    <cellStyle name="Berechnung 3 4 3 4 2 2" xfId="17411"/>
    <cellStyle name="Berechnung 3 4 3 4 2 3" xfId="29138"/>
    <cellStyle name="Berechnung 3 4 3 4 3" xfId="9588"/>
    <cellStyle name="Berechnung 3 4 3 4 3 2" xfId="21316"/>
    <cellStyle name="Berechnung 3 4 3 4 3 3" xfId="33043"/>
    <cellStyle name="Berechnung 3 4 3 4 4" xfId="13506"/>
    <cellStyle name="Berechnung 3 4 3 4 5" xfId="25233"/>
    <cellStyle name="Berechnung 3 4 3 5" xfId="3076"/>
    <cellStyle name="Berechnung 3 4 3 5 2" xfId="6981"/>
    <cellStyle name="Berechnung 3 4 3 5 2 2" xfId="18709"/>
    <cellStyle name="Berechnung 3 4 3 5 2 3" xfId="30436"/>
    <cellStyle name="Berechnung 3 4 3 5 3" xfId="10886"/>
    <cellStyle name="Berechnung 3 4 3 5 3 2" xfId="22614"/>
    <cellStyle name="Berechnung 3 4 3 5 3 3" xfId="34341"/>
    <cellStyle name="Berechnung 3 4 3 5 4" xfId="14804"/>
    <cellStyle name="Berechnung 3 4 3 5 5" xfId="26531"/>
    <cellStyle name="Berechnung 3 4 3 6" xfId="4385"/>
    <cellStyle name="Berechnung 3 4 3 6 2" xfId="16113"/>
    <cellStyle name="Berechnung 3 4 3 6 3" xfId="27840"/>
    <cellStyle name="Berechnung 3 4 3 7" xfId="8290"/>
    <cellStyle name="Berechnung 3 4 3 7 2" xfId="20018"/>
    <cellStyle name="Berechnung 3 4 3 7 3" xfId="31745"/>
    <cellStyle name="Berechnung 3 4 3 8" xfId="12208"/>
    <cellStyle name="Berechnung 3 4 3 9" xfId="23935"/>
    <cellStyle name="Berechnung 3 4 4" xfId="579"/>
    <cellStyle name="Berechnung 3 4 4 2" xfId="1008"/>
    <cellStyle name="Berechnung 3 4 4 2 2" xfId="2306"/>
    <cellStyle name="Berechnung 3 4 4 2 2 2" xfId="6211"/>
    <cellStyle name="Berechnung 3 4 4 2 2 2 2" xfId="17939"/>
    <cellStyle name="Berechnung 3 4 4 2 2 2 3" xfId="29666"/>
    <cellStyle name="Berechnung 3 4 4 2 2 3" xfId="10116"/>
    <cellStyle name="Berechnung 3 4 4 2 2 3 2" xfId="21844"/>
    <cellStyle name="Berechnung 3 4 4 2 2 3 3" xfId="33571"/>
    <cellStyle name="Berechnung 3 4 4 2 2 4" xfId="14034"/>
    <cellStyle name="Berechnung 3 4 4 2 2 5" xfId="25761"/>
    <cellStyle name="Berechnung 3 4 4 2 3" xfId="3604"/>
    <cellStyle name="Berechnung 3 4 4 2 3 2" xfId="7509"/>
    <cellStyle name="Berechnung 3 4 4 2 3 2 2" xfId="19237"/>
    <cellStyle name="Berechnung 3 4 4 2 3 2 3" xfId="30964"/>
    <cellStyle name="Berechnung 3 4 4 2 3 3" xfId="11414"/>
    <cellStyle name="Berechnung 3 4 4 2 3 3 2" xfId="23142"/>
    <cellStyle name="Berechnung 3 4 4 2 3 3 3" xfId="34869"/>
    <cellStyle name="Berechnung 3 4 4 2 3 4" xfId="15332"/>
    <cellStyle name="Berechnung 3 4 4 2 3 5" xfId="27059"/>
    <cellStyle name="Berechnung 3 4 4 2 4" xfId="4913"/>
    <cellStyle name="Berechnung 3 4 4 2 4 2" xfId="16641"/>
    <cellStyle name="Berechnung 3 4 4 2 4 3" xfId="28368"/>
    <cellStyle name="Berechnung 3 4 4 2 5" xfId="8818"/>
    <cellStyle name="Berechnung 3 4 4 2 5 2" xfId="20546"/>
    <cellStyle name="Berechnung 3 4 4 2 5 3" xfId="32273"/>
    <cellStyle name="Berechnung 3 4 4 2 6" xfId="12736"/>
    <cellStyle name="Berechnung 3 4 4 2 7" xfId="24463"/>
    <cellStyle name="Berechnung 3 4 4 3" xfId="1437"/>
    <cellStyle name="Berechnung 3 4 4 3 2" xfId="2735"/>
    <cellStyle name="Berechnung 3 4 4 3 2 2" xfId="6640"/>
    <cellStyle name="Berechnung 3 4 4 3 2 2 2" xfId="18368"/>
    <cellStyle name="Berechnung 3 4 4 3 2 2 3" xfId="30095"/>
    <cellStyle name="Berechnung 3 4 4 3 2 3" xfId="10545"/>
    <cellStyle name="Berechnung 3 4 4 3 2 3 2" xfId="22273"/>
    <cellStyle name="Berechnung 3 4 4 3 2 3 3" xfId="34000"/>
    <cellStyle name="Berechnung 3 4 4 3 2 4" xfId="14463"/>
    <cellStyle name="Berechnung 3 4 4 3 2 5" xfId="26190"/>
    <cellStyle name="Berechnung 3 4 4 3 3" xfId="4033"/>
    <cellStyle name="Berechnung 3 4 4 3 3 2" xfId="7938"/>
    <cellStyle name="Berechnung 3 4 4 3 3 2 2" xfId="19666"/>
    <cellStyle name="Berechnung 3 4 4 3 3 2 3" xfId="31393"/>
    <cellStyle name="Berechnung 3 4 4 3 3 3" xfId="11843"/>
    <cellStyle name="Berechnung 3 4 4 3 3 3 2" xfId="23571"/>
    <cellStyle name="Berechnung 3 4 4 3 3 3 3" xfId="35298"/>
    <cellStyle name="Berechnung 3 4 4 3 3 4" xfId="15761"/>
    <cellStyle name="Berechnung 3 4 4 3 3 5" xfId="27488"/>
    <cellStyle name="Berechnung 3 4 4 3 4" xfId="5342"/>
    <cellStyle name="Berechnung 3 4 4 3 4 2" xfId="17070"/>
    <cellStyle name="Berechnung 3 4 4 3 4 3" xfId="28797"/>
    <cellStyle name="Berechnung 3 4 4 3 5" xfId="9247"/>
    <cellStyle name="Berechnung 3 4 4 3 5 2" xfId="20975"/>
    <cellStyle name="Berechnung 3 4 4 3 5 3" xfId="32702"/>
    <cellStyle name="Berechnung 3 4 4 3 6" xfId="13165"/>
    <cellStyle name="Berechnung 3 4 4 3 7" xfId="24892"/>
    <cellStyle name="Berechnung 3 4 4 4" xfId="1877"/>
    <cellStyle name="Berechnung 3 4 4 4 2" xfId="5782"/>
    <cellStyle name="Berechnung 3 4 4 4 2 2" xfId="17510"/>
    <cellStyle name="Berechnung 3 4 4 4 2 3" xfId="29237"/>
    <cellStyle name="Berechnung 3 4 4 4 3" xfId="9687"/>
    <cellStyle name="Berechnung 3 4 4 4 3 2" xfId="21415"/>
    <cellStyle name="Berechnung 3 4 4 4 3 3" xfId="33142"/>
    <cellStyle name="Berechnung 3 4 4 4 4" xfId="13605"/>
    <cellStyle name="Berechnung 3 4 4 4 5" xfId="25332"/>
    <cellStyle name="Berechnung 3 4 4 5" xfId="3175"/>
    <cellStyle name="Berechnung 3 4 4 5 2" xfId="7080"/>
    <cellStyle name="Berechnung 3 4 4 5 2 2" xfId="18808"/>
    <cellStyle name="Berechnung 3 4 4 5 2 3" xfId="30535"/>
    <cellStyle name="Berechnung 3 4 4 5 3" xfId="10985"/>
    <cellStyle name="Berechnung 3 4 4 5 3 2" xfId="22713"/>
    <cellStyle name="Berechnung 3 4 4 5 3 3" xfId="34440"/>
    <cellStyle name="Berechnung 3 4 4 5 4" xfId="14903"/>
    <cellStyle name="Berechnung 3 4 4 5 5" xfId="26630"/>
    <cellStyle name="Berechnung 3 4 4 6" xfId="4484"/>
    <cellStyle name="Berechnung 3 4 4 6 2" xfId="16212"/>
    <cellStyle name="Berechnung 3 4 4 6 3" xfId="27939"/>
    <cellStyle name="Berechnung 3 4 4 7" xfId="8389"/>
    <cellStyle name="Berechnung 3 4 4 7 2" xfId="20117"/>
    <cellStyle name="Berechnung 3 4 4 7 3" xfId="31844"/>
    <cellStyle name="Berechnung 3 4 4 8" xfId="12307"/>
    <cellStyle name="Berechnung 3 4 4 9" xfId="24034"/>
    <cellStyle name="Berechnung 3 4 5" xfId="676"/>
    <cellStyle name="Berechnung 3 4 5 2" xfId="1974"/>
    <cellStyle name="Berechnung 3 4 5 2 2" xfId="5879"/>
    <cellStyle name="Berechnung 3 4 5 2 2 2" xfId="17607"/>
    <cellStyle name="Berechnung 3 4 5 2 2 3" xfId="29334"/>
    <cellStyle name="Berechnung 3 4 5 2 3" xfId="9784"/>
    <cellStyle name="Berechnung 3 4 5 2 3 2" xfId="21512"/>
    <cellStyle name="Berechnung 3 4 5 2 3 3" xfId="33239"/>
    <cellStyle name="Berechnung 3 4 5 2 4" xfId="13702"/>
    <cellStyle name="Berechnung 3 4 5 2 5" xfId="25429"/>
    <cellStyle name="Berechnung 3 4 5 3" xfId="3272"/>
    <cellStyle name="Berechnung 3 4 5 3 2" xfId="7177"/>
    <cellStyle name="Berechnung 3 4 5 3 2 2" xfId="18905"/>
    <cellStyle name="Berechnung 3 4 5 3 2 3" xfId="30632"/>
    <cellStyle name="Berechnung 3 4 5 3 3" xfId="11082"/>
    <cellStyle name="Berechnung 3 4 5 3 3 2" xfId="22810"/>
    <cellStyle name="Berechnung 3 4 5 3 3 3" xfId="34537"/>
    <cellStyle name="Berechnung 3 4 5 3 4" xfId="15000"/>
    <cellStyle name="Berechnung 3 4 5 3 5" xfId="26727"/>
    <cellStyle name="Berechnung 3 4 5 4" xfId="4581"/>
    <cellStyle name="Berechnung 3 4 5 4 2" xfId="16309"/>
    <cellStyle name="Berechnung 3 4 5 4 3" xfId="28036"/>
    <cellStyle name="Berechnung 3 4 5 5" xfId="8486"/>
    <cellStyle name="Berechnung 3 4 5 5 2" xfId="20214"/>
    <cellStyle name="Berechnung 3 4 5 5 3" xfId="31941"/>
    <cellStyle name="Berechnung 3 4 5 6" xfId="12404"/>
    <cellStyle name="Berechnung 3 4 5 7" xfId="24131"/>
    <cellStyle name="Berechnung 3 4 6" xfId="1105"/>
    <cellStyle name="Berechnung 3 4 6 2" xfId="2403"/>
    <cellStyle name="Berechnung 3 4 6 2 2" xfId="6308"/>
    <cellStyle name="Berechnung 3 4 6 2 2 2" xfId="18036"/>
    <cellStyle name="Berechnung 3 4 6 2 2 3" xfId="29763"/>
    <cellStyle name="Berechnung 3 4 6 2 3" xfId="10213"/>
    <cellStyle name="Berechnung 3 4 6 2 3 2" xfId="21941"/>
    <cellStyle name="Berechnung 3 4 6 2 3 3" xfId="33668"/>
    <cellStyle name="Berechnung 3 4 6 2 4" xfId="14131"/>
    <cellStyle name="Berechnung 3 4 6 2 5" xfId="25858"/>
    <cellStyle name="Berechnung 3 4 6 3" xfId="3701"/>
    <cellStyle name="Berechnung 3 4 6 3 2" xfId="7606"/>
    <cellStyle name="Berechnung 3 4 6 3 2 2" xfId="19334"/>
    <cellStyle name="Berechnung 3 4 6 3 2 3" xfId="31061"/>
    <cellStyle name="Berechnung 3 4 6 3 3" xfId="11511"/>
    <cellStyle name="Berechnung 3 4 6 3 3 2" xfId="23239"/>
    <cellStyle name="Berechnung 3 4 6 3 3 3" xfId="34966"/>
    <cellStyle name="Berechnung 3 4 6 3 4" xfId="15429"/>
    <cellStyle name="Berechnung 3 4 6 3 5" xfId="27156"/>
    <cellStyle name="Berechnung 3 4 6 4" xfId="5010"/>
    <cellStyle name="Berechnung 3 4 6 4 2" xfId="16738"/>
    <cellStyle name="Berechnung 3 4 6 4 3" xfId="28465"/>
    <cellStyle name="Berechnung 3 4 6 5" xfId="8915"/>
    <cellStyle name="Berechnung 3 4 6 5 2" xfId="20643"/>
    <cellStyle name="Berechnung 3 4 6 5 3" xfId="32370"/>
    <cellStyle name="Berechnung 3 4 6 6" xfId="12833"/>
    <cellStyle name="Berechnung 3 4 6 7" xfId="24560"/>
    <cellStyle name="Berechnung 3 4 7" xfId="1545"/>
    <cellStyle name="Berechnung 3 4 7 2" xfId="5450"/>
    <cellStyle name="Berechnung 3 4 7 2 2" xfId="17178"/>
    <cellStyle name="Berechnung 3 4 7 2 3" xfId="28905"/>
    <cellStyle name="Berechnung 3 4 7 3" xfId="9355"/>
    <cellStyle name="Berechnung 3 4 7 3 2" xfId="21083"/>
    <cellStyle name="Berechnung 3 4 7 3 3" xfId="32810"/>
    <cellStyle name="Berechnung 3 4 7 4" xfId="13273"/>
    <cellStyle name="Berechnung 3 4 7 5" xfId="25000"/>
    <cellStyle name="Berechnung 3 4 8" xfId="2843"/>
    <cellStyle name="Berechnung 3 4 8 2" xfId="6748"/>
    <cellStyle name="Berechnung 3 4 8 2 2" xfId="18476"/>
    <cellStyle name="Berechnung 3 4 8 2 3" xfId="30203"/>
    <cellStyle name="Berechnung 3 4 8 3" xfId="10653"/>
    <cellStyle name="Berechnung 3 4 8 3 2" xfId="22381"/>
    <cellStyle name="Berechnung 3 4 8 3 3" xfId="34108"/>
    <cellStyle name="Berechnung 3 4 8 4" xfId="14571"/>
    <cellStyle name="Berechnung 3 4 8 5" xfId="26298"/>
    <cellStyle name="Berechnung 3 4 9" xfId="4152"/>
    <cellStyle name="Berechnung 3 4 9 2" xfId="15880"/>
    <cellStyle name="Berechnung 3 4 9 3" xfId="27607"/>
    <cellStyle name="Berechnung 3 5" xfId="284"/>
    <cellStyle name="Berechnung 3 5 10" xfId="8094"/>
    <cellStyle name="Berechnung 3 5 10 2" xfId="19822"/>
    <cellStyle name="Berechnung 3 5 10 3" xfId="31549"/>
    <cellStyle name="Berechnung 3 5 11" xfId="12012"/>
    <cellStyle name="Berechnung 3 5 12" xfId="23739"/>
    <cellStyle name="Berechnung 3 5 2" xfId="378"/>
    <cellStyle name="Berechnung 3 5 2 2" xfId="807"/>
    <cellStyle name="Berechnung 3 5 2 2 2" xfId="2105"/>
    <cellStyle name="Berechnung 3 5 2 2 2 2" xfId="6010"/>
    <cellStyle name="Berechnung 3 5 2 2 2 2 2" xfId="17738"/>
    <cellStyle name="Berechnung 3 5 2 2 2 2 3" xfId="29465"/>
    <cellStyle name="Berechnung 3 5 2 2 2 3" xfId="9915"/>
    <cellStyle name="Berechnung 3 5 2 2 2 3 2" xfId="21643"/>
    <cellStyle name="Berechnung 3 5 2 2 2 3 3" xfId="33370"/>
    <cellStyle name="Berechnung 3 5 2 2 2 4" xfId="13833"/>
    <cellStyle name="Berechnung 3 5 2 2 2 5" xfId="25560"/>
    <cellStyle name="Berechnung 3 5 2 2 3" xfId="3403"/>
    <cellStyle name="Berechnung 3 5 2 2 3 2" xfId="7308"/>
    <cellStyle name="Berechnung 3 5 2 2 3 2 2" xfId="19036"/>
    <cellStyle name="Berechnung 3 5 2 2 3 2 3" xfId="30763"/>
    <cellStyle name="Berechnung 3 5 2 2 3 3" xfId="11213"/>
    <cellStyle name="Berechnung 3 5 2 2 3 3 2" xfId="22941"/>
    <cellStyle name="Berechnung 3 5 2 2 3 3 3" xfId="34668"/>
    <cellStyle name="Berechnung 3 5 2 2 3 4" xfId="15131"/>
    <cellStyle name="Berechnung 3 5 2 2 3 5" xfId="26858"/>
    <cellStyle name="Berechnung 3 5 2 2 4" xfId="4712"/>
    <cellStyle name="Berechnung 3 5 2 2 4 2" xfId="16440"/>
    <cellStyle name="Berechnung 3 5 2 2 4 3" xfId="28167"/>
    <cellStyle name="Berechnung 3 5 2 2 5" xfId="8617"/>
    <cellStyle name="Berechnung 3 5 2 2 5 2" xfId="20345"/>
    <cellStyle name="Berechnung 3 5 2 2 5 3" xfId="32072"/>
    <cellStyle name="Berechnung 3 5 2 2 6" xfId="12535"/>
    <cellStyle name="Berechnung 3 5 2 2 7" xfId="24262"/>
    <cellStyle name="Berechnung 3 5 2 3" xfId="1236"/>
    <cellStyle name="Berechnung 3 5 2 3 2" xfId="2534"/>
    <cellStyle name="Berechnung 3 5 2 3 2 2" xfId="6439"/>
    <cellStyle name="Berechnung 3 5 2 3 2 2 2" xfId="18167"/>
    <cellStyle name="Berechnung 3 5 2 3 2 2 3" xfId="29894"/>
    <cellStyle name="Berechnung 3 5 2 3 2 3" xfId="10344"/>
    <cellStyle name="Berechnung 3 5 2 3 2 3 2" xfId="22072"/>
    <cellStyle name="Berechnung 3 5 2 3 2 3 3" xfId="33799"/>
    <cellStyle name="Berechnung 3 5 2 3 2 4" xfId="14262"/>
    <cellStyle name="Berechnung 3 5 2 3 2 5" xfId="25989"/>
    <cellStyle name="Berechnung 3 5 2 3 3" xfId="3832"/>
    <cellStyle name="Berechnung 3 5 2 3 3 2" xfId="7737"/>
    <cellStyle name="Berechnung 3 5 2 3 3 2 2" xfId="19465"/>
    <cellStyle name="Berechnung 3 5 2 3 3 2 3" xfId="31192"/>
    <cellStyle name="Berechnung 3 5 2 3 3 3" xfId="11642"/>
    <cellStyle name="Berechnung 3 5 2 3 3 3 2" xfId="23370"/>
    <cellStyle name="Berechnung 3 5 2 3 3 3 3" xfId="35097"/>
    <cellStyle name="Berechnung 3 5 2 3 3 4" xfId="15560"/>
    <cellStyle name="Berechnung 3 5 2 3 3 5" xfId="27287"/>
    <cellStyle name="Berechnung 3 5 2 3 4" xfId="5141"/>
    <cellStyle name="Berechnung 3 5 2 3 4 2" xfId="16869"/>
    <cellStyle name="Berechnung 3 5 2 3 4 3" xfId="28596"/>
    <cellStyle name="Berechnung 3 5 2 3 5" xfId="9046"/>
    <cellStyle name="Berechnung 3 5 2 3 5 2" xfId="20774"/>
    <cellStyle name="Berechnung 3 5 2 3 5 3" xfId="32501"/>
    <cellStyle name="Berechnung 3 5 2 3 6" xfId="12964"/>
    <cellStyle name="Berechnung 3 5 2 3 7" xfId="24691"/>
    <cellStyle name="Berechnung 3 5 2 4" xfId="1676"/>
    <cellStyle name="Berechnung 3 5 2 4 2" xfId="5581"/>
    <cellStyle name="Berechnung 3 5 2 4 2 2" xfId="17309"/>
    <cellStyle name="Berechnung 3 5 2 4 2 3" xfId="29036"/>
    <cellStyle name="Berechnung 3 5 2 4 3" xfId="9486"/>
    <cellStyle name="Berechnung 3 5 2 4 3 2" xfId="21214"/>
    <cellStyle name="Berechnung 3 5 2 4 3 3" xfId="32941"/>
    <cellStyle name="Berechnung 3 5 2 4 4" xfId="13404"/>
    <cellStyle name="Berechnung 3 5 2 4 5" xfId="25131"/>
    <cellStyle name="Berechnung 3 5 2 5" xfId="2974"/>
    <cellStyle name="Berechnung 3 5 2 5 2" xfId="6879"/>
    <cellStyle name="Berechnung 3 5 2 5 2 2" xfId="18607"/>
    <cellStyle name="Berechnung 3 5 2 5 2 3" xfId="30334"/>
    <cellStyle name="Berechnung 3 5 2 5 3" xfId="10784"/>
    <cellStyle name="Berechnung 3 5 2 5 3 2" xfId="22512"/>
    <cellStyle name="Berechnung 3 5 2 5 3 3" xfId="34239"/>
    <cellStyle name="Berechnung 3 5 2 5 4" xfId="14702"/>
    <cellStyle name="Berechnung 3 5 2 5 5" xfId="26429"/>
    <cellStyle name="Berechnung 3 5 2 6" xfId="4283"/>
    <cellStyle name="Berechnung 3 5 2 6 2" xfId="16011"/>
    <cellStyle name="Berechnung 3 5 2 6 3" xfId="27738"/>
    <cellStyle name="Berechnung 3 5 2 7" xfId="8188"/>
    <cellStyle name="Berechnung 3 5 2 7 2" xfId="19916"/>
    <cellStyle name="Berechnung 3 5 2 7 3" xfId="31643"/>
    <cellStyle name="Berechnung 3 5 2 8" xfId="12106"/>
    <cellStyle name="Berechnung 3 5 2 9" xfId="23833"/>
    <cellStyle name="Berechnung 3 5 3" xfId="477"/>
    <cellStyle name="Berechnung 3 5 3 2" xfId="906"/>
    <cellStyle name="Berechnung 3 5 3 2 2" xfId="2204"/>
    <cellStyle name="Berechnung 3 5 3 2 2 2" xfId="6109"/>
    <cellStyle name="Berechnung 3 5 3 2 2 2 2" xfId="17837"/>
    <cellStyle name="Berechnung 3 5 3 2 2 2 3" xfId="29564"/>
    <cellStyle name="Berechnung 3 5 3 2 2 3" xfId="10014"/>
    <cellStyle name="Berechnung 3 5 3 2 2 3 2" xfId="21742"/>
    <cellStyle name="Berechnung 3 5 3 2 2 3 3" xfId="33469"/>
    <cellStyle name="Berechnung 3 5 3 2 2 4" xfId="13932"/>
    <cellStyle name="Berechnung 3 5 3 2 2 5" xfId="25659"/>
    <cellStyle name="Berechnung 3 5 3 2 3" xfId="3502"/>
    <cellStyle name="Berechnung 3 5 3 2 3 2" xfId="7407"/>
    <cellStyle name="Berechnung 3 5 3 2 3 2 2" xfId="19135"/>
    <cellStyle name="Berechnung 3 5 3 2 3 2 3" xfId="30862"/>
    <cellStyle name="Berechnung 3 5 3 2 3 3" xfId="11312"/>
    <cellStyle name="Berechnung 3 5 3 2 3 3 2" xfId="23040"/>
    <cellStyle name="Berechnung 3 5 3 2 3 3 3" xfId="34767"/>
    <cellStyle name="Berechnung 3 5 3 2 3 4" xfId="15230"/>
    <cellStyle name="Berechnung 3 5 3 2 3 5" xfId="26957"/>
    <cellStyle name="Berechnung 3 5 3 2 4" xfId="4811"/>
    <cellStyle name="Berechnung 3 5 3 2 4 2" xfId="16539"/>
    <cellStyle name="Berechnung 3 5 3 2 4 3" xfId="28266"/>
    <cellStyle name="Berechnung 3 5 3 2 5" xfId="8716"/>
    <cellStyle name="Berechnung 3 5 3 2 5 2" xfId="20444"/>
    <cellStyle name="Berechnung 3 5 3 2 5 3" xfId="32171"/>
    <cellStyle name="Berechnung 3 5 3 2 6" xfId="12634"/>
    <cellStyle name="Berechnung 3 5 3 2 7" xfId="24361"/>
    <cellStyle name="Berechnung 3 5 3 3" xfId="1335"/>
    <cellStyle name="Berechnung 3 5 3 3 2" xfId="2633"/>
    <cellStyle name="Berechnung 3 5 3 3 2 2" xfId="6538"/>
    <cellStyle name="Berechnung 3 5 3 3 2 2 2" xfId="18266"/>
    <cellStyle name="Berechnung 3 5 3 3 2 2 3" xfId="29993"/>
    <cellStyle name="Berechnung 3 5 3 3 2 3" xfId="10443"/>
    <cellStyle name="Berechnung 3 5 3 3 2 3 2" xfId="22171"/>
    <cellStyle name="Berechnung 3 5 3 3 2 3 3" xfId="33898"/>
    <cellStyle name="Berechnung 3 5 3 3 2 4" xfId="14361"/>
    <cellStyle name="Berechnung 3 5 3 3 2 5" xfId="26088"/>
    <cellStyle name="Berechnung 3 5 3 3 3" xfId="3931"/>
    <cellStyle name="Berechnung 3 5 3 3 3 2" xfId="7836"/>
    <cellStyle name="Berechnung 3 5 3 3 3 2 2" xfId="19564"/>
    <cellStyle name="Berechnung 3 5 3 3 3 2 3" xfId="31291"/>
    <cellStyle name="Berechnung 3 5 3 3 3 3" xfId="11741"/>
    <cellStyle name="Berechnung 3 5 3 3 3 3 2" xfId="23469"/>
    <cellStyle name="Berechnung 3 5 3 3 3 3 3" xfId="35196"/>
    <cellStyle name="Berechnung 3 5 3 3 3 4" xfId="15659"/>
    <cellStyle name="Berechnung 3 5 3 3 3 5" xfId="27386"/>
    <cellStyle name="Berechnung 3 5 3 3 4" xfId="5240"/>
    <cellStyle name="Berechnung 3 5 3 3 4 2" xfId="16968"/>
    <cellStyle name="Berechnung 3 5 3 3 4 3" xfId="28695"/>
    <cellStyle name="Berechnung 3 5 3 3 5" xfId="9145"/>
    <cellStyle name="Berechnung 3 5 3 3 5 2" xfId="20873"/>
    <cellStyle name="Berechnung 3 5 3 3 5 3" xfId="32600"/>
    <cellStyle name="Berechnung 3 5 3 3 6" xfId="13063"/>
    <cellStyle name="Berechnung 3 5 3 3 7" xfId="24790"/>
    <cellStyle name="Berechnung 3 5 3 4" xfId="1775"/>
    <cellStyle name="Berechnung 3 5 3 4 2" xfId="5680"/>
    <cellStyle name="Berechnung 3 5 3 4 2 2" xfId="17408"/>
    <cellStyle name="Berechnung 3 5 3 4 2 3" xfId="29135"/>
    <cellStyle name="Berechnung 3 5 3 4 3" xfId="9585"/>
    <cellStyle name="Berechnung 3 5 3 4 3 2" xfId="21313"/>
    <cellStyle name="Berechnung 3 5 3 4 3 3" xfId="33040"/>
    <cellStyle name="Berechnung 3 5 3 4 4" xfId="13503"/>
    <cellStyle name="Berechnung 3 5 3 4 5" xfId="25230"/>
    <cellStyle name="Berechnung 3 5 3 5" xfId="3073"/>
    <cellStyle name="Berechnung 3 5 3 5 2" xfId="6978"/>
    <cellStyle name="Berechnung 3 5 3 5 2 2" xfId="18706"/>
    <cellStyle name="Berechnung 3 5 3 5 2 3" xfId="30433"/>
    <cellStyle name="Berechnung 3 5 3 5 3" xfId="10883"/>
    <cellStyle name="Berechnung 3 5 3 5 3 2" xfId="22611"/>
    <cellStyle name="Berechnung 3 5 3 5 3 3" xfId="34338"/>
    <cellStyle name="Berechnung 3 5 3 5 4" xfId="14801"/>
    <cellStyle name="Berechnung 3 5 3 5 5" xfId="26528"/>
    <cellStyle name="Berechnung 3 5 3 6" xfId="4382"/>
    <cellStyle name="Berechnung 3 5 3 6 2" xfId="16110"/>
    <cellStyle name="Berechnung 3 5 3 6 3" xfId="27837"/>
    <cellStyle name="Berechnung 3 5 3 7" xfId="8287"/>
    <cellStyle name="Berechnung 3 5 3 7 2" xfId="20015"/>
    <cellStyle name="Berechnung 3 5 3 7 3" xfId="31742"/>
    <cellStyle name="Berechnung 3 5 3 8" xfId="12205"/>
    <cellStyle name="Berechnung 3 5 3 9" xfId="23932"/>
    <cellStyle name="Berechnung 3 5 4" xfId="576"/>
    <cellStyle name="Berechnung 3 5 4 2" xfId="1005"/>
    <cellStyle name="Berechnung 3 5 4 2 2" xfId="2303"/>
    <cellStyle name="Berechnung 3 5 4 2 2 2" xfId="6208"/>
    <cellStyle name="Berechnung 3 5 4 2 2 2 2" xfId="17936"/>
    <cellStyle name="Berechnung 3 5 4 2 2 2 3" xfId="29663"/>
    <cellStyle name="Berechnung 3 5 4 2 2 3" xfId="10113"/>
    <cellStyle name="Berechnung 3 5 4 2 2 3 2" xfId="21841"/>
    <cellStyle name="Berechnung 3 5 4 2 2 3 3" xfId="33568"/>
    <cellStyle name="Berechnung 3 5 4 2 2 4" xfId="14031"/>
    <cellStyle name="Berechnung 3 5 4 2 2 5" xfId="25758"/>
    <cellStyle name="Berechnung 3 5 4 2 3" xfId="3601"/>
    <cellStyle name="Berechnung 3 5 4 2 3 2" xfId="7506"/>
    <cellStyle name="Berechnung 3 5 4 2 3 2 2" xfId="19234"/>
    <cellStyle name="Berechnung 3 5 4 2 3 2 3" xfId="30961"/>
    <cellStyle name="Berechnung 3 5 4 2 3 3" xfId="11411"/>
    <cellStyle name="Berechnung 3 5 4 2 3 3 2" xfId="23139"/>
    <cellStyle name="Berechnung 3 5 4 2 3 3 3" xfId="34866"/>
    <cellStyle name="Berechnung 3 5 4 2 3 4" xfId="15329"/>
    <cellStyle name="Berechnung 3 5 4 2 3 5" xfId="27056"/>
    <cellStyle name="Berechnung 3 5 4 2 4" xfId="4910"/>
    <cellStyle name="Berechnung 3 5 4 2 4 2" xfId="16638"/>
    <cellStyle name="Berechnung 3 5 4 2 4 3" xfId="28365"/>
    <cellStyle name="Berechnung 3 5 4 2 5" xfId="8815"/>
    <cellStyle name="Berechnung 3 5 4 2 5 2" xfId="20543"/>
    <cellStyle name="Berechnung 3 5 4 2 5 3" xfId="32270"/>
    <cellStyle name="Berechnung 3 5 4 2 6" xfId="12733"/>
    <cellStyle name="Berechnung 3 5 4 2 7" xfId="24460"/>
    <cellStyle name="Berechnung 3 5 4 3" xfId="1434"/>
    <cellStyle name="Berechnung 3 5 4 3 2" xfId="2732"/>
    <cellStyle name="Berechnung 3 5 4 3 2 2" xfId="6637"/>
    <cellStyle name="Berechnung 3 5 4 3 2 2 2" xfId="18365"/>
    <cellStyle name="Berechnung 3 5 4 3 2 2 3" xfId="30092"/>
    <cellStyle name="Berechnung 3 5 4 3 2 3" xfId="10542"/>
    <cellStyle name="Berechnung 3 5 4 3 2 3 2" xfId="22270"/>
    <cellStyle name="Berechnung 3 5 4 3 2 3 3" xfId="33997"/>
    <cellStyle name="Berechnung 3 5 4 3 2 4" xfId="14460"/>
    <cellStyle name="Berechnung 3 5 4 3 2 5" xfId="26187"/>
    <cellStyle name="Berechnung 3 5 4 3 3" xfId="4030"/>
    <cellStyle name="Berechnung 3 5 4 3 3 2" xfId="7935"/>
    <cellStyle name="Berechnung 3 5 4 3 3 2 2" xfId="19663"/>
    <cellStyle name="Berechnung 3 5 4 3 3 2 3" xfId="31390"/>
    <cellStyle name="Berechnung 3 5 4 3 3 3" xfId="11840"/>
    <cellStyle name="Berechnung 3 5 4 3 3 3 2" xfId="23568"/>
    <cellStyle name="Berechnung 3 5 4 3 3 3 3" xfId="35295"/>
    <cellStyle name="Berechnung 3 5 4 3 3 4" xfId="15758"/>
    <cellStyle name="Berechnung 3 5 4 3 3 5" xfId="27485"/>
    <cellStyle name="Berechnung 3 5 4 3 4" xfId="5339"/>
    <cellStyle name="Berechnung 3 5 4 3 4 2" xfId="17067"/>
    <cellStyle name="Berechnung 3 5 4 3 4 3" xfId="28794"/>
    <cellStyle name="Berechnung 3 5 4 3 5" xfId="9244"/>
    <cellStyle name="Berechnung 3 5 4 3 5 2" xfId="20972"/>
    <cellStyle name="Berechnung 3 5 4 3 5 3" xfId="32699"/>
    <cellStyle name="Berechnung 3 5 4 3 6" xfId="13162"/>
    <cellStyle name="Berechnung 3 5 4 3 7" xfId="24889"/>
    <cellStyle name="Berechnung 3 5 4 4" xfId="1874"/>
    <cellStyle name="Berechnung 3 5 4 4 2" xfId="5779"/>
    <cellStyle name="Berechnung 3 5 4 4 2 2" xfId="17507"/>
    <cellStyle name="Berechnung 3 5 4 4 2 3" xfId="29234"/>
    <cellStyle name="Berechnung 3 5 4 4 3" xfId="9684"/>
    <cellStyle name="Berechnung 3 5 4 4 3 2" xfId="21412"/>
    <cellStyle name="Berechnung 3 5 4 4 3 3" xfId="33139"/>
    <cellStyle name="Berechnung 3 5 4 4 4" xfId="13602"/>
    <cellStyle name="Berechnung 3 5 4 4 5" xfId="25329"/>
    <cellStyle name="Berechnung 3 5 4 5" xfId="3172"/>
    <cellStyle name="Berechnung 3 5 4 5 2" xfId="7077"/>
    <cellStyle name="Berechnung 3 5 4 5 2 2" xfId="18805"/>
    <cellStyle name="Berechnung 3 5 4 5 2 3" xfId="30532"/>
    <cellStyle name="Berechnung 3 5 4 5 3" xfId="10982"/>
    <cellStyle name="Berechnung 3 5 4 5 3 2" xfId="22710"/>
    <cellStyle name="Berechnung 3 5 4 5 3 3" xfId="34437"/>
    <cellStyle name="Berechnung 3 5 4 5 4" xfId="14900"/>
    <cellStyle name="Berechnung 3 5 4 5 5" xfId="26627"/>
    <cellStyle name="Berechnung 3 5 4 6" xfId="4481"/>
    <cellStyle name="Berechnung 3 5 4 6 2" xfId="16209"/>
    <cellStyle name="Berechnung 3 5 4 6 3" xfId="27936"/>
    <cellStyle name="Berechnung 3 5 4 7" xfId="8386"/>
    <cellStyle name="Berechnung 3 5 4 7 2" xfId="20114"/>
    <cellStyle name="Berechnung 3 5 4 7 3" xfId="31841"/>
    <cellStyle name="Berechnung 3 5 4 8" xfId="12304"/>
    <cellStyle name="Berechnung 3 5 4 9" xfId="24031"/>
    <cellStyle name="Berechnung 3 5 5" xfId="713"/>
    <cellStyle name="Berechnung 3 5 5 2" xfId="2011"/>
    <cellStyle name="Berechnung 3 5 5 2 2" xfId="5916"/>
    <cellStyle name="Berechnung 3 5 5 2 2 2" xfId="17644"/>
    <cellStyle name="Berechnung 3 5 5 2 2 3" xfId="29371"/>
    <cellStyle name="Berechnung 3 5 5 2 3" xfId="9821"/>
    <cellStyle name="Berechnung 3 5 5 2 3 2" xfId="21549"/>
    <cellStyle name="Berechnung 3 5 5 2 3 3" xfId="33276"/>
    <cellStyle name="Berechnung 3 5 5 2 4" xfId="13739"/>
    <cellStyle name="Berechnung 3 5 5 2 5" xfId="25466"/>
    <cellStyle name="Berechnung 3 5 5 3" xfId="3309"/>
    <cellStyle name="Berechnung 3 5 5 3 2" xfId="7214"/>
    <cellStyle name="Berechnung 3 5 5 3 2 2" xfId="18942"/>
    <cellStyle name="Berechnung 3 5 5 3 2 3" xfId="30669"/>
    <cellStyle name="Berechnung 3 5 5 3 3" xfId="11119"/>
    <cellStyle name="Berechnung 3 5 5 3 3 2" xfId="22847"/>
    <cellStyle name="Berechnung 3 5 5 3 3 3" xfId="34574"/>
    <cellStyle name="Berechnung 3 5 5 3 4" xfId="15037"/>
    <cellStyle name="Berechnung 3 5 5 3 5" xfId="26764"/>
    <cellStyle name="Berechnung 3 5 5 4" xfId="4618"/>
    <cellStyle name="Berechnung 3 5 5 4 2" xfId="16346"/>
    <cellStyle name="Berechnung 3 5 5 4 3" xfId="28073"/>
    <cellStyle name="Berechnung 3 5 5 5" xfId="8523"/>
    <cellStyle name="Berechnung 3 5 5 5 2" xfId="20251"/>
    <cellStyle name="Berechnung 3 5 5 5 3" xfId="31978"/>
    <cellStyle name="Berechnung 3 5 5 6" xfId="12441"/>
    <cellStyle name="Berechnung 3 5 5 7" xfId="24168"/>
    <cellStyle name="Berechnung 3 5 6" xfId="1142"/>
    <cellStyle name="Berechnung 3 5 6 2" xfId="2440"/>
    <cellStyle name="Berechnung 3 5 6 2 2" xfId="6345"/>
    <cellStyle name="Berechnung 3 5 6 2 2 2" xfId="18073"/>
    <cellStyle name="Berechnung 3 5 6 2 2 3" xfId="29800"/>
    <cellStyle name="Berechnung 3 5 6 2 3" xfId="10250"/>
    <cellStyle name="Berechnung 3 5 6 2 3 2" xfId="21978"/>
    <cellStyle name="Berechnung 3 5 6 2 3 3" xfId="33705"/>
    <cellStyle name="Berechnung 3 5 6 2 4" xfId="14168"/>
    <cellStyle name="Berechnung 3 5 6 2 5" xfId="25895"/>
    <cellStyle name="Berechnung 3 5 6 3" xfId="3738"/>
    <cellStyle name="Berechnung 3 5 6 3 2" xfId="7643"/>
    <cellStyle name="Berechnung 3 5 6 3 2 2" xfId="19371"/>
    <cellStyle name="Berechnung 3 5 6 3 2 3" xfId="31098"/>
    <cellStyle name="Berechnung 3 5 6 3 3" xfId="11548"/>
    <cellStyle name="Berechnung 3 5 6 3 3 2" xfId="23276"/>
    <cellStyle name="Berechnung 3 5 6 3 3 3" xfId="35003"/>
    <cellStyle name="Berechnung 3 5 6 3 4" xfId="15466"/>
    <cellStyle name="Berechnung 3 5 6 3 5" xfId="27193"/>
    <cellStyle name="Berechnung 3 5 6 4" xfId="5047"/>
    <cellStyle name="Berechnung 3 5 6 4 2" xfId="16775"/>
    <cellStyle name="Berechnung 3 5 6 4 3" xfId="28502"/>
    <cellStyle name="Berechnung 3 5 6 5" xfId="8952"/>
    <cellStyle name="Berechnung 3 5 6 5 2" xfId="20680"/>
    <cellStyle name="Berechnung 3 5 6 5 3" xfId="32407"/>
    <cellStyle name="Berechnung 3 5 6 6" xfId="12870"/>
    <cellStyle name="Berechnung 3 5 6 7" xfId="24597"/>
    <cellStyle name="Berechnung 3 5 7" xfId="1582"/>
    <cellStyle name="Berechnung 3 5 7 2" xfId="5487"/>
    <cellStyle name="Berechnung 3 5 7 2 2" xfId="17215"/>
    <cellStyle name="Berechnung 3 5 7 2 3" xfId="28942"/>
    <cellStyle name="Berechnung 3 5 7 3" xfId="9392"/>
    <cellStyle name="Berechnung 3 5 7 3 2" xfId="21120"/>
    <cellStyle name="Berechnung 3 5 7 3 3" xfId="32847"/>
    <cellStyle name="Berechnung 3 5 7 4" xfId="13310"/>
    <cellStyle name="Berechnung 3 5 7 5" xfId="25037"/>
    <cellStyle name="Berechnung 3 5 8" xfId="2880"/>
    <cellStyle name="Berechnung 3 5 8 2" xfId="6785"/>
    <cellStyle name="Berechnung 3 5 8 2 2" xfId="18513"/>
    <cellStyle name="Berechnung 3 5 8 2 3" xfId="30240"/>
    <cellStyle name="Berechnung 3 5 8 3" xfId="10690"/>
    <cellStyle name="Berechnung 3 5 8 3 2" xfId="22418"/>
    <cellStyle name="Berechnung 3 5 8 3 3" xfId="34145"/>
    <cellStyle name="Berechnung 3 5 8 4" xfId="14608"/>
    <cellStyle name="Berechnung 3 5 8 5" xfId="26335"/>
    <cellStyle name="Berechnung 3 5 9" xfId="4189"/>
    <cellStyle name="Berechnung 3 5 9 2" xfId="15917"/>
    <cellStyle name="Berechnung 3 5 9 3" xfId="27644"/>
    <cellStyle name="Berechnung 3 6" xfId="231"/>
    <cellStyle name="Berechnung 3 6 10" xfId="8041"/>
    <cellStyle name="Berechnung 3 6 10 2" xfId="19769"/>
    <cellStyle name="Berechnung 3 6 10 3" xfId="31496"/>
    <cellStyle name="Berechnung 3 6 11" xfId="11959"/>
    <cellStyle name="Berechnung 3 6 12" xfId="23686"/>
    <cellStyle name="Berechnung 3 6 2" xfId="367"/>
    <cellStyle name="Berechnung 3 6 2 2" xfId="796"/>
    <cellStyle name="Berechnung 3 6 2 2 2" xfId="2094"/>
    <cellStyle name="Berechnung 3 6 2 2 2 2" xfId="5999"/>
    <cellStyle name="Berechnung 3 6 2 2 2 2 2" xfId="17727"/>
    <cellStyle name="Berechnung 3 6 2 2 2 2 3" xfId="29454"/>
    <cellStyle name="Berechnung 3 6 2 2 2 3" xfId="9904"/>
    <cellStyle name="Berechnung 3 6 2 2 2 3 2" xfId="21632"/>
    <cellStyle name="Berechnung 3 6 2 2 2 3 3" xfId="33359"/>
    <cellStyle name="Berechnung 3 6 2 2 2 4" xfId="13822"/>
    <cellStyle name="Berechnung 3 6 2 2 2 5" xfId="25549"/>
    <cellStyle name="Berechnung 3 6 2 2 3" xfId="3392"/>
    <cellStyle name="Berechnung 3 6 2 2 3 2" xfId="7297"/>
    <cellStyle name="Berechnung 3 6 2 2 3 2 2" xfId="19025"/>
    <cellStyle name="Berechnung 3 6 2 2 3 2 3" xfId="30752"/>
    <cellStyle name="Berechnung 3 6 2 2 3 3" xfId="11202"/>
    <cellStyle name="Berechnung 3 6 2 2 3 3 2" xfId="22930"/>
    <cellStyle name="Berechnung 3 6 2 2 3 3 3" xfId="34657"/>
    <cellStyle name="Berechnung 3 6 2 2 3 4" xfId="15120"/>
    <cellStyle name="Berechnung 3 6 2 2 3 5" xfId="26847"/>
    <cellStyle name="Berechnung 3 6 2 2 4" xfId="4701"/>
    <cellStyle name="Berechnung 3 6 2 2 4 2" xfId="16429"/>
    <cellStyle name="Berechnung 3 6 2 2 4 3" xfId="28156"/>
    <cellStyle name="Berechnung 3 6 2 2 5" xfId="8606"/>
    <cellStyle name="Berechnung 3 6 2 2 5 2" xfId="20334"/>
    <cellStyle name="Berechnung 3 6 2 2 5 3" xfId="32061"/>
    <cellStyle name="Berechnung 3 6 2 2 6" xfId="12524"/>
    <cellStyle name="Berechnung 3 6 2 2 7" xfId="24251"/>
    <cellStyle name="Berechnung 3 6 2 3" xfId="1225"/>
    <cellStyle name="Berechnung 3 6 2 3 2" xfId="2523"/>
    <cellStyle name="Berechnung 3 6 2 3 2 2" xfId="6428"/>
    <cellStyle name="Berechnung 3 6 2 3 2 2 2" xfId="18156"/>
    <cellStyle name="Berechnung 3 6 2 3 2 2 3" xfId="29883"/>
    <cellStyle name="Berechnung 3 6 2 3 2 3" xfId="10333"/>
    <cellStyle name="Berechnung 3 6 2 3 2 3 2" xfId="22061"/>
    <cellStyle name="Berechnung 3 6 2 3 2 3 3" xfId="33788"/>
    <cellStyle name="Berechnung 3 6 2 3 2 4" xfId="14251"/>
    <cellStyle name="Berechnung 3 6 2 3 2 5" xfId="25978"/>
    <cellStyle name="Berechnung 3 6 2 3 3" xfId="3821"/>
    <cellStyle name="Berechnung 3 6 2 3 3 2" xfId="7726"/>
    <cellStyle name="Berechnung 3 6 2 3 3 2 2" xfId="19454"/>
    <cellStyle name="Berechnung 3 6 2 3 3 2 3" xfId="31181"/>
    <cellStyle name="Berechnung 3 6 2 3 3 3" xfId="11631"/>
    <cellStyle name="Berechnung 3 6 2 3 3 3 2" xfId="23359"/>
    <cellStyle name="Berechnung 3 6 2 3 3 3 3" xfId="35086"/>
    <cellStyle name="Berechnung 3 6 2 3 3 4" xfId="15549"/>
    <cellStyle name="Berechnung 3 6 2 3 3 5" xfId="27276"/>
    <cellStyle name="Berechnung 3 6 2 3 4" xfId="5130"/>
    <cellStyle name="Berechnung 3 6 2 3 4 2" xfId="16858"/>
    <cellStyle name="Berechnung 3 6 2 3 4 3" xfId="28585"/>
    <cellStyle name="Berechnung 3 6 2 3 5" xfId="9035"/>
    <cellStyle name="Berechnung 3 6 2 3 5 2" xfId="20763"/>
    <cellStyle name="Berechnung 3 6 2 3 5 3" xfId="32490"/>
    <cellStyle name="Berechnung 3 6 2 3 6" xfId="12953"/>
    <cellStyle name="Berechnung 3 6 2 3 7" xfId="24680"/>
    <cellStyle name="Berechnung 3 6 2 4" xfId="1665"/>
    <cellStyle name="Berechnung 3 6 2 4 2" xfId="5570"/>
    <cellStyle name="Berechnung 3 6 2 4 2 2" xfId="17298"/>
    <cellStyle name="Berechnung 3 6 2 4 2 3" xfId="29025"/>
    <cellStyle name="Berechnung 3 6 2 4 3" xfId="9475"/>
    <cellStyle name="Berechnung 3 6 2 4 3 2" xfId="21203"/>
    <cellStyle name="Berechnung 3 6 2 4 3 3" xfId="32930"/>
    <cellStyle name="Berechnung 3 6 2 4 4" xfId="13393"/>
    <cellStyle name="Berechnung 3 6 2 4 5" xfId="25120"/>
    <cellStyle name="Berechnung 3 6 2 5" xfId="2963"/>
    <cellStyle name="Berechnung 3 6 2 5 2" xfId="6868"/>
    <cellStyle name="Berechnung 3 6 2 5 2 2" xfId="18596"/>
    <cellStyle name="Berechnung 3 6 2 5 2 3" xfId="30323"/>
    <cellStyle name="Berechnung 3 6 2 5 3" xfId="10773"/>
    <cellStyle name="Berechnung 3 6 2 5 3 2" xfId="22501"/>
    <cellStyle name="Berechnung 3 6 2 5 3 3" xfId="34228"/>
    <cellStyle name="Berechnung 3 6 2 5 4" xfId="14691"/>
    <cellStyle name="Berechnung 3 6 2 5 5" xfId="26418"/>
    <cellStyle name="Berechnung 3 6 2 6" xfId="4272"/>
    <cellStyle name="Berechnung 3 6 2 6 2" xfId="16000"/>
    <cellStyle name="Berechnung 3 6 2 6 3" xfId="27727"/>
    <cellStyle name="Berechnung 3 6 2 7" xfId="8177"/>
    <cellStyle name="Berechnung 3 6 2 7 2" xfId="19905"/>
    <cellStyle name="Berechnung 3 6 2 7 3" xfId="31632"/>
    <cellStyle name="Berechnung 3 6 2 8" xfId="12095"/>
    <cellStyle name="Berechnung 3 6 2 9" xfId="23822"/>
    <cellStyle name="Berechnung 3 6 3" xfId="466"/>
    <cellStyle name="Berechnung 3 6 3 2" xfId="895"/>
    <cellStyle name="Berechnung 3 6 3 2 2" xfId="2193"/>
    <cellStyle name="Berechnung 3 6 3 2 2 2" xfId="6098"/>
    <cellStyle name="Berechnung 3 6 3 2 2 2 2" xfId="17826"/>
    <cellStyle name="Berechnung 3 6 3 2 2 2 3" xfId="29553"/>
    <cellStyle name="Berechnung 3 6 3 2 2 3" xfId="10003"/>
    <cellStyle name="Berechnung 3 6 3 2 2 3 2" xfId="21731"/>
    <cellStyle name="Berechnung 3 6 3 2 2 3 3" xfId="33458"/>
    <cellStyle name="Berechnung 3 6 3 2 2 4" xfId="13921"/>
    <cellStyle name="Berechnung 3 6 3 2 2 5" xfId="25648"/>
    <cellStyle name="Berechnung 3 6 3 2 3" xfId="3491"/>
    <cellStyle name="Berechnung 3 6 3 2 3 2" xfId="7396"/>
    <cellStyle name="Berechnung 3 6 3 2 3 2 2" xfId="19124"/>
    <cellStyle name="Berechnung 3 6 3 2 3 2 3" xfId="30851"/>
    <cellStyle name="Berechnung 3 6 3 2 3 3" xfId="11301"/>
    <cellStyle name="Berechnung 3 6 3 2 3 3 2" xfId="23029"/>
    <cellStyle name="Berechnung 3 6 3 2 3 3 3" xfId="34756"/>
    <cellStyle name="Berechnung 3 6 3 2 3 4" xfId="15219"/>
    <cellStyle name="Berechnung 3 6 3 2 3 5" xfId="26946"/>
    <cellStyle name="Berechnung 3 6 3 2 4" xfId="4800"/>
    <cellStyle name="Berechnung 3 6 3 2 4 2" xfId="16528"/>
    <cellStyle name="Berechnung 3 6 3 2 4 3" xfId="28255"/>
    <cellStyle name="Berechnung 3 6 3 2 5" xfId="8705"/>
    <cellStyle name="Berechnung 3 6 3 2 5 2" xfId="20433"/>
    <cellStyle name="Berechnung 3 6 3 2 5 3" xfId="32160"/>
    <cellStyle name="Berechnung 3 6 3 2 6" xfId="12623"/>
    <cellStyle name="Berechnung 3 6 3 2 7" xfId="24350"/>
    <cellStyle name="Berechnung 3 6 3 3" xfId="1324"/>
    <cellStyle name="Berechnung 3 6 3 3 2" xfId="2622"/>
    <cellStyle name="Berechnung 3 6 3 3 2 2" xfId="6527"/>
    <cellStyle name="Berechnung 3 6 3 3 2 2 2" xfId="18255"/>
    <cellStyle name="Berechnung 3 6 3 3 2 2 3" xfId="29982"/>
    <cellStyle name="Berechnung 3 6 3 3 2 3" xfId="10432"/>
    <cellStyle name="Berechnung 3 6 3 3 2 3 2" xfId="22160"/>
    <cellStyle name="Berechnung 3 6 3 3 2 3 3" xfId="33887"/>
    <cellStyle name="Berechnung 3 6 3 3 2 4" xfId="14350"/>
    <cellStyle name="Berechnung 3 6 3 3 2 5" xfId="26077"/>
    <cellStyle name="Berechnung 3 6 3 3 3" xfId="3920"/>
    <cellStyle name="Berechnung 3 6 3 3 3 2" xfId="7825"/>
    <cellStyle name="Berechnung 3 6 3 3 3 2 2" xfId="19553"/>
    <cellStyle name="Berechnung 3 6 3 3 3 2 3" xfId="31280"/>
    <cellStyle name="Berechnung 3 6 3 3 3 3" xfId="11730"/>
    <cellStyle name="Berechnung 3 6 3 3 3 3 2" xfId="23458"/>
    <cellStyle name="Berechnung 3 6 3 3 3 3 3" xfId="35185"/>
    <cellStyle name="Berechnung 3 6 3 3 3 4" xfId="15648"/>
    <cellStyle name="Berechnung 3 6 3 3 3 5" xfId="27375"/>
    <cellStyle name="Berechnung 3 6 3 3 4" xfId="5229"/>
    <cellStyle name="Berechnung 3 6 3 3 4 2" xfId="16957"/>
    <cellStyle name="Berechnung 3 6 3 3 4 3" xfId="28684"/>
    <cellStyle name="Berechnung 3 6 3 3 5" xfId="9134"/>
    <cellStyle name="Berechnung 3 6 3 3 5 2" xfId="20862"/>
    <cellStyle name="Berechnung 3 6 3 3 5 3" xfId="32589"/>
    <cellStyle name="Berechnung 3 6 3 3 6" xfId="13052"/>
    <cellStyle name="Berechnung 3 6 3 3 7" xfId="24779"/>
    <cellStyle name="Berechnung 3 6 3 4" xfId="1764"/>
    <cellStyle name="Berechnung 3 6 3 4 2" xfId="5669"/>
    <cellStyle name="Berechnung 3 6 3 4 2 2" xfId="17397"/>
    <cellStyle name="Berechnung 3 6 3 4 2 3" xfId="29124"/>
    <cellStyle name="Berechnung 3 6 3 4 3" xfId="9574"/>
    <cellStyle name="Berechnung 3 6 3 4 3 2" xfId="21302"/>
    <cellStyle name="Berechnung 3 6 3 4 3 3" xfId="33029"/>
    <cellStyle name="Berechnung 3 6 3 4 4" xfId="13492"/>
    <cellStyle name="Berechnung 3 6 3 4 5" xfId="25219"/>
    <cellStyle name="Berechnung 3 6 3 5" xfId="3062"/>
    <cellStyle name="Berechnung 3 6 3 5 2" xfId="6967"/>
    <cellStyle name="Berechnung 3 6 3 5 2 2" xfId="18695"/>
    <cellStyle name="Berechnung 3 6 3 5 2 3" xfId="30422"/>
    <cellStyle name="Berechnung 3 6 3 5 3" xfId="10872"/>
    <cellStyle name="Berechnung 3 6 3 5 3 2" xfId="22600"/>
    <cellStyle name="Berechnung 3 6 3 5 3 3" xfId="34327"/>
    <cellStyle name="Berechnung 3 6 3 5 4" xfId="14790"/>
    <cellStyle name="Berechnung 3 6 3 5 5" xfId="26517"/>
    <cellStyle name="Berechnung 3 6 3 6" xfId="4371"/>
    <cellStyle name="Berechnung 3 6 3 6 2" xfId="16099"/>
    <cellStyle name="Berechnung 3 6 3 6 3" xfId="27826"/>
    <cellStyle name="Berechnung 3 6 3 7" xfId="8276"/>
    <cellStyle name="Berechnung 3 6 3 7 2" xfId="20004"/>
    <cellStyle name="Berechnung 3 6 3 7 3" xfId="31731"/>
    <cellStyle name="Berechnung 3 6 3 8" xfId="12194"/>
    <cellStyle name="Berechnung 3 6 3 9" xfId="23921"/>
    <cellStyle name="Berechnung 3 6 4" xfId="565"/>
    <cellStyle name="Berechnung 3 6 4 2" xfId="994"/>
    <cellStyle name="Berechnung 3 6 4 2 2" xfId="2292"/>
    <cellStyle name="Berechnung 3 6 4 2 2 2" xfId="6197"/>
    <cellStyle name="Berechnung 3 6 4 2 2 2 2" xfId="17925"/>
    <cellStyle name="Berechnung 3 6 4 2 2 2 3" xfId="29652"/>
    <cellStyle name="Berechnung 3 6 4 2 2 3" xfId="10102"/>
    <cellStyle name="Berechnung 3 6 4 2 2 3 2" xfId="21830"/>
    <cellStyle name="Berechnung 3 6 4 2 2 3 3" xfId="33557"/>
    <cellStyle name="Berechnung 3 6 4 2 2 4" xfId="14020"/>
    <cellStyle name="Berechnung 3 6 4 2 2 5" xfId="25747"/>
    <cellStyle name="Berechnung 3 6 4 2 3" xfId="3590"/>
    <cellStyle name="Berechnung 3 6 4 2 3 2" xfId="7495"/>
    <cellStyle name="Berechnung 3 6 4 2 3 2 2" xfId="19223"/>
    <cellStyle name="Berechnung 3 6 4 2 3 2 3" xfId="30950"/>
    <cellStyle name="Berechnung 3 6 4 2 3 3" xfId="11400"/>
    <cellStyle name="Berechnung 3 6 4 2 3 3 2" xfId="23128"/>
    <cellStyle name="Berechnung 3 6 4 2 3 3 3" xfId="34855"/>
    <cellStyle name="Berechnung 3 6 4 2 3 4" xfId="15318"/>
    <cellStyle name="Berechnung 3 6 4 2 3 5" xfId="27045"/>
    <cellStyle name="Berechnung 3 6 4 2 4" xfId="4899"/>
    <cellStyle name="Berechnung 3 6 4 2 4 2" xfId="16627"/>
    <cellStyle name="Berechnung 3 6 4 2 4 3" xfId="28354"/>
    <cellStyle name="Berechnung 3 6 4 2 5" xfId="8804"/>
    <cellStyle name="Berechnung 3 6 4 2 5 2" xfId="20532"/>
    <cellStyle name="Berechnung 3 6 4 2 5 3" xfId="32259"/>
    <cellStyle name="Berechnung 3 6 4 2 6" xfId="12722"/>
    <cellStyle name="Berechnung 3 6 4 2 7" xfId="24449"/>
    <cellStyle name="Berechnung 3 6 4 3" xfId="1423"/>
    <cellStyle name="Berechnung 3 6 4 3 2" xfId="2721"/>
    <cellStyle name="Berechnung 3 6 4 3 2 2" xfId="6626"/>
    <cellStyle name="Berechnung 3 6 4 3 2 2 2" xfId="18354"/>
    <cellStyle name="Berechnung 3 6 4 3 2 2 3" xfId="30081"/>
    <cellStyle name="Berechnung 3 6 4 3 2 3" xfId="10531"/>
    <cellStyle name="Berechnung 3 6 4 3 2 3 2" xfId="22259"/>
    <cellStyle name="Berechnung 3 6 4 3 2 3 3" xfId="33986"/>
    <cellStyle name="Berechnung 3 6 4 3 2 4" xfId="14449"/>
    <cellStyle name="Berechnung 3 6 4 3 2 5" xfId="26176"/>
    <cellStyle name="Berechnung 3 6 4 3 3" xfId="4019"/>
    <cellStyle name="Berechnung 3 6 4 3 3 2" xfId="7924"/>
    <cellStyle name="Berechnung 3 6 4 3 3 2 2" xfId="19652"/>
    <cellStyle name="Berechnung 3 6 4 3 3 2 3" xfId="31379"/>
    <cellStyle name="Berechnung 3 6 4 3 3 3" xfId="11829"/>
    <cellStyle name="Berechnung 3 6 4 3 3 3 2" xfId="23557"/>
    <cellStyle name="Berechnung 3 6 4 3 3 3 3" xfId="35284"/>
    <cellStyle name="Berechnung 3 6 4 3 3 4" xfId="15747"/>
    <cellStyle name="Berechnung 3 6 4 3 3 5" xfId="27474"/>
    <cellStyle name="Berechnung 3 6 4 3 4" xfId="5328"/>
    <cellStyle name="Berechnung 3 6 4 3 4 2" xfId="17056"/>
    <cellStyle name="Berechnung 3 6 4 3 4 3" xfId="28783"/>
    <cellStyle name="Berechnung 3 6 4 3 5" xfId="9233"/>
    <cellStyle name="Berechnung 3 6 4 3 5 2" xfId="20961"/>
    <cellStyle name="Berechnung 3 6 4 3 5 3" xfId="32688"/>
    <cellStyle name="Berechnung 3 6 4 3 6" xfId="13151"/>
    <cellStyle name="Berechnung 3 6 4 3 7" xfId="24878"/>
    <cellStyle name="Berechnung 3 6 4 4" xfId="1863"/>
    <cellStyle name="Berechnung 3 6 4 4 2" xfId="5768"/>
    <cellStyle name="Berechnung 3 6 4 4 2 2" xfId="17496"/>
    <cellStyle name="Berechnung 3 6 4 4 2 3" xfId="29223"/>
    <cellStyle name="Berechnung 3 6 4 4 3" xfId="9673"/>
    <cellStyle name="Berechnung 3 6 4 4 3 2" xfId="21401"/>
    <cellStyle name="Berechnung 3 6 4 4 3 3" xfId="33128"/>
    <cellStyle name="Berechnung 3 6 4 4 4" xfId="13591"/>
    <cellStyle name="Berechnung 3 6 4 4 5" xfId="25318"/>
    <cellStyle name="Berechnung 3 6 4 5" xfId="3161"/>
    <cellStyle name="Berechnung 3 6 4 5 2" xfId="7066"/>
    <cellStyle name="Berechnung 3 6 4 5 2 2" xfId="18794"/>
    <cellStyle name="Berechnung 3 6 4 5 2 3" xfId="30521"/>
    <cellStyle name="Berechnung 3 6 4 5 3" xfId="10971"/>
    <cellStyle name="Berechnung 3 6 4 5 3 2" xfId="22699"/>
    <cellStyle name="Berechnung 3 6 4 5 3 3" xfId="34426"/>
    <cellStyle name="Berechnung 3 6 4 5 4" xfId="14889"/>
    <cellStyle name="Berechnung 3 6 4 5 5" xfId="26616"/>
    <cellStyle name="Berechnung 3 6 4 6" xfId="4470"/>
    <cellStyle name="Berechnung 3 6 4 6 2" xfId="16198"/>
    <cellStyle name="Berechnung 3 6 4 6 3" xfId="27925"/>
    <cellStyle name="Berechnung 3 6 4 7" xfId="8375"/>
    <cellStyle name="Berechnung 3 6 4 7 2" xfId="20103"/>
    <cellStyle name="Berechnung 3 6 4 7 3" xfId="31830"/>
    <cellStyle name="Berechnung 3 6 4 8" xfId="12293"/>
    <cellStyle name="Berechnung 3 6 4 9" xfId="24020"/>
    <cellStyle name="Berechnung 3 6 5" xfId="660"/>
    <cellStyle name="Berechnung 3 6 5 2" xfId="1958"/>
    <cellStyle name="Berechnung 3 6 5 2 2" xfId="5863"/>
    <cellStyle name="Berechnung 3 6 5 2 2 2" xfId="17591"/>
    <cellStyle name="Berechnung 3 6 5 2 2 3" xfId="29318"/>
    <cellStyle name="Berechnung 3 6 5 2 3" xfId="9768"/>
    <cellStyle name="Berechnung 3 6 5 2 3 2" xfId="21496"/>
    <cellStyle name="Berechnung 3 6 5 2 3 3" xfId="33223"/>
    <cellStyle name="Berechnung 3 6 5 2 4" xfId="13686"/>
    <cellStyle name="Berechnung 3 6 5 2 5" xfId="25413"/>
    <cellStyle name="Berechnung 3 6 5 3" xfId="3256"/>
    <cellStyle name="Berechnung 3 6 5 3 2" xfId="7161"/>
    <cellStyle name="Berechnung 3 6 5 3 2 2" xfId="18889"/>
    <cellStyle name="Berechnung 3 6 5 3 2 3" xfId="30616"/>
    <cellStyle name="Berechnung 3 6 5 3 3" xfId="11066"/>
    <cellStyle name="Berechnung 3 6 5 3 3 2" xfId="22794"/>
    <cellStyle name="Berechnung 3 6 5 3 3 3" xfId="34521"/>
    <cellStyle name="Berechnung 3 6 5 3 4" xfId="14984"/>
    <cellStyle name="Berechnung 3 6 5 3 5" xfId="26711"/>
    <cellStyle name="Berechnung 3 6 5 4" xfId="4565"/>
    <cellStyle name="Berechnung 3 6 5 4 2" xfId="16293"/>
    <cellStyle name="Berechnung 3 6 5 4 3" xfId="28020"/>
    <cellStyle name="Berechnung 3 6 5 5" xfId="8470"/>
    <cellStyle name="Berechnung 3 6 5 5 2" xfId="20198"/>
    <cellStyle name="Berechnung 3 6 5 5 3" xfId="31925"/>
    <cellStyle name="Berechnung 3 6 5 6" xfId="12388"/>
    <cellStyle name="Berechnung 3 6 5 7" xfId="24115"/>
    <cellStyle name="Berechnung 3 6 6" xfId="1089"/>
    <cellStyle name="Berechnung 3 6 6 2" xfId="2387"/>
    <cellStyle name="Berechnung 3 6 6 2 2" xfId="6292"/>
    <cellStyle name="Berechnung 3 6 6 2 2 2" xfId="18020"/>
    <cellStyle name="Berechnung 3 6 6 2 2 3" xfId="29747"/>
    <cellStyle name="Berechnung 3 6 6 2 3" xfId="10197"/>
    <cellStyle name="Berechnung 3 6 6 2 3 2" xfId="21925"/>
    <cellStyle name="Berechnung 3 6 6 2 3 3" xfId="33652"/>
    <cellStyle name="Berechnung 3 6 6 2 4" xfId="14115"/>
    <cellStyle name="Berechnung 3 6 6 2 5" xfId="25842"/>
    <cellStyle name="Berechnung 3 6 6 3" xfId="3685"/>
    <cellStyle name="Berechnung 3 6 6 3 2" xfId="7590"/>
    <cellStyle name="Berechnung 3 6 6 3 2 2" xfId="19318"/>
    <cellStyle name="Berechnung 3 6 6 3 2 3" xfId="31045"/>
    <cellStyle name="Berechnung 3 6 6 3 3" xfId="11495"/>
    <cellStyle name="Berechnung 3 6 6 3 3 2" xfId="23223"/>
    <cellStyle name="Berechnung 3 6 6 3 3 3" xfId="34950"/>
    <cellStyle name="Berechnung 3 6 6 3 4" xfId="15413"/>
    <cellStyle name="Berechnung 3 6 6 3 5" xfId="27140"/>
    <cellStyle name="Berechnung 3 6 6 4" xfId="4994"/>
    <cellStyle name="Berechnung 3 6 6 4 2" xfId="16722"/>
    <cellStyle name="Berechnung 3 6 6 4 3" xfId="28449"/>
    <cellStyle name="Berechnung 3 6 6 5" xfId="8899"/>
    <cellStyle name="Berechnung 3 6 6 5 2" xfId="20627"/>
    <cellStyle name="Berechnung 3 6 6 5 3" xfId="32354"/>
    <cellStyle name="Berechnung 3 6 6 6" xfId="12817"/>
    <cellStyle name="Berechnung 3 6 6 7" xfId="24544"/>
    <cellStyle name="Berechnung 3 6 7" xfId="1529"/>
    <cellStyle name="Berechnung 3 6 7 2" xfId="5434"/>
    <cellStyle name="Berechnung 3 6 7 2 2" xfId="17162"/>
    <cellStyle name="Berechnung 3 6 7 2 3" xfId="28889"/>
    <cellStyle name="Berechnung 3 6 7 3" xfId="9339"/>
    <cellStyle name="Berechnung 3 6 7 3 2" xfId="21067"/>
    <cellStyle name="Berechnung 3 6 7 3 3" xfId="32794"/>
    <cellStyle name="Berechnung 3 6 7 4" xfId="13257"/>
    <cellStyle name="Berechnung 3 6 7 5" xfId="24984"/>
    <cellStyle name="Berechnung 3 6 8" xfId="2827"/>
    <cellStyle name="Berechnung 3 6 8 2" xfId="6732"/>
    <cellStyle name="Berechnung 3 6 8 2 2" xfId="18460"/>
    <cellStyle name="Berechnung 3 6 8 2 3" xfId="30187"/>
    <cellStyle name="Berechnung 3 6 8 3" xfId="10637"/>
    <cellStyle name="Berechnung 3 6 8 3 2" xfId="22365"/>
    <cellStyle name="Berechnung 3 6 8 3 3" xfId="34092"/>
    <cellStyle name="Berechnung 3 6 8 4" xfId="14555"/>
    <cellStyle name="Berechnung 3 6 8 5" xfId="26282"/>
    <cellStyle name="Berechnung 3 6 9" xfId="4136"/>
    <cellStyle name="Berechnung 3 6 9 2" xfId="15864"/>
    <cellStyle name="Berechnung 3 6 9 3" xfId="27591"/>
    <cellStyle name="Berechnung 3 7" xfId="304"/>
    <cellStyle name="Berechnung 3 7 2" xfId="733"/>
    <cellStyle name="Berechnung 3 7 2 2" xfId="2031"/>
    <cellStyle name="Berechnung 3 7 2 2 2" xfId="5936"/>
    <cellStyle name="Berechnung 3 7 2 2 2 2" xfId="17664"/>
    <cellStyle name="Berechnung 3 7 2 2 2 3" xfId="29391"/>
    <cellStyle name="Berechnung 3 7 2 2 3" xfId="9841"/>
    <cellStyle name="Berechnung 3 7 2 2 3 2" xfId="21569"/>
    <cellStyle name="Berechnung 3 7 2 2 3 3" xfId="33296"/>
    <cellStyle name="Berechnung 3 7 2 2 4" xfId="13759"/>
    <cellStyle name="Berechnung 3 7 2 2 5" xfId="25486"/>
    <cellStyle name="Berechnung 3 7 2 3" xfId="3329"/>
    <cellStyle name="Berechnung 3 7 2 3 2" xfId="7234"/>
    <cellStyle name="Berechnung 3 7 2 3 2 2" xfId="18962"/>
    <cellStyle name="Berechnung 3 7 2 3 2 3" xfId="30689"/>
    <cellStyle name="Berechnung 3 7 2 3 3" xfId="11139"/>
    <cellStyle name="Berechnung 3 7 2 3 3 2" xfId="22867"/>
    <cellStyle name="Berechnung 3 7 2 3 3 3" xfId="34594"/>
    <cellStyle name="Berechnung 3 7 2 3 4" xfId="15057"/>
    <cellStyle name="Berechnung 3 7 2 3 5" xfId="26784"/>
    <cellStyle name="Berechnung 3 7 2 4" xfId="4638"/>
    <cellStyle name="Berechnung 3 7 2 4 2" xfId="16366"/>
    <cellStyle name="Berechnung 3 7 2 4 3" xfId="28093"/>
    <cellStyle name="Berechnung 3 7 2 5" xfId="8543"/>
    <cellStyle name="Berechnung 3 7 2 5 2" xfId="20271"/>
    <cellStyle name="Berechnung 3 7 2 5 3" xfId="31998"/>
    <cellStyle name="Berechnung 3 7 2 6" xfId="12461"/>
    <cellStyle name="Berechnung 3 7 2 7" xfId="24188"/>
    <cellStyle name="Berechnung 3 7 3" xfId="1162"/>
    <cellStyle name="Berechnung 3 7 3 2" xfId="2460"/>
    <cellStyle name="Berechnung 3 7 3 2 2" xfId="6365"/>
    <cellStyle name="Berechnung 3 7 3 2 2 2" xfId="18093"/>
    <cellStyle name="Berechnung 3 7 3 2 2 3" xfId="29820"/>
    <cellStyle name="Berechnung 3 7 3 2 3" xfId="10270"/>
    <cellStyle name="Berechnung 3 7 3 2 3 2" xfId="21998"/>
    <cellStyle name="Berechnung 3 7 3 2 3 3" xfId="33725"/>
    <cellStyle name="Berechnung 3 7 3 2 4" xfId="14188"/>
    <cellStyle name="Berechnung 3 7 3 2 5" xfId="25915"/>
    <cellStyle name="Berechnung 3 7 3 3" xfId="3758"/>
    <cellStyle name="Berechnung 3 7 3 3 2" xfId="7663"/>
    <cellStyle name="Berechnung 3 7 3 3 2 2" xfId="19391"/>
    <cellStyle name="Berechnung 3 7 3 3 2 3" xfId="31118"/>
    <cellStyle name="Berechnung 3 7 3 3 3" xfId="11568"/>
    <cellStyle name="Berechnung 3 7 3 3 3 2" xfId="23296"/>
    <cellStyle name="Berechnung 3 7 3 3 3 3" xfId="35023"/>
    <cellStyle name="Berechnung 3 7 3 3 4" xfId="15486"/>
    <cellStyle name="Berechnung 3 7 3 3 5" xfId="27213"/>
    <cellStyle name="Berechnung 3 7 3 4" xfId="5067"/>
    <cellStyle name="Berechnung 3 7 3 4 2" xfId="16795"/>
    <cellStyle name="Berechnung 3 7 3 4 3" xfId="28522"/>
    <cellStyle name="Berechnung 3 7 3 5" xfId="8972"/>
    <cellStyle name="Berechnung 3 7 3 5 2" xfId="20700"/>
    <cellStyle name="Berechnung 3 7 3 5 3" xfId="32427"/>
    <cellStyle name="Berechnung 3 7 3 6" xfId="12890"/>
    <cellStyle name="Berechnung 3 7 3 7" xfId="24617"/>
    <cellStyle name="Berechnung 3 7 4" xfId="1602"/>
    <cellStyle name="Berechnung 3 7 4 2" xfId="5507"/>
    <cellStyle name="Berechnung 3 7 4 2 2" xfId="17235"/>
    <cellStyle name="Berechnung 3 7 4 2 3" xfId="28962"/>
    <cellStyle name="Berechnung 3 7 4 3" xfId="9412"/>
    <cellStyle name="Berechnung 3 7 4 3 2" xfId="21140"/>
    <cellStyle name="Berechnung 3 7 4 3 3" xfId="32867"/>
    <cellStyle name="Berechnung 3 7 4 4" xfId="13330"/>
    <cellStyle name="Berechnung 3 7 4 5" xfId="25057"/>
    <cellStyle name="Berechnung 3 7 5" xfId="2900"/>
    <cellStyle name="Berechnung 3 7 5 2" xfId="6805"/>
    <cellStyle name="Berechnung 3 7 5 2 2" xfId="18533"/>
    <cellStyle name="Berechnung 3 7 5 2 3" xfId="30260"/>
    <cellStyle name="Berechnung 3 7 5 3" xfId="10710"/>
    <cellStyle name="Berechnung 3 7 5 3 2" xfId="22438"/>
    <cellStyle name="Berechnung 3 7 5 3 3" xfId="34165"/>
    <cellStyle name="Berechnung 3 7 5 4" xfId="14628"/>
    <cellStyle name="Berechnung 3 7 5 5" xfId="26355"/>
    <cellStyle name="Berechnung 3 7 6" xfId="4209"/>
    <cellStyle name="Berechnung 3 7 6 2" xfId="15937"/>
    <cellStyle name="Berechnung 3 7 6 3" xfId="27664"/>
    <cellStyle name="Berechnung 3 7 7" xfId="8114"/>
    <cellStyle name="Berechnung 3 7 7 2" xfId="19842"/>
    <cellStyle name="Berechnung 3 7 7 3" xfId="31569"/>
    <cellStyle name="Berechnung 3 7 8" xfId="12032"/>
    <cellStyle name="Berechnung 3 7 9" xfId="23759"/>
    <cellStyle name="Berechnung 3 8" xfId="308"/>
    <cellStyle name="Berechnung 3 8 2" xfId="737"/>
    <cellStyle name="Berechnung 3 8 2 2" xfId="2035"/>
    <cellStyle name="Berechnung 3 8 2 2 2" xfId="5940"/>
    <cellStyle name="Berechnung 3 8 2 2 2 2" xfId="17668"/>
    <cellStyle name="Berechnung 3 8 2 2 2 3" xfId="29395"/>
    <cellStyle name="Berechnung 3 8 2 2 3" xfId="9845"/>
    <cellStyle name="Berechnung 3 8 2 2 3 2" xfId="21573"/>
    <cellStyle name="Berechnung 3 8 2 2 3 3" xfId="33300"/>
    <cellStyle name="Berechnung 3 8 2 2 4" xfId="13763"/>
    <cellStyle name="Berechnung 3 8 2 2 5" xfId="25490"/>
    <cellStyle name="Berechnung 3 8 2 3" xfId="3333"/>
    <cellStyle name="Berechnung 3 8 2 3 2" xfId="7238"/>
    <cellStyle name="Berechnung 3 8 2 3 2 2" xfId="18966"/>
    <cellStyle name="Berechnung 3 8 2 3 2 3" xfId="30693"/>
    <cellStyle name="Berechnung 3 8 2 3 3" xfId="11143"/>
    <cellStyle name="Berechnung 3 8 2 3 3 2" xfId="22871"/>
    <cellStyle name="Berechnung 3 8 2 3 3 3" xfId="34598"/>
    <cellStyle name="Berechnung 3 8 2 3 4" xfId="15061"/>
    <cellStyle name="Berechnung 3 8 2 3 5" xfId="26788"/>
    <cellStyle name="Berechnung 3 8 2 4" xfId="4642"/>
    <cellStyle name="Berechnung 3 8 2 4 2" xfId="16370"/>
    <cellStyle name="Berechnung 3 8 2 4 3" xfId="28097"/>
    <cellStyle name="Berechnung 3 8 2 5" xfId="8547"/>
    <cellStyle name="Berechnung 3 8 2 5 2" xfId="20275"/>
    <cellStyle name="Berechnung 3 8 2 5 3" xfId="32002"/>
    <cellStyle name="Berechnung 3 8 2 6" xfId="12465"/>
    <cellStyle name="Berechnung 3 8 2 7" xfId="24192"/>
    <cellStyle name="Berechnung 3 8 3" xfId="1166"/>
    <cellStyle name="Berechnung 3 8 3 2" xfId="2464"/>
    <cellStyle name="Berechnung 3 8 3 2 2" xfId="6369"/>
    <cellStyle name="Berechnung 3 8 3 2 2 2" xfId="18097"/>
    <cellStyle name="Berechnung 3 8 3 2 2 3" xfId="29824"/>
    <cellStyle name="Berechnung 3 8 3 2 3" xfId="10274"/>
    <cellStyle name="Berechnung 3 8 3 2 3 2" xfId="22002"/>
    <cellStyle name="Berechnung 3 8 3 2 3 3" xfId="33729"/>
    <cellStyle name="Berechnung 3 8 3 2 4" xfId="14192"/>
    <cellStyle name="Berechnung 3 8 3 2 5" xfId="25919"/>
    <cellStyle name="Berechnung 3 8 3 3" xfId="3762"/>
    <cellStyle name="Berechnung 3 8 3 3 2" xfId="7667"/>
    <cellStyle name="Berechnung 3 8 3 3 2 2" xfId="19395"/>
    <cellStyle name="Berechnung 3 8 3 3 2 3" xfId="31122"/>
    <cellStyle name="Berechnung 3 8 3 3 3" xfId="11572"/>
    <cellStyle name="Berechnung 3 8 3 3 3 2" xfId="23300"/>
    <cellStyle name="Berechnung 3 8 3 3 3 3" xfId="35027"/>
    <cellStyle name="Berechnung 3 8 3 3 4" xfId="15490"/>
    <cellStyle name="Berechnung 3 8 3 3 5" xfId="27217"/>
    <cellStyle name="Berechnung 3 8 3 4" xfId="5071"/>
    <cellStyle name="Berechnung 3 8 3 4 2" xfId="16799"/>
    <cellStyle name="Berechnung 3 8 3 4 3" xfId="28526"/>
    <cellStyle name="Berechnung 3 8 3 5" xfId="8976"/>
    <cellStyle name="Berechnung 3 8 3 5 2" xfId="20704"/>
    <cellStyle name="Berechnung 3 8 3 5 3" xfId="32431"/>
    <cellStyle name="Berechnung 3 8 3 6" xfId="12894"/>
    <cellStyle name="Berechnung 3 8 3 7" xfId="24621"/>
    <cellStyle name="Berechnung 3 8 4" xfId="1606"/>
    <cellStyle name="Berechnung 3 8 4 2" xfId="5511"/>
    <cellStyle name="Berechnung 3 8 4 2 2" xfId="17239"/>
    <cellStyle name="Berechnung 3 8 4 2 3" xfId="28966"/>
    <cellStyle name="Berechnung 3 8 4 3" xfId="9416"/>
    <cellStyle name="Berechnung 3 8 4 3 2" xfId="21144"/>
    <cellStyle name="Berechnung 3 8 4 3 3" xfId="32871"/>
    <cellStyle name="Berechnung 3 8 4 4" xfId="13334"/>
    <cellStyle name="Berechnung 3 8 4 5" xfId="25061"/>
    <cellStyle name="Berechnung 3 8 5" xfId="2904"/>
    <cellStyle name="Berechnung 3 8 5 2" xfId="6809"/>
    <cellStyle name="Berechnung 3 8 5 2 2" xfId="18537"/>
    <cellStyle name="Berechnung 3 8 5 2 3" xfId="30264"/>
    <cellStyle name="Berechnung 3 8 5 3" xfId="10714"/>
    <cellStyle name="Berechnung 3 8 5 3 2" xfId="22442"/>
    <cellStyle name="Berechnung 3 8 5 3 3" xfId="34169"/>
    <cellStyle name="Berechnung 3 8 5 4" xfId="14632"/>
    <cellStyle name="Berechnung 3 8 5 5" xfId="26359"/>
    <cellStyle name="Berechnung 3 8 6" xfId="4213"/>
    <cellStyle name="Berechnung 3 8 6 2" xfId="15941"/>
    <cellStyle name="Berechnung 3 8 6 3" xfId="27668"/>
    <cellStyle name="Berechnung 3 8 7" xfId="8118"/>
    <cellStyle name="Berechnung 3 8 7 2" xfId="19846"/>
    <cellStyle name="Berechnung 3 8 7 3" xfId="31573"/>
    <cellStyle name="Berechnung 3 8 8" xfId="12036"/>
    <cellStyle name="Berechnung 3 8 9" xfId="23763"/>
    <cellStyle name="Berechnung 3 9" xfId="323"/>
    <cellStyle name="Berechnung 3 9 2" xfId="752"/>
    <cellStyle name="Berechnung 3 9 2 2" xfId="2050"/>
    <cellStyle name="Berechnung 3 9 2 2 2" xfId="5955"/>
    <cellStyle name="Berechnung 3 9 2 2 2 2" xfId="17683"/>
    <cellStyle name="Berechnung 3 9 2 2 2 3" xfId="29410"/>
    <cellStyle name="Berechnung 3 9 2 2 3" xfId="9860"/>
    <cellStyle name="Berechnung 3 9 2 2 3 2" xfId="21588"/>
    <cellStyle name="Berechnung 3 9 2 2 3 3" xfId="33315"/>
    <cellStyle name="Berechnung 3 9 2 2 4" xfId="13778"/>
    <cellStyle name="Berechnung 3 9 2 2 5" xfId="25505"/>
    <cellStyle name="Berechnung 3 9 2 3" xfId="3348"/>
    <cellStyle name="Berechnung 3 9 2 3 2" xfId="7253"/>
    <cellStyle name="Berechnung 3 9 2 3 2 2" xfId="18981"/>
    <cellStyle name="Berechnung 3 9 2 3 2 3" xfId="30708"/>
    <cellStyle name="Berechnung 3 9 2 3 3" xfId="11158"/>
    <cellStyle name="Berechnung 3 9 2 3 3 2" xfId="22886"/>
    <cellStyle name="Berechnung 3 9 2 3 3 3" xfId="34613"/>
    <cellStyle name="Berechnung 3 9 2 3 4" xfId="15076"/>
    <cellStyle name="Berechnung 3 9 2 3 5" xfId="26803"/>
    <cellStyle name="Berechnung 3 9 2 4" xfId="4657"/>
    <cellStyle name="Berechnung 3 9 2 4 2" xfId="16385"/>
    <cellStyle name="Berechnung 3 9 2 4 3" xfId="28112"/>
    <cellStyle name="Berechnung 3 9 2 5" xfId="8562"/>
    <cellStyle name="Berechnung 3 9 2 5 2" xfId="20290"/>
    <cellStyle name="Berechnung 3 9 2 5 3" xfId="32017"/>
    <cellStyle name="Berechnung 3 9 2 6" xfId="12480"/>
    <cellStyle name="Berechnung 3 9 2 7" xfId="24207"/>
    <cellStyle name="Berechnung 3 9 3" xfId="1181"/>
    <cellStyle name="Berechnung 3 9 3 2" xfId="2479"/>
    <cellStyle name="Berechnung 3 9 3 2 2" xfId="6384"/>
    <cellStyle name="Berechnung 3 9 3 2 2 2" xfId="18112"/>
    <cellStyle name="Berechnung 3 9 3 2 2 3" xfId="29839"/>
    <cellStyle name="Berechnung 3 9 3 2 3" xfId="10289"/>
    <cellStyle name="Berechnung 3 9 3 2 3 2" xfId="22017"/>
    <cellStyle name="Berechnung 3 9 3 2 3 3" xfId="33744"/>
    <cellStyle name="Berechnung 3 9 3 2 4" xfId="14207"/>
    <cellStyle name="Berechnung 3 9 3 2 5" xfId="25934"/>
    <cellStyle name="Berechnung 3 9 3 3" xfId="3777"/>
    <cellStyle name="Berechnung 3 9 3 3 2" xfId="7682"/>
    <cellStyle name="Berechnung 3 9 3 3 2 2" xfId="19410"/>
    <cellStyle name="Berechnung 3 9 3 3 2 3" xfId="31137"/>
    <cellStyle name="Berechnung 3 9 3 3 3" xfId="11587"/>
    <cellStyle name="Berechnung 3 9 3 3 3 2" xfId="23315"/>
    <cellStyle name="Berechnung 3 9 3 3 3 3" xfId="35042"/>
    <cellStyle name="Berechnung 3 9 3 3 4" xfId="15505"/>
    <cellStyle name="Berechnung 3 9 3 3 5" xfId="27232"/>
    <cellStyle name="Berechnung 3 9 3 4" xfId="5086"/>
    <cellStyle name="Berechnung 3 9 3 4 2" xfId="16814"/>
    <cellStyle name="Berechnung 3 9 3 4 3" xfId="28541"/>
    <cellStyle name="Berechnung 3 9 3 5" xfId="8991"/>
    <cellStyle name="Berechnung 3 9 3 5 2" xfId="20719"/>
    <cellStyle name="Berechnung 3 9 3 5 3" xfId="32446"/>
    <cellStyle name="Berechnung 3 9 3 6" xfId="12909"/>
    <cellStyle name="Berechnung 3 9 3 7" xfId="24636"/>
    <cellStyle name="Berechnung 3 9 4" xfId="1621"/>
    <cellStyle name="Berechnung 3 9 4 2" xfId="5526"/>
    <cellStyle name="Berechnung 3 9 4 2 2" xfId="17254"/>
    <cellStyle name="Berechnung 3 9 4 2 3" xfId="28981"/>
    <cellStyle name="Berechnung 3 9 4 3" xfId="9431"/>
    <cellStyle name="Berechnung 3 9 4 3 2" xfId="21159"/>
    <cellStyle name="Berechnung 3 9 4 3 3" xfId="32886"/>
    <cellStyle name="Berechnung 3 9 4 4" xfId="13349"/>
    <cellStyle name="Berechnung 3 9 4 5" xfId="25076"/>
    <cellStyle name="Berechnung 3 9 5" xfId="2919"/>
    <cellStyle name="Berechnung 3 9 5 2" xfId="6824"/>
    <cellStyle name="Berechnung 3 9 5 2 2" xfId="18552"/>
    <cellStyle name="Berechnung 3 9 5 2 3" xfId="30279"/>
    <cellStyle name="Berechnung 3 9 5 3" xfId="10729"/>
    <cellStyle name="Berechnung 3 9 5 3 2" xfId="22457"/>
    <cellStyle name="Berechnung 3 9 5 3 3" xfId="34184"/>
    <cellStyle name="Berechnung 3 9 5 4" xfId="14647"/>
    <cellStyle name="Berechnung 3 9 5 5" xfId="26374"/>
    <cellStyle name="Berechnung 3 9 6" xfId="4228"/>
    <cellStyle name="Berechnung 3 9 6 2" xfId="15956"/>
    <cellStyle name="Berechnung 3 9 6 3" xfId="27683"/>
    <cellStyle name="Berechnung 3 9 7" xfId="8133"/>
    <cellStyle name="Berechnung 3 9 7 2" xfId="19861"/>
    <cellStyle name="Berechnung 3 9 7 3" xfId="31588"/>
    <cellStyle name="Berechnung 3 9 8" xfId="12051"/>
    <cellStyle name="Berechnung 3 9 9" xfId="23778"/>
    <cellStyle name="Besuchter Hyperlink" xfId="111" builtinId="9" hidden="1"/>
    <cellStyle name="Besuchter Hyperlink" xfId="113" builtinId="9" hidden="1"/>
    <cellStyle name="Besuchter Hyperlink" xfId="115" builtinId="9" hidden="1"/>
    <cellStyle name="Besuchter Hyperlink" xfId="117" builtinId="9" hidden="1"/>
    <cellStyle name="Besuchter Hyperlink" xfId="119" builtinId="9" hidden="1"/>
    <cellStyle name="Besuchter Hyperlink" xfId="121" builtinId="9" hidden="1"/>
    <cellStyle name="Besuchter Hyperlink" xfId="123" builtinId="9" hidden="1"/>
    <cellStyle name="Besuchter Hyperlink" xfId="125" builtinId="9" hidden="1"/>
    <cellStyle name="Besuchter Hyperlink" xfId="127" builtinId="9" hidden="1"/>
    <cellStyle name="Besuchter Hyperlink" xfId="129" builtinId="9" hidden="1"/>
    <cellStyle name="Besuchter Hyperlink" xfId="131" builtinId="9" hidden="1"/>
    <cellStyle name="Besuchter Hyperlink" xfId="133" builtinId="9" hidden="1"/>
    <cellStyle name="Besuchter Hyperlink" xfId="135" builtinId="9" hidden="1"/>
    <cellStyle name="Besuchter Hyperlink" xfId="138" builtinId="9" hidden="1"/>
    <cellStyle name="Besuchter Hyperlink" xfId="140" builtinId="9" hidden="1"/>
    <cellStyle name="Besuchter Hyperlink" xfId="142" builtinId="9" hidden="1"/>
    <cellStyle name="Besuchter Hyperlink" xfId="144" builtinId="9" hidden="1"/>
    <cellStyle name="Besuchter Hyperlink" xfId="146" builtinId="9" hidden="1"/>
    <cellStyle name="Besuchter Hyperlink" xfId="148" builtinId="9" hidden="1"/>
    <cellStyle name="Besuchter Hyperlink" xfId="150" builtinId="9" hidden="1"/>
    <cellStyle name="Besuchter Hyperlink" xfId="35440" builtinId="9" hidden="1"/>
    <cellStyle name="Besuchter Hyperlink" xfId="35442" builtinId="9" hidden="1"/>
    <cellStyle name="Besuchter Hyperlink" xfId="35444" builtinId="9" hidden="1"/>
    <cellStyle name="Besuchter Hyperlink" xfId="35446" builtinId="9" hidden="1"/>
    <cellStyle name="Besuchter Hyperlink" xfId="35448" builtinId="9" hidden="1"/>
    <cellStyle name="Besuchter Hyperlink" xfId="35450" builtinId="9" hidden="1"/>
    <cellStyle name="Besuchter Hyperlink" xfId="35452" builtinId="9" hidden="1"/>
    <cellStyle name="Besuchter Hyperlink" xfId="35454" builtinId="9" hidden="1"/>
    <cellStyle name="Besuchter Hyperlink" xfId="35456" builtinId="9" hidden="1"/>
    <cellStyle name="Besuchter Hyperlink" xfId="35458" builtinId="9" hidden="1"/>
    <cellStyle name="Besuchter Hyperlink" xfId="35460" builtinId="9" hidden="1"/>
    <cellStyle name="Eingabe 2" xfId="44"/>
    <cellStyle name="Eingabe 2 10" xfId="310"/>
    <cellStyle name="Eingabe 2 10 2" xfId="739"/>
    <cellStyle name="Eingabe 2 10 2 2" xfId="2037"/>
    <cellStyle name="Eingabe 2 10 2 2 2" xfId="5942"/>
    <cellStyle name="Eingabe 2 10 2 2 2 2" xfId="17670"/>
    <cellStyle name="Eingabe 2 10 2 2 2 3" xfId="29397"/>
    <cellStyle name="Eingabe 2 10 2 2 3" xfId="9847"/>
    <cellStyle name="Eingabe 2 10 2 2 3 2" xfId="21575"/>
    <cellStyle name="Eingabe 2 10 2 2 3 3" xfId="33302"/>
    <cellStyle name="Eingabe 2 10 2 2 4" xfId="13765"/>
    <cellStyle name="Eingabe 2 10 2 2 5" xfId="25492"/>
    <cellStyle name="Eingabe 2 10 2 3" xfId="3335"/>
    <cellStyle name="Eingabe 2 10 2 3 2" xfId="7240"/>
    <cellStyle name="Eingabe 2 10 2 3 2 2" xfId="18968"/>
    <cellStyle name="Eingabe 2 10 2 3 2 3" xfId="30695"/>
    <cellStyle name="Eingabe 2 10 2 3 3" xfId="11145"/>
    <cellStyle name="Eingabe 2 10 2 3 3 2" xfId="22873"/>
    <cellStyle name="Eingabe 2 10 2 3 3 3" xfId="34600"/>
    <cellStyle name="Eingabe 2 10 2 3 4" xfId="15063"/>
    <cellStyle name="Eingabe 2 10 2 3 5" xfId="26790"/>
    <cellStyle name="Eingabe 2 10 2 4" xfId="4644"/>
    <cellStyle name="Eingabe 2 10 2 4 2" xfId="16372"/>
    <cellStyle name="Eingabe 2 10 2 4 3" xfId="28099"/>
    <cellStyle name="Eingabe 2 10 2 5" xfId="8549"/>
    <cellStyle name="Eingabe 2 10 2 5 2" xfId="20277"/>
    <cellStyle name="Eingabe 2 10 2 5 3" xfId="32004"/>
    <cellStyle name="Eingabe 2 10 2 6" xfId="12467"/>
    <cellStyle name="Eingabe 2 10 2 7" xfId="24194"/>
    <cellStyle name="Eingabe 2 10 3" xfId="1168"/>
    <cellStyle name="Eingabe 2 10 3 2" xfId="2466"/>
    <cellStyle name="Eingabe 2 10 3 2 2" xfId="6371"/>
    <cellStyle name="Eingabe 2 10 3 2 2 2" xfId="18099"/>
    <cellStyle name="Eingabe 2 10 3 2 2 3" xfId="29826"/>
    <cellStyle name="Eingabe 2 10 3 2 3" xfId="10276"/>
    <cellStyle name="Eingabe 2 10 3 2 3 2" xfId="22004"/>
    <cellStyle name="Eingabe 2 10 3 2 3 3" xfId="33731"/>
    <cellStyle name="Eingabe 2 10 3 2 4" xfId="14194"/>
    <cellStyle name="Eingabe 2 10 3 2 5" xfId="25921"/>
    <cellStyle name="Eingabe 2 10 3 3" xfId="3764"/>
    <cellStyle name="Eingabe 2 10 3 3 2" xfId="7669"/>
    <cellStyle name="Eingabe 2 10 3 3 2 2" xfId="19397"/>
    <cellStyle name="Eingabe 2 10 3 3 2 3" xfId="31124"/>
    <cellStyle name="Eingabe 2 10 3 3 3" xfId="11574"/>
    <cellStyle name="Eingabe 2 10 3 3 3 2" xfId="23302"/>
    <cellStyle name="Eingabe 2 10 3 3 3 3" xfId="35029"/>
    <cellStyle name="Eingabe 2 10 3 3 4" xfId="15492"/>
    <cellStyle name="Eingabe 2 10 3 3 5" xfId="27219"/>
    <cellStyle name="Eingabe 2 10 3 4" xfId="5073"/>
    <cellStyle name="Eingabe 2 10 3 4 2" xfId="16801"/>
    <cellStyle name="Eingabe 2 10 3 4 3" xfId="28528"/>
    <cellStyle name="Eingabe 2 10 3 5" xfId="8978"/>
    <cellStyle name="Eingabe 2 10 3 5 2" xfId="20706"/>
    <cellStyle name="Eingabe 2 10 3 5 3" xfId="32433"/>
    <cellStyle name="Eingabe 2 10 3 6" xfId="12896"/>
    <cellStyle name="Eingabe 2 10 3 7" xfId="24623"/>
    <cellStyle name="Eingabe 2 10 4" xfId="1608"/>
    <cellStyle name="Eingabe 2 10 4 2" xfId="5513"/>
    <cellStyle name="Eingabe 2 10 4 2 2" xfId="17241"/>
    <cellStyle name="Eingabe 2 10 4 2 3" xfId="28968"/>
    <cellStyle name="Eingabe 2 10 4 3" xfId="9418"/>
    <cellStyle name="Eingabe 2 10 4 3 2" xfId="21146"/>
    <cellStyle name="Eingabe 2 10 4 3 3" xfId="32873"/>
    <cellStyle name="Eingabe 2 10 4 4" xfId="13336"/>
    <cellStyle name="Eingabe 2 10 4 5" xfId="25063"/>
    <cellStyle name="Eingabe 2 10 5" xfId="2906"/>
    <cellStyle name="Eingabe 2 10 5 2" xfId="6811"/>
    <cellStyle name="Eingabe 2 10 5 2 2" xfId="18539"/>
    <cellStyle name="Eingabe 2 10 5 2 3" xfId="30266"/>
    <cellStyle name="Eingabe 2 10 5 3" xfId="10716"/>
    <cellStyle name="Eingabe 2 10 5 3 2" xfId="22444"/>
    <cellStyle name="Eingabe 2 10 5 3 3" xfId="34171"/>
    <cellStyle name="Eingabe 2 10 5 4" xfId="14634"/>
    <cellStyle name="Eingabe 2 10 5 5" xfId="26361"/>
    <cellStyle name="Eingabe 2 10 6" xfId="4215"/>
    <cellStyle name="Eingabe 2 10 6 2" xfId="15943"/>
    <cellStyle name="Eingabe 2 10 6 3" xfId="27670"/>
    <cellStyle name="Eingabe 2 10 7" xfId="8120"/>
    <cellStyle name="Eingabe 2 10 7 2" xfId="19848"/>
    <cellStyle name="Eingabe 2 10 7 3" xfId="31575"/>
    <cellStyle name="Eingabe 2 10 8" xfId="12038"/>
    <cellStyle name="Eingabe 2 10 9" xfId="23765"/>
    <cellStyle name="Eingabe 2 11" xfId="341"/>
    <cellStyle name="Eingabe 2 11 2" xfId="770"/>
    <cellStyle name="Eingabe 2 11 2 2" xfId="2068"/>
    <cellStyle name="Eingabe 2 11 2 2 2" xfId="5973"/>
    <cellStyle name="Eingabe 2 11 2 2 2 2" xfId="17701"/>
    <cellStyle name="Eingabe 2 11 2 2 2 3" xfId="29428"/>
    <cellStyle name="Eingabe 2 11 2 2 3" xfId="9878"/>
    <cellStyle name="Eingabe 2 11 2 2 3 2" xfId="21606"/>
    <cellStyle name="Eingabe 2 11 2 2 3 3" xfId="33333"/>
    <cellStyle name="Eingabe 2 11 2 2 4" xfId="13796"/>
    <cellStyle name="Eingabe 2 11 2 2 5" xfId="25523"/>
    <cellStyle name="Eingabe 2 11 2 3" xfId="3366"/>
    <cellStyle name="Eingabe 2 11 2 3 2" xfId="7271"/>
    <cellStyle name="Eingabe 2 11 2 3 2 2" xfId="18999"/>
    <cellStyle name="Eingabe 2 11 2 3 2 3" xfId="30726"/>
    <cellStyle name="Eingabe 2 11 2 3 3" xfId="11176"/>
    <cellStyle name="Eingabe 2 11 2 3 3 2" xfId="22904"/>
    <cellStyle name="Eingabe 2 11 2 3 3 3" xfId="34631"/>
    <cellStyle name="Eingabe 2 11 2 3 4" xfId="15094"/>
    <cellStyle name="Eingabe 2 11 2 3 5" xfId="26821"/>
    <cellStyle name="Eingabe 2 11 2 4" xfId="4675"/>
    <cellStyle name="Eingabe 2 11 2 4 2" xfId="16403"/>
    <cellStyle name="Eingabe 2 11 2 4 3" xfId="28130"/>
    <cellStyle name="Eingabe 2 11 2 5" xfId="8580"/>
    <cellStyle name="Eingabe 2 11 2 5 2" xfId="20308"/>
    <cellStyle name="Eingabe 2 11 2 5 3" xfId="32035"/>
    <cellStyle name="Eingabe 2 11 2 6" xfId="12498"/>
    <cellStyle name="Eingabe 2 11 2 7" xfId="24225"/>
    <cellStyle name="Eingabe 2 11 3" xfId="1199"/>
    <cellStyle name="Eingabe 2 11 3 2" xfId="2497"/>
    <cellStyle name="Eingabe 2 11 3 2 2" xfId="6402"/>
    <cellStyle name="Eingabe 2 11 3 2 2 2" xfId="18130"/>
    <cellStyle name="Eingabe 2 11 3 2 2 3" xfId="29857"/>
    <cellStyle name="Eingabe 2 11 3 2 3" xfId="10307"/>
    <cellStyle name="Eingabe 2 11 3 2 3 2" xfId="22035"/>
    <cellStyle name="Eingabe 2 11 3 2 3 3" xfId="33762"/>
    <cellStyle name="Eingabe 2 11 3 2 4" xfId="14225"/>
    <cellStyle name="Eingabe 2 11 3 2 5" xfId="25952"/>
    <cellStyle name="Eingabe 2 11 3 3" xfId="3795"/>
    <cellStyle name="Eingabe 2 11 3 3 2" xfId="7700"/>
    <cellStyle name="Eingabe 2 11 3 3 2 2" xfId="19428"/>
    <cellStyle name="Eingabe 2 11 3 3 2 3" xfId="31155"/>
    <cellStyle name="Eingabe 2 11 3 3 3" xfId="11605"/>
    <cellStyle name="Eingabe 2 11 3 3 3 2" xfId="23333"/>
    <cellStyle name="Eingabe 2 11 3 3 3 3" xfId="35060"/>
    <cellStyle name="Eingabe 2 11 3 3 4" xfId="15523"/>
    <cellStyle name="Eingabe 2 11 3 3 5" xfId="27250"/>
    <cellStyle name="Eingabe 2 11 3 4" xfId="5104"/>
    <cellStyle name="Eingabe 2 11 3 4 2" xfId="16832"/>
    <cellStyle name="Eingabe 2 11 3 4 3" xfId="28559"/>
    <cellStyle name="Eingabe 2 11 3 5" xfId="9009"/>
    <cellStyle name="Eingabe 2 11 3 5 2" xfId="20737"/>
    <cellStyle name="Eingabe 2 11 3 5 3" xfId="32464"/>
    <cellStyle name="Eingabe 2 11 3 6" xfId="12927"/>
    <cellStyle name="Eingabe 2 11 3 7" xfId="24654"/>
    <cellStyle name="Eingabe 2 11 4" xfId="1639"/>
    <cellStyle name="Eingabe 2 11 4 2" xfId="5544"/>
    <cellStyle name="Eingabe 2 11 4 2 2" xfId="17272"/>
    <cellStyle name="Eingabe 2 11 4 2 3" xfId="28999"/>
    <cellStyle name="Eingabe 2 11 4 3" xfId="9449"/>
    <cellStyle name="Eingabe 2 11 4 3 2" xfId="21177"/>
    <cellStyle name="Eingabe 2 11 4 3 3" xfId="32904"/>
    <cellStyle name="Eingabe 2 11 4 4" xfId="13367"/>
    <cellStyle name="Eingabe 2 11 4 5" xfId="25094"/>
    <cellStyle name="Eingabe 2 11 5" xfId="2937"/>
    <cellStyle name="Eingabe 2 11 5 2" xfId="6842"/>
    <cellStyle name="Eingabe 2 11 5 2 2" xfId="18570"/>
    <cellStyle name="Eingabe 2 11 5 2 3" xfId="30297"/>
    <cellStyle name="Eingabe 2 11 5 3" xfId="10747"/>
    <cellStyle name="Eingabe 2 11 5 3 2" xfId="22475"/>
    <cellStyle name="Eingabe 2 11 5 3 3" xfId="34202"/>
    <cellStyle name="Eingabe 2 11 5 4" xfId="14665"/>
    <cellStyle name="Eingabe 2 11 5 5" xfId="26392"/>
    <cellStyle name="Eingabe 2 11 6" xfId="4246"/>
    <cellStyle name="Eingabe 2 11 6 2" xfId="15974"/>
    <cellStyle name="Eingabe 2 11 6 3" xfId="27701"/>
    <cellStyle name="Eingabe 2 11 7" xfId="8151"/>
    <cellStyle name="Eingabe 2 11 7 2" xfId="19879"/>
    <cellStyle name="Eingabe 2 11 7 3" xfId="31606"/>
    <cellStyle name="Eingabe 2 11 8" xfId="12069"/>
    <cellStyle name="Eingabe 2 11 9" xfId="23796"/>
    <cellStyle name="Eingabe 2 12" xfId="333"/>
    <cellStyle name="Eingabe 2 12 2" xfId="762"/>
    <cellStyle name="Eingabe 2 12 2 2" xfId="2060"/>
    <cellStyle name="Eingabe 2 12 2 2 2" xfId="5965"/>
    <cellStyle name="Eingabe 2 12 2 2 2 2" xfId="17693"/>
    <cellStyle name="Eingabe 2 12 2 2 2 3" xfId="29420"/>
    <cellStyle name="Eingabe 2 12 2 2 3" xfId="9870"/>
    <cellStyle name="Eingabe 2 12 2 2 3 2" xfId="21598"/>
    <cellStyle name="Eingabe 2 12 2 2 3 3" xfId="33325"/>
    <cellStyle name="Eingabe 2 12 2 2 4" xfId="13788"/>
    <cellStyle name="Eingabe 2 12 2 2 5" xfId="25515"/>
    <cellStyle name="Eingabe 2 12 2 3" xfId="3358"/>
    <cellStyle name="Eingabe 2 12 2 3 2" xfId="7263"/>
    <cellStyle name="Eingabe 2 12 2 3 2 2" xfId="18991"/>
    <cellStyle name="Eingabe 2 12 2 3 2 3" xfId="30718"/>
    <cellStyle name="Eingabe 2 12 2 3 3" xfId="11168"/>
    <cellStyle name="Eingabe 2 12 2 3 3 2" xfId="22896"/>
    <cellStyle name="Eingabe 2 12 2 3 3 3" xfId="34623"/>
    <cellStyle name="Eingabe 2 12 2 3 4" xfId="15086"/>
    <cellStyle name="Eingabe 2 12 2 3 5" xfId="26813"/>
    <cellStyle name="Eingabe 2 12 2 4" xfId="4667"/>
    <cellStyle name="Eingabe 2 12 2 4 2" xfId="16395"/>
    <cellStyle name="Eingabe 2 12 2 4 3" xfId="28122"/>
    <cellStyle name="Eingabe 2 12 2 5" xfId="8572"/>
    <cellStyle name="Eingabe 2 12 2 5 2" xfId="20300"/>
    <cellStyle name="Eingabe 2 12 2 5 3" xfId="32027"/>
    <cellStyle name="Eingabe 2 12 2 6" xfId="12490"/>
    <cellStyle name="Eingabe 2 12 2 7" xfId="24217"/>
    <cellStyle name="Eingabe 2 12 3" xfId="1191"/>
    <cellStyle name="Eingabe 2 12 3 2" xfId="2489"/>
    <cellStyle name="Eingabe 2 12 3 2 2" xfId="6394"/>
    <cellStyle name="Eingabe 2 12 3 2 2 2" xfId="18122"/>
    <cellStyle name="Eingabe 2 12 3 2 2 3" xfId="29849"/>
    <cellStyle name="Eingabe 2 12 3 2 3" xfId="10299"/>
    <cellStyle name="Eingabe 2 12 3 2 3 2" xfId="22027"/>
    <cellStyle name="Eingabe 2 12 3 2 3 3" xfId="33754"/>
    <cellStyle name="Eingabe 2 12 3 2 4" xfId="14217"/>
    <cellStyle name="Eingabe 2 12 3 2 5" xfId="25944"/>
    <cellStyle name="Eingabe 2 12 3 3" xfId="3787"/>
    <cellStyle name="Eingabe 2 12 3 3 2" xfId="7692"/>
    <cellStyle name="Eingabe 2 12 3 3 2 2" xfId="19420"/>
    <cellStyle name="Eingabe 2 12 3 3 2 3" xfId="31147"/>
    <cellStyle name="Eingabe 2 12 3 3 3" xfId="11597"/>
    <cellStyle name="Eingabe 2 12 3 3 3 2" xfId="23325"/>
    <cellStyle name="Eingabe 2 12 3 3 3 3" xfId="35052"/>
    <cellStyle name="Eingabe 2 12 3 3 4" xfId="15515"/>
    <cellStyle name="Eingabe 2 12 3 3 5" xfId="27242"/>
    <cellStyle name="Eingabe 2 12 3 4" xfId="5096"/>
    <cellStyle name="Eingabe 2 12 3 4 2" xfId="16824"/>
    <cellStyle name="Eingabe 2 12 3 4 3" xfId="28551"/>
    <cellStyle name="Eingabe 2 12 3 5" xfId="9001"/>
    <cellStyle name="Eingabe 2 12 3 5 2" xfId="20729"/>
    <cellStyle name="Eingabe 2 12 3 5 3" xfId="32456"/>
    <cellStyle name="Eingabe 2 12 3 6" xfId="12919"/>
    <cellStyle name="Eingabe 2 12 3 7" xfId="24646"/>
    <cellStyle name="Eingabe 2 12 4" xfId="1631"/>
    <cellStyle name="Eingabe 2 12 4 2" xfId="5536"/>
    <cellStyle name="Eingabe 2 12 4 2 2" xfId="17264"/>
    <cellStyle name="Eingabe 2 12 4 2 3" xfId="28991"/>
    <cellStyle name="Eingabe 2 12 4 3" xfId="9441"/>
    <cellStyle name="Eingabe 2 12 4 3 2" xfId="21169"/>
    <cellStyle name="Eingabe 2 12 4 3 3" xfId="32896"/>
    <cellStyle name="Eingabe 2 12 4 4" xfId="13359"/>
    <cellStyle name="Eingabe 2 12 4 5" xfId="25086"/>
    <cellStyle name="Eingabe 2 12 5" xfId="2929"/>
    <cellStyle name="Eingabe 2 12 5 2" xfId="6834"/>
    <cellStyle name="Eingabe 2 12 5 2 2" xfId="18562"/>
    <cellStyle name="Eingabe 2 12 5 2 3" xfId="30289"/>
    <cellStyle name="Eingabe 2 12 5 3" xfId="10739"/>
    <cellStyle name="Eingabe 2 12 5 3 2" xfId="22467"/>
    <cellStyle name="Eingabe 2 12 5 3 3" xfId="34194"/>
    <cellStyle name="Eingabe 2 12 5 4" xfId="14657"/>
    <cellStyle name="Eingabe 2 12 5 5" xfId="26384"/>
    <cellStyle name="Eingabe 2 12 6" xfId="4238"/>
    <cellStyle name="Eingabe 2 12 6 2" xfId="15966"/>
    <cellStyle name="Eingabe 2 12 6 3" xfId="27693"/>
    <cellStyle name="Eingabe 2 12 7" xfId="8143"/>
    <cellStyle name="Eingabe 2 12 7 2" xfId="19871"/>
    <cellStyle name="Eingabe 2 12 7 3" xfId="31598"/>
    <cellStyle name="Eingabe 2 12 8" xfId="12061"/>
    <cellStyle name="Eingabe 2 12 9" xfId="23788"/>
    <cellStyle name="Eingabe 2 13" xfId="352"/>
    <cellStyle name="Eingabe 2 13 2" xfId="781"/>
    <cellStyle name="Eingabe 2 13 2 2" xfId="2079"/>
    <cellStyle name="Eingabe 2 13 2 2 2" xfId="5984"/>
    <cellStyle name="Eingabe 2 13 2 2 2 2" xfId="17712"/>
    <cellStyle name="Eingabe 2 13 2 2 2 3" xfId="29439"/>
    <cellStyle name="Eingabe 2 13 2 2 3" xfId="9889"/>
    <cellStyle name="Eingabe 2 13 2 2 3 2" xfId="21617"/>
    <cellStyle name="Eingabe 2 13 2 2 3 3" xfId="33344"/>
    <cellStyle name="Eingabe 2 13 2 2 4" xfId="13807"/>
    <cellStyle name="Eingabe 2 13 2 2 5" xfId="25534"/>
    <cellStyle name="Eingabe 2 13 2 3" xfId="3377"/>
    <cellStyle name="Eingabe 2 13 2 3 2" xfId="7282"/>
    <cellStyle name="Eingabe 2 13 2 3 2 2" xfId="19010"/>
    <cellStyle name="Eingabe 2 13 2 3 2 3" xfId="30737"/>
    <cellStyle name="Eingabe 2 13 2 3 3" xfId="11187"/>
    <cellStyle name="Eingabe 2 13 2 3 3 2" xfId="22915"/>
    <cellStyle name="Eingabe 2 13 2 3 3 3" xfId="34642"/>
    <cellStyle name="Eingabe 2 13 2 3 4" xfId="15105"/>
    <cellStyle name="Eingabe 2 13 2 3 5" xfId="26832"/>
    <cellStyle name="Eingabe 2 13 2 4" xfId="4686"/>
    <cellStyle name="Eingabe 2 13 2 4 2" xfId="16414"/>
    <cellStyle name="Eingabe 2 13 2 4 3" xfId="28141"/>
    <cellStyle name="Eingabe 2 13 2 5" xfId="8591"/>
    <cellStyle name="Eingabe 2 13 2 5 2" xfId="20319"/>
    <cellStyle name="Eingabe 2 13 2 5 3" xfId="32046"/>
    <cellStyle name="Eingabe 2 13 2 6" xfId="12509"/>
    <cellStyle name="Eingabe 2 13 2 7" xfId="24236"/>
    <cellStyle name="Eingabe 2 13 3" xfId="1210"/>
    <cellStyle name="Eingabe 2 13 3 2" xfId="2508"/>
    <cellStyle name="Eingabe 2 13 3 2 2" xfId="6413"/>
    <cellStyle name="Eingabe 2 13 3 2 2 2" xfId="18141"/>
    <cellStyle name="Eingabe 2 13 3 2 2 3" xfId="29868"/>
    <cellStyle name="Eingabe 2 13 3 2 3" xfId="10318"/>
    <cellStyle name="Eingabe 2 13 3 2 3 2" xfId="22046"/>
    <cellStyle name="Eingabe 2 13 3 2 3 3" xfId="33773"/>
    <cellStyle name="Eingabe 2 13 3 2 4" xfId="14236"/>
    <cellStyle name="Eingabe 2 13 3 2 5" xfId="25963"/>
    <cellStyle name="Eingabe 2 13 3 3" xfId="3806"/>
    <cellStyle name="Eingabe 2 13 3 3 2" xfId="7711"/>
    <cellStyle name="Eingabe 2 13 3 3 2 2" xfId="19439"/>
    <cellStyle name="Eingabe 2 13 3 3 2 3" xfId="31166"/>
    <cellStyle name="Eingabe 2 13 3 3 3" xfId="11616"/>
    <cellStyle name="Eingabe 2 13 3 3 3 2" xfId="23344"/>
    <cellStyle name="Eingabe 2 13 3 3 3 3" xfId="35071"/>
    <cellStyle name="Eingabe 2 13 3 3 4" xfId="15534"/>
    <cellStyle name="Eingabe 2 13 3 3 5" xfId="27261"/>
    <cellStyle name="Eingabe 2 13 3 4" xfId="5115"/>
    <cellStyle name="Eingabe 2 13 3 4 2" xfId="16843"/>
    <cellStyle name="Eingabe 2 13 3 4 3" xfId="28570"/>
    <cellStyle name="Eingabe 2 13 3 5" xfId="9020"/>
    <cellStyle name="Eingabe 2 13 3 5 2" xfId="20748"/>
    <cellStyle name="Eingabe 2 13 3 5 3" xfId="32475"/>
    <cellStyle name="Eingabe 2 13 3 6" xfId="12938"/>
    <cellStyle name="Eingabe 2 13 3 7" xfId="24665"/>
    <cellStyle name="Eingabe 2 13 4" xfId="1650"/>
    <cellStyle name="Eingabe 2 13 4 2" xfId="5555"/>
    <cellStyle name="Eingabe 2 13 4 2 2" xfId="17283"/>
    <cellStyle name="Eingabe 2 13 4 2 3" xfId="29010"/>
    <cellStyle name="Eingabe 2 13 4 3" xfId="9460"/>
    <cellStyle name="Eingabe 2 13 4 3 2" xfId="21188"/>
    <cellStyle name="Eingabe 2 13 4 3 3" xfId="32915"/>
    <cellStyle name="Eingabe 2 13 4 4" xfId="13378"/>
    <cellStyle name="Eingabe 2 13 4 5" xfId="25105"/>
    <cellStyle name="Eingabe 2 13 5" xfId="2948"/>
    <cellStyle name="Eingabe 2 13 5 2" xfId="6853"/>
    <cellStyle name="Eingabe 2 13 5 2 2" xfId="18581"/>
    <cellStyle name="Eingabe 2 13 5 2 3" xfId="30308"/>
    <cellStyle name="Eingabe 2 13 5 3" xfId="10758"/>
    <cellStyle name="Eingabe 2 13 5 3 2" xfId="22486"/>
    <cellStyle name="Eingabe 2 13 5 3 3" xfId="34213"/>
    <cellStyle name="Eingabe 2 13 5 4" xfId="14676"/>
    <cellStyle name="Eingabe 2 13 5 5" xfId="26403"/>
    <cellStyle name="Eingabe 2 13 6" xfId="4257"/>
    <cellStyle name="Eingabe 2 13 6 2" xfId="15985"/>
    <cellStyle name="Eingabe 2 13 6 3" xfId="27712"/>
    <cellStyle name="Eingabe 2 13 7" xfId="8162"/>
    <cellStyle name="Eingabe 2 13 7 2" xfId="19890"/>
    <cellStyle name="Eingabe 2 13 7 3" xfId="31617"/>
    <cellStyle name="Eingabe 2 13 8" xfId="12080"/>
    <cellStyle name="Eingabe 2 13 9" xfId="23807"/>
    <cellStyle name="Eingabe 2 14" xfId="220"/>
    <cellStyle name="Eingabe 2 14 2" xfId="1518"/>
    <cellStyle name="Eingabe 2 14 2 2" xfId="5423"/>
    <cellStyle name="Eingabe 2 14 2 2 2" xfId="17151"/>
    <cellStyle name="Eingabe 2 14 2 2 3" xfId="28878"/>
    <cellStyle name="Eingabe 2 14 2 3" xfId="9328"/>
    <cellStyle name="Eingabe 2 14 2 3 2" xfId="21056"/>
    <cellStyle name="Eingabe 2 14 2 3 3" xfId="32783"/>
    <cellStyle name="Eingabe 2 14 2 4" xfId="13246"/>
    <cellStyle name="Eingabe 2 14 2 5" xfId="24973"/>
    <cellStyle name="Eingabe 2 14 3" xfId="2816"/>
    <cellStyle name="Eingabe 2 14 3 2" xfId="6721"/>
    <cellStyle name="Eingabe 2 14 3 2 2" xfId="18449"/>
    <cellStyle name="Eingabe 2 14 3 2 3" xfId="30176"/>
    <cellStyle name="Eingabe 2 14 3 3" xfId="10626"/>
    <cellStyle name="Eingabe 2 14 3 3 2" xfId="22354"/>
    <cellStyle name="Eingabe 2 14 3 3 3" xfId="34081"/>
    <cellStyle name="Eingabe 2 14 3 4" xfId="14544"/>
    <cellStyle name="Eingabe 2 14 3 5" xfId="26271"/>
    <cellStyle name="Eingabe 2 14 4" xfId="4125"/>
    <cellStyle name="Eingabe 2 14 4 2" xfId="15853"/>
    <cellStyle name="Eingabe 2 14 4 3" xfId="27580"/>
    <cellStyle name="Eingabe 2 14 5" xfId="8030"/>
    <cellStyle name="Eingabe 2 14 5 2" xfId="19758"/>
    <cellStyle name="Eingabe 2 14 5 3" xfId="31485"/>
    <cellStyle name="Eingabe 2 14 6" xfId="11948"/>
    <cellStyle name="Eingabe 2 14 7" xfId="23675"/>
    <cellStyle name="Eingabe 2 15" xfId="209"/>
    <cellStyle name="Eingabe 2 15 2" xfId="4114"/>
    <cellStyle name="Eingabe 2 15 2 2" xfId="15842"/>
    <cellStyle name="Eingabe 2 15 2 3" xfId="27569"/>
    <cellStyle name="Eingabe 2 15 3" xfId="8019"/>
    <cellStyle name="Eingabe 2 15 3 2" xfId="19747"/>
    <cellStyle name="Eingabe 2 15 3 3" xfId="31474"/>
    <cellStyle name="Eingabe 2 15 4" xfId="11937"/>
    <cellStyle name="Eingabe 2 15 5" xfId="23664"/>
    <cellStyle name="Eingabe 2 16" xfId="198"/>
    <cellStyle name="Eingabe 2 16 2" xfId="11926"/>
    <cellStyle name="Eingabe 2 16 3" xfId="23653"/>
    <cellStyle name="Eingabe 2 17" xfId="176"/>
    <cellStyle name="Eingabe 2 18" xfId="11922"/>
    <cellStyle name="Eingabe 2 19" xfId="35390"/>
    <cellStyle name="Eingabe 2 2" xfId="97"/>
    <cellStyle name="Eingabe 2 2 10" xfId="2846"/>
    <cellStyle name="Eingabe 2 2 10 2" xfId="6751"/>
    <cellStyle name="Eingabe 2 2 10 2 2" xfId="18479"/>
    <cellStyle name="Eingabe 2 2 10 2 3" xfId="30206"/>
    <cellStyle name="Eingabe 2 2 10 3" xfId="10656"/>
    <cellStyle name="Eingabe 2 2 10 3 2" xfId="22384"/>
    <cellStyle name="Eingabe 2 2 10 3 3" xfId="34111"/>
    <cellStyle name="Eingabe 2 2 10 4" xfId="14574"/>
    <cellStyle name="Eingabe 2 2 10 5" xfId="26301"/>
    <cellStyle name="Eingabe 2 2 11" xfId="4155"/>
    <cellStyle name="Eingabe 2 2 11 2" xfId="15883"/>
    <cellStyle name="Eingabe 2 2 11 3" xfId="27610"/>
    <cellStyle name="Eingabe 2 2 12" xfId="8060"/>
    <cellStyle name="Eingabe 2 2 12 2" xfId="19788"/>
    <cellStyle name="Eingabe 2 2 12 3" xfId="31515"/>
    <cellStyle name="Eingabe 2 2 13" xfId="11978"/>
    <cellStyle name="Eingabe 2 2 14" xfId="23705"/>
    <cellStyle name="Eingabe 2 2 15" xfId="35385"/>
    <cellStyle name="Eingabe 2 2 16" xfId="35399"/>
    <cellStyle name="Eingabe 2 2 17" xfId="35410"/>
    <cellStyle name="Eingabe 2 2 18" xfId="250"/>
    <cellStyle name="Eingabe 2 2 2" xfId="423"/>
    <cellStyle name="Eingabe 2 2 2 10" xfId="12151"/>
    <cellStyle name="Eingabe 2 2 2 11" xfId="23878"/>
    <cellStyle name="Eingabe 2 2 2 2" xfId="522"/>
    <cellStyle name="Eingabe 2 2 2 2 2" xfId="951"/>
    <cellStyle name="Eingabe 2 2 2 2 2 2" xfId="2249"/>
    <cellStyle name="Eingabe 2 2 2 2 2 2 2" xfId="6154"/>
    <cellStyle name="Eingabe 2 2 2 2 2 2 2 2" xfId="17882"/>
    <cellStyle name="Eingabe 2 2 2 2 2 2 2 3" xfId="29609"/>
    <cellStyle name="Eingabe 2 2 2 2 2 2 3" xfId="10059"/>
    <cellStyle name="Eingabe 2 2 2 2 2 2 3 2" xfId="21787"/>
    <cellStyle name="Eingabe 2 2 2 2 2 2 3 3" xfId="33514"/>
    <cellStyle name="Eingabe 2 2 2 2 2 2 4" xfId="13977"/>
    <cellStyle name="Eingabe 2 2 2 2 2 2 5" xfId="25704"/>
    <cellStyle name="Eingabe 2 2 2 2 2 3" xfId="3547"/>
    <cellStyle name="Eingabe 2 2 2 2 2 3 2" xfId="7452"/>
    <cellStyle name="Eingabe 2 2 2 2 2 3 2 2" xfId="19180"/>
    <cellStyle name="Eingabe 2 2 2 2 2 3 2 3" xfId="30907"/>
    <cellStyle name="Eingabe 2 2 2 2 2 3 3" xfId="11357"/>
    <cellStyle name="Eingabe 2 2 2 2 2 3 3 2" xfId="23085"/>
    <cellStyle name="Eingabe 2 2 2 2 2 3 3 3" xfId="34812"/>
    <cellStyle name="Eingabe 2 2 2 2 2 3 4" xfId="15275"/>
    <cellStyle name="Eingabe 2 2 2 2 2 3 5" xfId="27002"/>
    <cellStyle name="Eingabe 2 2 2 2 2 4" xfId="4856"/>
    <cellStyle name="Eingabe 2 2 2 2 2 4 2" xfId="16584"/>
    <cellStyle name="Eingabe 2 2 2 2 2 4 3" xfId="28311"/>
    <cellStyle name="Eingabe 2 2 2 2 2 5" xfId="8761"/>
    <cellStyle name="Eingabe 2 2 2 2 2 5 2" xfId="20489"/>
    <cellStyle name="Eingabe 2 2 2 2 2 5 3" xfId="32216"/>
    <cellStyle name="Eingabe 2 2 2 2 2 6" xfId="12679"/>
    <cellStyle name="Eingabe 2 2 2 2 2 7" xfId="24406"/>
    <cellStyle name="Eingabe 2 2 2 2 3" xfId="1380"/>
    <cellStyle name="Eingabe 2 2 2 2 3 2" xfId="2678"/>
    <cellStyle name="Eingabe 2 2 2 2 3 2 2" xfId="6583"/>
    <cellStyle name="Eingabe 2 2 2 2 3 2 2 2" xfId="18311"/>
    <cellStyle name="Eingabe 2 2 2 2 3 2 2 3" xfId="30038"/>
    <cellStyle name="Eingabe 2 2 2 2 3 2 3" xfId="10488"/>
    <cellStyle name="Eingabe 2 2 2 2 3 2 3 2" xfId="22216"/>
    <cellStyle name="Eingabe 2 2 2 2 3 2 3 3" xfId="33943"/>
    <cellStyle name="Eingabe 2 2 2 2 3 2 4" xfId="14406"/>
    <cellStyle name="Eingabe 2 2 2 2 3 2 5" xfId="26133"/>
    <cellStyle name="Eingabe 2 2 2 2 3 3" xfId="3976"/>
    <cellStyle name="Eingabe 2 2 2 2 3 3 2" xfId="7881"/>
    <cellStyle name="Eingabe 2 2 2 2 3 3 2 2" xfId="19609"/>
    <cellStyle name="Eingabe 2 2 2 2 3 3 2 3" xfId="31336"/>
    <cellStyle name="Eingabe 2 2 2 2 3 3 3" xfId="11786"/>
    <cellStyle name="Eingabe 2 2 2 2 3 3 3 2" xfId="23514"/>
    <cellStyle name="Eingabe 2 2 2 2 3 3 3 3" xfId="35241"/>
    <cellStyle name="Eingabe 2 2 2 2 3 3 4" xfId="15704"/>
    <cellStyle name="Eingabe 2 2 2 2 3 3 5" xfId="27431"/>
    <cellStyle name="Eingabe 2 2 2 2 3 4" xfId="5285"/>
    <cellStyle name="Eingabe 2 2 2 2 3 4 2" xfId="17013"/>
    <cellStyle name="Eingabe 2 2 2 2 3 4 3" xfId="28740"/>
    <cellStyle name="Eingabe 2 2 2 2 3 5" xfId="9190"/>
    <cellStyle name="Eingabe 2 2 2 2 3 5 2" xfId="20918"/>
    <cellStyle name="Eingabe 2 2 2 2 3 5 3" xfId="32645"/>
    <cellStyle name="Eingabe 2 2 2 2 3 6" xfId="13108"/>
    <cellStyle name="Eingabe 2 2 2 2 3 7" xfId="24835"/>
    <cellStyle name="Eingabe 2 2 2 2 4" xfId="1820"/>
    <cellStyle name="Eingabe 2 2 2 2 4 2" xfId="5725"/>
    <cellStyle name="Eingabe 2 2 2 2 4 2 2" xfId="17453"/>
    <cellStyle name="Eingabe 2 2 2 2 4 2 3" xfId="29180"/>
    <cellStyle name="Eingabe 2 2 2 2 4 3" xfId="9630"/>
    <cellStyle name="Eingabe 2 2 2 2 4 3 2" xfId="21358"/>
    <cellStyle name="Eingabe 2 2 2 2 4 3 3" xfId="33085"/>
    <cellStyle name="Eingabe 2 2 2 2 4 4" xfId="13548"/>
    <cellStyle name="Eingabe 2 2 2 2 4 5" xfId="25275"/>
    <cellStyle name="Eingabe 2 2 2 2 5" xfId="3118"/>
    <cellStyle name="Eingabe 2 2 2 2 5 2" xfId="7023"/>
    <cellStyle name="Eingabe 2 2 2 2 5 2 2" xfId="18751"/>
    <cellStyle name="Eingabe 2 2 2 2 5 2 3" xfId="30478"/>
    <cellStyle name="Eingabe 2 2 2 2 5 3" xfId="10928"/>
    <cellStyle name="Eingabe 2 2 2 2 5 3 2" xfId="22656"/>
    <cellStyle name="Eingabe 2 2 2 2 5 3 3" xfId="34383"/>
    <cellStyle name="Eingabe 2 2 2 2 5 4" xfId="14846"/>
    <cellStyle name="Eingabe 2 2 2 2 5 5" xfId="26573"/>
    <cellStyle name="Eingabe 2 2 2 2 6" xfId="4427"/>
    <cellStyle name="Eingabe 2 2 2 2 6 2" xfId="16155"/>
    <cellStyle name="Eingabe 2 2 2 2 6 3" xfId="27882"/>
    <cellStyle name="Eingabe 2 2 2 2 7" xfId="8332"/>
    <cellStyle name="Eingabe 2 2 2 2 7 2" xfId="20060"/>
    <cellStyle name="Eingabe 2 2 2 2 7 3" xfId="31787"/>
    <cellStyle name="Eingabe 2 2 2 2 8" xfId="12250"/>
    <cellStyle name="Eingabe 2 2 2 2 9" xfId="23977"/>
    <cellStyle name="Eingabe 2 2 2 3" xfId="621"/>
    <cellStyle name="Eingabe 2 2 2 3 2" xfId="1050"/>
    <cellStyle name="Eingabe 2 2 2 3 2 2" xfId="2348"/>
    <cellStyle name="Eingabe 2 2 2 3 2 2 2" xfId="6253"/>
    <cellStyle name="Eingabe 2 2 2 3 2 2 2 2" xfId="17981"/>
    <cellStyle name="Eingabe 2 2 2 3 2 2 2 3" xfId="29708"/>
    <cellStyle name="Eingabe 2 2 2 3 2 2 3" xfId="10158"/>
    <cellStyle name="Eingabe 2 2 2 3 2 2 3 2" xfId="21886"/>
    <cellStyle name="Eingabe 2 2 2 3 2 2 3 3" xfId="33613"/>
    <cellStyle name="Eingabe 2 2 2 3 2 2 4" xfId="14076"/>
    <cellStyle name="Eingabe 2 2 2 3 2 2 5" xfId="25803"/>
    <cellStyle name="Eingabe 2 2 2 3 2 3" xfId="3646"/>
    <cellStyle name="Eingabe 2 2 2 3 2 3 2" xfId="7551"/>
    <cellStyle name="Eingabe 2 2 2 3 2 3 2 2" xfId="19279"/>
    <cellStyle name="Eingabe 2 2 2 3 2 3 2 3" xfId="31006"/>
    <cellStyle name="Eingabe 2 2 2 3 2 3 3" xfId="11456"/>
    <cellStyle name="Eingabe 2 2 2 3 2 3 3 2" xfId="23184"/>
    <cellStyle name="Eingabe 2 2 2 3 2 3 3 3" xfId="34911"/>
    <cellStyle name="Eingabe 2 2 2 3 2 3 4" xfId="15374"/>
    <cellStyle name="Eingabe 2 2 2 3 2 3 5" xfId="27101"/>
    <cellStyle name="Eingabe 2 2 2 3 2 4" xfId="4955"/>
    <cellStyle name="Eingabe 2 2 2 3 2 4 2" xfId="16683"/>
    <cellStyle name="Eingabe 2 2 2 3 2 4 3" xfId="28410"/>
    <cellStyle name="Eingabe 2 2 2 3 2 5" xfId="8860"/>
    <cellStyle name="Eingabe 2 2 2 3 2 5 2" xfId="20588"/>
    <cellStyle name="Eingabe 2 2 2 3 2 5 3" xfId="32315"/>
    <cellStyle name="Eingabe 2 2 2 3 2 6" xfId="12778"/>
    <cellStyle name="Eingabe 2 2 2 3 2 7" xfId="24505"/>
    <cellStyle name="Eingabe 2 2 2 3 3" xfId="1479"/>
    <cellStyle name="Eingabe 2 2 2 3 3 2" xfId="2777"/>
    <cellStyle name="Eingabe 2 2 2 3 3 2 2" xfId="6682"/>
    <cellStyle name="Eingabe 2 2 2 3 3 2 2 2" xfId="18410"/>
    <cellStyle name="Eingabe 2 2 2 3 3 2 2 3" xfId="30137"/>
    <cellStyle name="Eingabe 2 2 2 3 3 2 3" xfId="10587"/>
    <cellStyle name="Eingabe 2 2 2 3 3 2 3 2" xfId="22315"/>
    <cellStyle name="Eingabe 2 2 2 3 3 2 3 3" xfId="34042"/>
    <cellStyle name="Eingabe 2 2 2 3 3 2 4" xfId="14505"/>
    <cellStyle name="Eingabe 2 2 2 3 3 2 5" xfId="26232"/>
    <cellStyle name="Eingabe 2 2 2 3 3 3" xfId="4075"/>
    <cellStyle name="Eingabe 2 2 2 3 3 3 2" xfId="7980"/>
    <cellStyle name="Eingabe 2 2 2 3 3 3 2 2" xfId="19708"/>
    <cellStyle name="Eingabe 2 2 2 3 3 3 2 3" xfId="31435"/>
    <cellStyle name="Eingabe 2 2 2 3 3 3 3" xfId="11885"/>
    <cellStyle name="Eingabe 2 2 2 3 3 3 3 2" xfId="23613"/>
    <cellStyle name="Eingabe 2 2 2 3 3 3 3 3" xfId="35340"/>
    <cellStyle name="Eingabe 2 2 2 3 3 3 4" xfId="15803"/>
    <cellStyle name="Eingabe 2 2 2 3 3 3 5" xfId="27530"/>
    <cellStyle name="Eingabe 2 2 2 3 3 4" xfId="5384"/>
    <cellStyle name="Eingabe 2 2 2 3 3 4 2" xfId="17112"/>
    <cellStyle name="Eingabe 2 2 2 3 3 4 3" xfId="28839"/>
    <cellStyle name="Eingabe 2 2 2 3 3 5" xfId="9289"/>
    <cellStyle name="Eingabe 2 2 2 3 3 5 2" xfId="21017"/>
    <cellStyle name="Eingabe 2 2 2 3 3 5 3" xfId="32744"/>
    <cellStyle name="Eingabe 2 2 2 3 3 6" xfId="13207"/>
    <cellStyle name="Eingabe 2 2 2 3 3 7" xfId="24934"/>
    <cellStyle name="Eingabe 2 2 2 3 4" xfId="1919"/>
    <cellStyle name="Eingabe 2 2 2 3 4 2" xfId="5824"/>
    <cellStyle name="Eingabe 2 2 2 3 4 2 2" xfId="17552"/>
    <cellStyle name="Eingabe 2 2 2 3 4 2 3" xfId="29279"/>
    <cellStyle name="Eingabe 2 2 2 3 4 3" xfId="9729"/>
    <cellStyle name="Eingabe 2 2 2 3 4 3 2" xfId="21457"/>
    <cellStyle name="Eingabe 2 2 2 3 4 3 3" xfId="33184"/>
    <cellStyle name="Eingabe 2 2 2 3 4 4" xfId="13647"/>
    <cellStyle name="Eingabe 2 2 2 3 4 5" xfId="25374"/>
    <cellStyle name="Eingabe 2 2 2 3 5" xfId="3217"/>
    <cellStyle name="Eingabe 2 2 2 3 5 2" xfId="7122"/>
    <cellStyle name="Eingabe 2 2 2 3 5 2 2" xfId="18850"/>
    <cellStyle name="Eingabe 2 2 2 3 5 2 3" xfId="30577"/>
    <cellStyle name="Eingabe 2 2 2 3 5 3" xfId="11027"/>
    <cellStyle name="Eingabe 2 2 2 3 5 3 2" xfId="22755"/>
    <cellStyle name="Eingabe 2 2 2 3 5 3 3" xfId="34482"/>
    <cellStyle name="Eingabe 2 2 2 3 5 4" xfId="14945"/>
    <cellStyle name="Eingabe 2 2 2 3 5 5" xfId="26672"/>
    <cellStyle name="Eingabe 2 2 2 3 6" xfId="4526"/>
    <cellStyle name="Eingabe 2 2 2 3 6 2" xfId="16254"/>
    <cellStyle name="Eingabe 2 2 2 3 6 3" xfId="27981"/>
    <cellStyle name="Eingabe 2 2 2 3 7" xfId="8431"/>
    <cellStyle name="Eingabe 2 2 2 3 7 2" xfId="20159"/>
    <cellStyle name="Eingabe 2 2 2 3 7 3" xfId="31886"/>
    <cellStyle name="Eingabe 2 2 2 3 8" xfId="12349"/>
    <cellStyle name="Eingabe 2 2 2 3 9" xfId="24076"/>
    <cellStyle name="Eingabe 2 2 2 4" xfId="852"/>
    <cellStyle name="Eingabe 2 2 2 4 2" xfId="2150"/>
    <cellStyle name="Eingabe 2 2 2 4 2 2" xfId="6055"/>
    <cellStyle name="Eingabe 2 2 2 4 2 2 2" xfId="17783"/>
    <cellStyle name="Eingabe 2 2 2 4 2 2 3" xfId="29510"/>
    <cellStyle name="Eingabe 2 2 2 4 2 3" xfId="9960"/>
    <cellStyle name="Eingabe 2 2 2 4 2 3 2" xfId="21688"/>
    <cellStyle name="Eingabe 2 2 2 4 2 3 3" xfId="33415"/>
    <cellStyle name="Eingabe 2 2 2 4 2 4" xfId="13878"/>
    <cellStyle name="Eingabe 2 2 2 4 2 5" xfId="25605"/>
    <cellStyle name="Eingabe 2 2 2 4 3" xfId="3448"/>
    <cellStyle name="Eingabe 2 2 2 4 3 2" xfId="7353"/>
    <cellStyle name="Eingabe 2 2 2 4 3 2 2" xfId="19081"/>
    <cellStyle name="Eingabe 2 2 2 4 3 2 3" xfId="30808"/>
    <cellStyle name="Eingabe 2 2 2 4 3 3" xfId="11258"/>
    <cellStyle name="Eingabe 2 2 2 4 3 3 2" xfId="22986"/>
    <cellStyle name="Eingabe 2 2 2 4 3 3 3" xfId="34713"/>
    <cellStyle name="Eingabe 2 2 2 4 3 4" xfId="15176"/>
    <cellStyle name="Eingabe 2 2 2 4 3 5" xfId="26903"/>
    <cellStyle name="Eingabe 2 2 2 4 4" xfId="4757"/>
    <cellStyle name="Eingabe 2 2 2 4 4 2" xfId="16485"/>
    <cellStyle name="Eingabe 2 2 2 4 4 3" xfId="28212"/>
    <cellStyle name="Eingabe 2 2 2 4 5" xfId="8662"/>
    <cellStyle name="Eingabe 2 2 2 4 5 2" xfId="20390"/>
    <cellStyle name="Eingabe 2 2 2 4 5 3" xfId="32117"/>
    <cellStyle name="Eingabe 2 2 2 4 6" xfId="12580"/>
    <cellStyle name="Eingabe 2 2 2 4 7" xfId="24307"/>
    <cellStyle name="Eingabe 2 2 2 5" xfId="1281"/>
    <cellStyle name="Eingabe 2 2 2 5 2" xfId="2579"/>
    <cellStyle name="Eingabe 2 2 2 5 2 2" xfId="6484"/>
    <cellStyle name="Eingabe 2 2 2 5 2 2 2" xfId="18212"/>
    <cellStyle name="Eingabe 2 2 2 5 2 2 3" xfId="29939"/>
    <cellStyle name="Eingabe 2 2 2 5 2 3" xfId="10389"/>
    <cellStyle name="Eingabe 2 2 2 5 2 3 2" xfId="22117"/>
    <cellStyle name="Eingabe 2 2 2 5 2 3 3" xfId="33844"/>
    <cellStyle name="Eingabe 2 2 2 5 2 4" xfId="14307"/>
    <cellStyle name="Eingabe 2 2 2 5 2 5" xfId="26034"/>
    <cellStyle name="Eingabe 2 2 2 5 3" xfId="3877"/>
    <cellStyle name="Eingabe 2 2 2 5 3 2" xfId="7782"/>
    <cellStyle name="Eingabe 2 2 2 5 3 2 2" xfId="19510"/>
    <cellStyle name="Eingabe 2 2 2 5 3 2 3" xfId="31237"/>
    <cellStyle name="Eingabe 2 2 2 5 3 3" xfId="11687"/>
    <cellStyle name="Eingabe 2 2 2 5 3 3 2" xfId="23415"/>
    <cellStyle name="Eingabe 2 2 2 5 3 3 3" xfId="35142"/>
    <cellStyle name="Eingabe 2 2 2 5 3 4" xfId="15605"/>
    <cellStyle name="Eingabe 2 2 2 5 3 5" xfId="27332"/>
    <cellStyle name="Eingabe 2 2 2 5 4" xfId="5186"/>
    <cellStyle name="Eingabe 2 2 2 5 4 2" xfId="16914"/>
    <cellStyle name="Eingabe 2 2 2 5 4 3" xfId="28641"/>
    <cellStyle name="Eingabe 2 2 2 5 5" xfId="9091"/>
    <cellStyle name="Eingabe 2 2 2 5 5 2" xfId="20819"/>
    <cellStyle name="Eingabe 2 2 2 5 5 3" xfId="32546"/>
    <cellStyle name="Eingabe 2 2 2 5 6" xfId="13009"/>
    <cellStyle name="Eingabe 2 2 2 5 7" xfId="24736"/>
    <cellStyle name="Eingabe 2 2 2 6" xfId="1721"/>
    <cellStyle name="Eingabe 2 2 2 6 2" xfId="5626"/>
    <cellStyle name="Eingabe 2 2 2 6 2 2" xfId="17354"/>
    <cellStyle name="Eingabe 2 2 2 6 2 3" xfId="29081"/>
    <cellStyle name="Eingabe 2 2 2 6 3" xfId="9531"/>
    <cellStyle name="Eingabe 2 2 2 6 3 2" xfId="21259"/>
    <cellStyle name="Eingabe 2 2 2 6 3 3" xfId="32986"/>
    <cellStyle name="Eingabe 2 2 2 6 4" xfId="13449"/>
    <cellStyle name="Eingabe 2 2 2 6 5" xfId="25176"/>
    <cellStyle name="Eingabe 2 2 2 7" xfId="3019"/>
    <cellStyle name="Eingabe 2 2 2 7 2" xfId="6924"/>
    <cellStyle name="Eingabe 2 2 2 7 2 2" xfId="18652"/>
    <cellStyle name="Eingabe 2 2 2 7 2 3" xfId="30379"/>
    <cellStyle name="Eingabe 2 2 2 7 3" xfId="10829"/>
    <cellStyle name="Eingabe 2 2 2 7 3 2" xfId="22557"/>
    <cellStyle name="Eingabe 2 2 2 7 3 3" xfId="34284"/>
    <cellStyle name="Eingabe 2 2 2 7 4" xfId="14747"/>
    <cellStyle name="Eingabe 2 2 2 7 5" xfId="26474"/>
    <cellStyle name="Eingabe 2 2 2 8" xfId="4328"/>
    <cellStyle name="Eingabe 2 2 2 8 2" xfId="16056"/>
    <cellStyle name="Eingabe 2 2 2 8 3" xfId="27783"/>
    <cellStyle name="Eingabe 2 2 2 9" xfId="8233"/>
    <cellStyle name="Eingabe 2 2 2 9 2" xfId="19961"/>
    <cellStyle name="Eingabe 2 2 2 9 3" xfId="31688"/>
    <cellStyle name="Eingabe 2 2 3" xfId="445"/>
    <cellStyle name="Eingabe 2 2 3 10" xfId="12173"/>
    <cellStyle name="Eingabe 2 2 3 11" xfId="23900"/>
    <cellStyle name="Eingabe 2 2 3 2" xfId="544"/>
    <cellStyle name="Eingabe 2 2 3 2 2" xfId="973"/>
    <cellStyle name="Eingabe 2 2 3 2 2 2" xfId="2271"/>
    <cellStyle name="Eingabe 2 2 3 2 2 2 2" xfId="6176"/>
    <cellStyle name="Eingabe 2 2 3 2 2 2 2 2" xfId="17904"/>
    <cellStyle name="Eingabe 2 2 3 2 2 2 2 3" xfId="29631"/>
    <cellStyle name="Eingabe 2 2 3 2 2 2 3" xfId="10081"/>
    <cellStyle name="Eingabe 2 2 3 2 2 2 3 2" xfId="21809"/>
    <cellStyle name="Eingabe 2 2 3 2 2 2 3 3" xfId="33536"/>
    <cellStyle name="Eingabe 2 2 3 2 2 2 4" xfId="13999"/>
    <cellStyle name="Eingabe 2 2 3 2 2 2 5" xfId="25726"/>
    <cellStyle name="Eingabe 2 2 3 2 2 3" xfId="3569"/>
    <cellStyle name="Eingabe 2 2 3 2 2 3 2" xfId="7474"/>
    <cellStyle name="Eingabe 2 2 3 2 2 3 2 2" xfId="19202"/>
    <cellStyle name="Eingabe 2 2 3 2 2 3 2 3" xfId="30929"/>
    <cellStyle name="Eingabe 2 2 3 2 2 3 3" xfId="11379"/>
    <cellStyle name="Eingabe 2 2 3 2 2 3 3 2" xfId="23107"/>
    <cellStyle name="Eingabe 2 2 3 2 2 3 3 3" xfId="34834"/>
    <cellStyle name="Eingabe 2 2 3 2 2 3 4" xfId="15297"/>
    <cellStyle name="Eingabe 2 2 3 2 2 3 5" xfId="27024"/>
    <cellStyle name="Eingabe 2 2 3 2 2 4" xfId="4878"/>
    <cellStyle name="Eingabe 2 2 3 2 2 4 2" xfId="16606"/>
    <cellStyle name="Eingabe 2 2 3 2 2 4 3" xfId="28333"/>
    <cellStyle name="Eingabe 2 2 3 2 2 5" xfId="8783"/>
    <cellStyle name="Eingabe 2 2 3 2 2 5 2" xfId="20511"/>
    <cellStyle name="Eingabe 2 2 3 2 2 5 3" xfId="32238"/>
    <cellStyle name="Eingabe 2 2 3 2 2 6" xfId="12701"/>
    <cellStyle name="Eingabe 2 2 3 2 2 7" xfId="24428"/>
    <cellStyle name="Eingabe 2 2 3 2 3" xfId="1402"/>
    <cellStyle name="Eingabe 2 2 3 2 3 2" xfId="2700"/>
    <cellStyle name="Eingabe 2 2 3 2 3 2 2" xfId="6605"/>
    <cellStyle name="Eingabe 2 2 3 2 3 2 2 2" xfId="18333"/>
    <cellStyle name="Eingabe 2 2 3 2 3 2 2 3" xfId="30060"/>
    <cellStyle name="Eingabe 2 2 3 2 3 2 3" xfId="10510"/>
    <cellStyle name="Eingabe 2 2 3 2 3 2 3 2" xfId="22238"/>
    <cellStyle name="Eingabe 2 2 3 2 3 2 3 3" xfId="33965"/>
    <cellStyle name="Eingabe 2 2 3 2 3 2 4" xfId="14428"/>
    <cellStyle name="Eingabe 2 2 3 2 3 2 5" xfId="26155"/>
    <cellStyle name="Eingabe 2 2 3 2 3 3" xfId="3998"/>
    <cellStyle name="Eingabe 2 2 3 2 3 3 2" xfId="7903"/>
    <cellStyle name="Eingabe 2 2 3 2 3 3 2 2" xfId="19631"/>
    <cellStyle name="Eingabe 2 2 3 2 3 3 2 3" xfId="31358"/>
    <cellStyle name="Eingabe 2 2 3 2 3 3 3" xfId="11808"/>
    <cellStyle name="Eingabe 2 2 3 2 3 3 3 2" xfId="23536"/>
    <cellStyle name="Eingabe 2 2 3 2 3 3 3 3" xfId="35263"/>
    <cellStyle name="Eingabe 2 2 3 2 3 3 4" xfId="15726"/>
    <cellStyle name="Eingabe 2 2 3 2 3 3 5" xfId="27453"/>
    <cellStyle name="Eingabe 2 2 3 2 3 4" xfId="5307"/>
    <cellStyle name="Eingabe 2 2 3 2 3 4 2" xfId="17035"/>
    <cellStyle name="Eingabe 2 2 3 2 3 4 3" xfId="28762"/>
    <cellStyle name="Eingabe 2 2 3 2 3 5" xfId="9212"/>
    <cellStyle name="Eingabe 2 2 3 2 3 5 2" xfId="20940"/>
    <cellStyle name="Eingabe 2 2 3 2 3 5 3" xfId="32667"/>
    <cellStyle name="Eingabe 2 2 3 2 3 6" xfId="13130"/>
    <cellStyle name="Eingabe 2 2 3 2 3 7" xfId="24857"/>
    <cellStyle name="Eingabe 2 2 3 2 4" xfId="1842"/>
    <cellStyle name="Eingabe 2 2 3 2 4 2" xfId="5747"/>
    <cellStyle name="Eingabe 2 2 3 2 4 2 2" xfId="17475"/>
    <cellStyle name="Eingabe 2 2 3 2 4 2 3" xfId="29202"/>
    <cellStyle name="Eingabe 2 2 3 2 4 3" xfId="9652"/>
    <cellStyle name="Eingabe 2 2 3 2 4 3 2" xfId="21380"/>
    <cellStyle name="Eingabe 2 2 3 2 4 3 3" xfId="33107"/>
    <cellStyle name="Eingabe 2 2 3 2 4 4" xfId="13570"/>
    <cellStyle name="Eingabe 2 2 3 2 4 5" xfId="25297"/>
    <cellStyle name="Eingabe 2 2 3 2 5" xfId="3140"/>
    <cellStyle name="Eingabe 2 2 3 2 5 2" xfId="7045"/>
    <cellStyle name="Eingabe 2 2 3 2 5 2 2" xfId="18773"/>
    <cellStyle name="Eingabe 2 2 3 2 5 2 3" xfId="30500"/>
    <cellStyle name="Eingabe 2 2 3 2 5 3" xfId="10950"/>
    <cellStyle name="Eingabe 2 2 3 2 5 3 2" xfId="22678"/>
    <cellStyle name="Eingabe 2 2 3 2 5 3 3" xfId="34405"/>
    <cellStyle name="Eingabe 2 2 3 2 5 4" xfId="14868"/>
    <cellStyle name="Eingabe 2 2 3 2 5 5" xfId="26595"/>
    <cellStyle name="Eingabe 2 2 3 2 6" xfId="4449"/>
    <cellStyle name="Eingabe 2 2 3 2 6 2" xfId="16177"/>
    <cellStyle name="Eingabe 2 2 3 2 6 3" xfId="27904"/>
    <cellStyle name="Eingabe 2 2 3 2 7" xfId="8354"/>
    <cellStyle name="Eingabe 2 2 3 2 7 2" xfId="20082"/>
    <cellStyle name="Eingabe 2 2 3 2 7 3" xfId="31809"/>
    <cellStyle name="Eingabe 2 2 3 2 8" xfId="12272"/>
    <cellStyle name="Eingabe 2 2 3 2 9" xfId="23999"/>
    <cellStyle name="Eingabe 2 2 3 3" xfId="643"/>
    <cellStyle name="Eingabe 2 2 3 3 2" xfId="1072"/>
    <cellStyle name="Eingabe 2 2 3 3 2 2" xfId="2370"/>
    <cellStyle name="Eingabe 2 2 3 3 2 2 2" xfId="6275"/>
    <cellStyle name="Eingabe 2 2 3 3 2 2 2 2" xfId="18003"/>
    <cellStyle name="Eingabe 2 2 3 3 2 2 2 3" xfId="29730"/>
    <cellStyle name="Eingabe 2 2 3 3 2 2 3" xfId="10180"/>
    <cellStyle name="Eingabe 2 2 3 3 2 2 3 2" xfId="21908"/>
    <cellStyle name="Eingabe 2 2 3 3 2 2 3 3" xfId="33635"/>
    <cellStyle name="Eingabe 2 2 3 3 2 2 4" xfId="14098"/>
    <cellStyle name="Eingabe 2 2 3 3 2 2 5" xfId="25825"/>
    <cellStyle name="Eingabe 2 2 3 3 2 3" xfId="3668"/>
    <cellStyle name="Eingabe 2 2 3 3 2 3 2" xfId="7573"/>
    <cellStyle name="Eingabe 2 2 3 3 2 3 2 2" xfId="19301"/>
    <cellStyle name="Eingabe 2 2 3 3 2 3 2 3" xfId="31028"/>
    <cellStyle name="Eingabe 2 2 3 3 2 3 3" xfId="11478"/>
    <cellStyle name="Eingabe 2 2 3 3 2 3 3 2" xfId="23206"/>
    <cellStyle name="Eingabe 2 2 3 3 2 3 3 3" xfId="34933"/>
    <cellStyle name="Eingabe 2 2 3 3 2 3 4" xfId="15396"/>
    <cellStyle name="Eingabe 2 2 3 3 2 3 5" xfId="27123"/>
    <cellStyle name="Eingabe 2 2 3 3 2 4" xfId="4977"/>
    <cellStyle name="Eingabe 2 2 3 3 2 4 2" xfId="16705"/>
    <cellStyle name="Eingabe 2 2 3 3 2 4 3" xfId="28432"/>
    <cellStyle name="Eingabe 2 2 3 3 2 5" xfId="8882"/>
    <cellStyle name="Eingabe 2 2 3 3 2 5 2" xfId="20610"/>
    <cellStyle name="Eingabe 2 2 3 3 2 5 3" xfId="32337"/>
    <cellStyle name="Eingabe 2 2 3 3 2 6" xfId="12800"/>
    <cellStyle name="Eingabe 2 2 3 3 2 7" xfId="24527"/>
    <cellStyle name="Eingabe 2 2 3 3 3" xfId="1501"/>
    <cellStyle name="Eingabe 2 2 3 3 3 2" xfId="2799"/>
    <cellStyle name="Eingabe 2 2 3 3 3 2 2" xfId="6704"/>
    <cellStyle name="Eingabe 2 2 3 3 3 2 2 2" xfId="18432"/>
    <cellStyle name="Eingabe 2 2 3 3 3 2 2 3" xfId="30159"/>
    <cellStyle name="Eingabe 2 2 3 3 3 2 3" xfId="10609"/>
    <cellStyle name="Eingabe 2 2 3 3 3 2 3 2" xfId="22337"/>
    <cellStyle name="Eingabe 2 2 3 3 3 2 3 3" xfId="34064"/>
    <cellStyle name="Eingabe 2 2 3 3 3 2 4" xfId="14527"/>
    <cellStyle name="Eingabe 2 2 3 3 3 2 5" xfId="26254"/>
    <cellStyle name="Eingabe 2 2 3 3 3 3" xfId="4097"/>
    <cellStyle name="Eingabe 2 2 3 3 3 3 2" xfId="8002"/>
    <cellStyle name="Eingabe 2 2 3 3 3 3 2 2" xfId="19730"/>
    <cellStyle name="Eingabe 2 2 3 3 3 3 2 3" xfId="31457"/>
    <cellStyle name="Eingabe 2 2 3 3 3 3 3" xfId="11907"/>
    <cellStyle name="Eingabe 2 2 3 3 3 3 3 2" xfId="23635"/>
    <cellStyle name="Eingabe 2 2 3 3 3 3 3 3" xfId="35362"/>
    <cellStyle name="Eingabe 2 2 3 3 3 3 4" xfId="15825"/>
    <cellStyle name="Eingabe 2 2 3 3 3 3 5" xfId="27552"/>
    <cellStyle name="Eingabe 2 2 3 3 3 4" xfId="5406"/>
    <cellStyle name="Eingabe 2 2 3 3 3 4 2" xfId="17134"/>
    <cellStyle name="Eingabe 2 2 3 3 3 4 3" xfId="28861"/>
    <cellStyle name="Eingabe 2 2 3 3 3 5" xfId="9311"/>
    <cellStyle name="Eingabe 2 2 3 3 3 5 2" xfId="21039"/>
    <cellStyle name="Eingabe 2 2 3 3 3 5 3" xfId="32766"/>
    <cellStyle name="Eingabe 2 2 3 3 3 6" xfId="13229"/>
    <cellStyle name="Eingabe 2 2 3 3 3 7" xfId="24956"/>
    <cellStyle name="Eingabe 2 2 3 3 4" xfId="1941"/>
    <cellStyle name="Eingabe 2 2 3 3 4 2" xfId="5846"/>
    <cellStyle name="Eingabe 2 2 3 3 4 2 2" xfId="17574"/>
    <cellStyle name="Eingabe 2 2 3 3 4 2 3" xfId="29301"/>
    <cellStyle name="Eingabe 2 2 3 3 4 3" xfId="9751"/>
    <cellStyle name="Eingabe 2 2 3 3 4 3 2" xfId="21479"/>
    <cellStyle name="Eingabe 2 2 3 3 4 3 3" xfId="33206"/>
    <cellStyle name="Eingabe 2 2 3 3 4 4" xfId="13669"/>
    <cellStyle name="Eingabe 2 2 3 3 4 5" xfId="25396"/>
    <cellStyle name="Eingabe 2 2 3 3 5" xfId="3239"/>
    <cellStyle name="Eingabe 2 2 3 3 5 2" xfId="7144"/>
    <cellStyle name="Eingabe 2 2 3 3 5 2 2" xfId="18872"/>
    <cellStyle name="Eingabe 2 2 3 3 5 2 3" xfId="30599"/>
    <cellStyle name="Eingabe 2 2 3 3 5 3" xfId="11049"/>
    <cellStyle name="Eingabe 2 2 3 3 5 3 2" xfId="22777"/>
    <cellStyle name="Eingabe 2 2 3 3 5 3 3" xfId="34504"/>
    <cellStyle name="Eingabe 2 2 3 3 5 4" xfId="14967"/>
    <cellStyle name="Eingabe 2 2 3 3 5 5" xfId="26694"/>
    <cellStyle name="Eingabe 2 2 3 3 6" xfId="4548"/>
    <cellStyle name="Eingabe 2 2 3 3 6 2" xfId="16276"/>
    <cellStyle name="Eingabe 2 2 3 3 6 3" xfId="28003"/>
    <cellStyle name="Eingabe 2 2 3 3 7" xfId="8453"/>
    <cellStyle name="Eingabe 2 2 3 3 7 2" xfId="20181"/>
    <cellStyle name="Eingabe 2 2 3 3 7 3" xfId="31908"/>
    <cellStyle name="Eingabe 2 2 3 3 8" xfId="12371"/>
    <cellStyle name="Eingabe 2 2 3 3 9" xfId="24098"/>
    <cellStyle name="Eingabe 2 2 3 4" xfId="874"/>
    <cellStyle name="Eingabe 2 2 3 4 2" xfId="2172"/>
    <cellStyle name="Eingabe 2 2 3 4 2 2" xfId="6077"/>
    <cellStyle name="Eingabe 2 2 3 4 2 2 2" xfId="17805"/>
    <cellStyle name="Eingabe 2 2 3 4 2 2 3" xfId="29532"/>
    <cellStyle name="Eingabe 2 2 3 4 2 3" xfId="9982"/>
    <cellStyle name="Eingabe 2 2 3 4 2 3 2" xfId="21710"/>
    <cellStyle name="Eingabe 2 2 3 4 2 3 3" xfId="33437"/>
    <cellStyle name="Eingabe 2 2 3 4 2 4" xfId="13900"/>
    <cellStyle name="Eingabe 2 2 3 4 2 5" xfId="25627"/>
    <cellStyle name="Eingabe 2 2 3 4 3" xfId="3470"/>
    <cellStyle name="Eingabe 2 2 3 4 3 2" xfId="7375"/>
    <cellStyle name="Eingabe 2 2 3 4 3 2 2" xfId="19103"/>
    <cellStyle name="Eingabe 2 2 3 4 3 2 3" xfId="30830"/>
    <cellStyle name="Eingabe 2 2 3 4 3 3" xfId="11280"/>
    <cellStyle name="Eingabe 2 2 3 4 3 3 2" xfId="23008"/>
    <cellStyle name="Eingabe 2 2 3 4 3 3 3" xfId="34735"/>
    <cellStyle name="Eingabe 2 2 3 4 3 4" xfId="15198"/>
    <cellStyle name="Eingabe 2 2 3 4 3 5" xfId="26925"/>
    <cellStyle name="Eingabe 2 2 3 4 4" xfId="4779"/>
    <cellStyle name="Eingabe 2 2 3 4 4 2" xfId="16507"/>
    <cellStyle name="Eingabe 2 2 3 4 4 3" xfId="28234"/>
    <cellStyle name="Eingabe 2 2 3 4 5" xfId="8684"/>
    <cellStyle name="Eingabe 2 2 3 4 5 2" xfId="20412"/>
    <cellStyle name="Eingabe 2 2 3 4 5 3" xfId="32139"/>
    <cellStyle name="Eingabe 2 2 3 4 6" xfId="12602"/>
    <cellStyle name="Eingabe 2 2 3 4 7" xfId="24329"/>
    <cellStyle name="Eingabe 2 2 3 5" xfId="1303"/>
    <cellStyle name="Eingabe 2 2 3 5 2" xfId="2601"/>
    <cellStyle name="Eingabe 2 2 3 5 2 2" xfId="6506"/>
    <cellStyle name="Eingabe 2 2 3 5 2 2 2" xfId="18234"/>
    <cellStyle name="Eingabe 2 2 3 5 2 2 3" xfId="29961"/>
    <cellStyle name="Eingabe 2 2 3 5 2 3" xfId="10411"/>
    <cellStyle name="Eingabe 2 2 3 5 2 3 2" xfId="22139"/>
    <cellStyle name="Eingabe 2 2 3 5 2 3 3" xfId="33866"/>
    <cellStyle name="Eingabe 2 2 3 5 2 4" xfId="14329"/>
    <cellStyle name="Eingabe 2 2 3 5 2 5" xfId="26056"/>
    <cellStyle name="Eingabe 2 2 3 5 3" xfId="3899"/>
    <cellStyle name="Eingabe 2 2 3 5 3 2" xfId="7804"/>
    <cellStyle name="Eingabe 2 2 3 5 3 2 2" xfId="19532"/>
    <cellStyle name="Eingabe 2 2 3 5 3 2 3" xfId="31259"/>
    <cellStyle name="Eingabe 2 2 3 5 3 3" xfId="11709"/>
    <cellStyle name="Eingabe 2 2 3 5 3 3 2" xfId="23437"/>
    <cellStyle name="Eingabe 2 2 3 5 3 3 3" xfId="35164"/>
    <cellStyle name="Eingabe 2 2 3 5 3 4" xfId="15627"/>
    <cellStyle name="Eingabe 2 2 3 5 3 5" xfId="27354"/>
    <cellStyle name="Eingabe 2 2 3 5 4" xfId="5208"/>
    <cellStyle name="Eingabe 2 2 3 5 4 2" xfId="16936"/>
    <cellStyle name="Eingabe 2 2 3 5 4 3" xfId="28663"/>
    <cellStyle name="Eingabe 2 2 3 5 5" xfId="9113"/>
    <cellStyle name="Eingabe 2 2 3 5 5 2" xfId="20841"/>
    <cellStyle name="Eingabe 2 2 3 5 5 3" xfId="32568"/>
    <cellStyle name="Eingabe 2 2 3 5 6" xfId="13031"/>
    <cellStyle name="Eingabe 2 2 3 5 7" xfId="24758"/>
    <cellStyle name="Eingabe 2 2 3 6" xfId="1743"/>
    <cellStyle name="Eingabe 2 2 3 6 2" xfId="5648"/>
    <cellStyle name="Eingabe 2 2 3 6 2 2" xfId="17376"/>
    <cellStyle name="Eingabe 2 2 3 6 2 3" xfId="29103"/>
    <cellStyle name="Eingabe 2 2 3 6 3" xfId="9553"/>
    <cellStyle name="Eingabe 2 2 3 6 3 2" xfId="21281"/>
    <cellStyle name="Eingabe 2 2 3 6 3 3" xfId="33008"/>
    <cellStyle name="Eingabe 2 2 3 6 4" xfId="13471"/>
    <cellStyle name="Eingabe 2 2 3 6 5" xfId="25198"/>
    <cellStyle name="Eingabe 2 2 3 7" xfId="3041"/>
    <cellStyle name="Eingabe 2 2 3 7 2" xfId="6946"/>
    <cellStyle name="Eingabe 2 2 3 7 2 2" xfId="18674"/>
    <cellStyle name="Eingabe 2 2 3 7 2 3" xfId="30401"/>
    <cellStyle name="Eingabe 2 2 3 7 3" xfId="10851"/>
    <cellStyle name="Eingabe 2 2 3 7 3 2" xfId="22579"/>
    <cellStyle name="Eingabe 2 2 3 7 3 3" xfId="34306"/>
    <cellStyle name="Eingabe 2 2 3 7 4" xfId="14769"/>
    <cellStyle name="Eingabe 2 2 3 7 5" xfId="26496"/>
    <cellStyle name="Eingabe 2 2 3 8" xfId="4350"/>
    <cellStyle name="Eingabe 2 2 3 8 2" xfId="16078"/>
    <cellStyle name="Eingabe 2 2 3 8 3" xfId="27805"/>
    <cellStyle name="Eingabe 2 2 3 9" xfId="8255"/>
    <cellStyle name="Eingabe 2 2 3 9 2" xfId="19983"/>
    <cellStyle name="Eingabe 2 2 3 9 3" xfId="31710"/>
    <cellStyle name="Eingabe 2 2 4" xfId="400"/>
    <cellStyle name="Eingabe 2 2 4 2" xfId="829"/>
    <cellStyle name="Eingabe 2 2 4 2 2" xfId="2127"/>
    <cellStyle name="Eingabe 2 2 4 2 2 2" xfId="6032"/>
    <cellStyle name="Eingabe 2 2 4 2 2 2 2" xfId="17760"/>
    <cellStyle name="Eingabe 2 2 4 2 2 2 3" xfId="29487"/>
    <cellStyle name="Eingabe 2 2 4 2 2 3" xfId="9937"/>
    <cellStyle name="Eingabe 2 2 4 2 2 3 2" xfId="21665"/>
    <cellStyle name="Eingabe 2 2 4 2 2 3 3" xfId="33392"/>
    <cellStyle name="Eingabe 2 2 4 2 2 4" xfId="13855"/>
    <cellStyle name="Eingabe 2 2 4 2 2 5" xfId="25582"/>
    <cellStyle name="Eingabe 2 2 4 2 3" xfId="3425"/>
    <cellStyle name="Eingabe 2 2 4 2 3 2" xfId="7330"/>
    <cellStyle name="Eingabe 2 2 4 2 3 2 2" xfId="19058"/>
    <cellStyle name="Eingabe 2 2 4 2 3 2 3" xfId="30785"/>
    <cellStyle name="Eingabe 2 2 4 2 3 3" xfId="11235"/>
    <cellStyle name="Eingabe 2 2 4 2 3 3 2" xfId="22963"/>
    <cellStyle name="Eingabe 2 2 4 2 3 3 3" xfId="34690"/>
    <cellStyle name="Eingabe 2 2 4 2 3 4" xfId="15153"/>
    <cellStyle name="Eingabe 2 2 4 2 3 5" xfId="26880"/>
    <cellStyle name="Eingabe 2 2 4 2 4" xfId="4734"/>
    <cellStyle name="Eingabe 2 2 4 2 4 2" xfId="16462"/>
    <cellStyle name="Eingabe 2 2 4 2 4 3" xfId="28189"/>
    <cellStyle name="Eingabe 2 2 4 2 5" xfId="8639"/>
    <cellStyle name="Eingabe 2 2 4 2 5 2" xfId="20367"/>
    <cellStyle name="Eingabe 2 2 4 2 5 3" xfId="32094"/>
    <cellStyle name="Eingabe 2 2 4 2 6" xfId="12557"/>
    <cellStyle name="Eingabe 2 2 4 2 7" xfId="24284"/>
    <cellStyle name="Eingabe 2 2 4 3" xfId="1258"/>
    <cellStyle name="Eingabe 2 2 4 3 2" xfId="2556"/>
    <cellStyle name="Eingabe 2 2 4 3 2 2" xfId="6461"/>
    <cellStyle name="Eingabe 2 2 4 3 2 2 2" xfId="18189"/>
    <cellStyle name="Eingabe 2 2 4 3 2 2 3" xfId="29916"/>
    <cellStyle name="Eingabe 2 2 4 3 2 3" xfId="10366"/>
    <cellStyle name="Eingabe 2 2 4 3 2 3 2" xfId="22094"/>
    <cellStyle name="Eingabe 2 2 4 3 2 3 3" xfId="33821"/>
    <cellStyle name="Eingabe 2 2 4 3 2 4" xfId="14284"/>
    <cellStyle name="Eingabe 2 2 4 3 2 5" xfId="26011"/>
    <cellStyle name="Eingabe 2 2 4 3 3" xfId="3854"/>
    <cellStyle name="Eingabe 2 2 4 3 3 2" xfId="7759"/>
    <cellStyle name="Eingabe 2 2 4 3 3 2 2" xfId="19487"/>
    <cellStyle name="Eingabe 2 2 4 3 3 2 3" xfId="31214"/>
    <cellStyle name="Eingabe 2 2 4 3 3 3" xfId="11664"/>
    <cellStyle name="Eingabe 2 2 4 3 3 3 2" xfId="23392"/>
    <cellStyle name="Eingabe 2 2 4 3 3 3 3" xfId="35119"/>
    <cellStyle name="Eingabe 2 2 4 3 3 4" xfId="15582"/>
    <cellStyle name="Eingabe 2 2 4 3 3 5" xfId="27309"/>
    <cellStyle name="Eingabe 2 2 4 3 4" xfId="5163"/>
    <cellStyle name="Eingabe 2 2 4 3 4 2" xfId="16891"/>
    <cellStyle name="Eingabe 2 2 4 3 4 3" xfId="28618"/>
    <cellStyle name="Eingabe 2 2 4 3 5" xfId="9068"/>
    <cellStyle name="Eingabe 2 2 4 3 5 2" xfId="20796"/>
    <cellStyle name="Eingabe 2 2 4 3 5 3" xfId="32523"/>
    <cellStyle name="Eingabe 2 2 4 3 6" xfId="12986"/>
    <cellStyle name="Eingabe 2 2 4 3 7" xfId="24713"/>
    <cellStyle name="Eingabe 2 2 4 4" xfId="1698"/>
    <cellStyle name="Eingabe 2 2 4 4 2" xfId="5603"/>
    <cellStyle name="Eingabe 2 2 4 4 2 2" xfId="17331"/>
    <cellStyle name="Eingabe 2 2 4 4 2 3" xfId="29058"/>
    <cellStyle name="Eingabe 2 2 4 4 3" xfId="9508"/>
    <cellStyle name="Eingabe 2 2 4 4 3 2" xfId="21236"/>
    <cellStyle name="Eingabe 2 2 4 4 3 3" xfId="32963"/>
    <cellStyle name="Eingabe 2 2 4 4 4" xfId="13426"/>
    <cellStyle name="Eingabe 2 2 4 4 5" xfId="25153"/>
    <cellStyle name="Eingabe 2 2 4 5" xfId="2996"/>
    <cellStyle name="Eingabe 2 2 4 5 2" xfId="6901"/>
    <cellStyle name="Eingabe 2 2 4 5 2 2" xfId="18629"/>
    <cellStyle name="Eingabe 2 2 4 5 2 3" xfId="30356"/>
    <cellStyle name="Eingabe 2 2 4 5 3" xfId="10806"/>
    <cellStyle name="Eingabe 2 2 4 5 3 2" xfId="22534"/>
    <cellStyle name="Eingabe 2 2 4 5 3 3" xfId="34261"/>
    <cellStyle name="Eingabe 2 2 4 5 4" xfId="14724"/>
    <cellStyle name="Eingabe 2 2 4 5 5" xfId="26451"/>
    <cellStyle name="Eingabe 2 2 4 6" xfId="4305"/>
    <cellStyle name="Eingabe 2 2 4 6 2" xfId="16033"/>
    <cellStyle name="Eingabe 2 2 4 6 3" xfId="27760"/>
    <cellStyle name="Eingabe 2 2 4 7" xfId="8210"/>
    <cellStyle name="Eingabe 2 2 4 7 2" xfId="19938"/>
    <cellStyle name="Eingabe 2 2 4 7 3" xfId="31665"/>
    <cellStyle name="Eingabe 2 2 4 8" xfId="12128"/>
    <cellStyle name="Eingabe 2 2 4 9" xfId="23855"/>
    <cellStyle name="Eingabe 2 2 5" xfId="499"/>
    <cellStyle name="Eingabe 2 2 5 2" xfId="928"/>
    <cellStyle name="Eingabe 2 2 5 2 2" xfId="2226"/>
    <cellStyle name="Eingabe 2 2 5 2 2 2" xfId="6131"/>
    <cellStyle name="Eingabe 2 2 5 2 2 2 2" xfId="17859"/>
    <cellStyle name="Eingabe 2 2 5 2 2 2 3" xfId="29586"/>
    <cellStyle name="Eingabe 2 2 5 2 2 3" xfId="10036"/>
    <cellStyle name="Eingabe 2 2 5 2 2 3 2" xfId="21764"/>
    <cellStyle name="Eingabe 2 2 5 2 2 3 3" xfId="33491"/>
    <cellStyle name="Eingabe 2 2 5 2 2 4" xfId="13954"/>
    <cellStyle name="Eingabe 2 2 5 2 2 5" xfId="25681"/>
    <cellStyle name="Eingabe 2 2 5 2 3" xfId="3524"/>
    <cellStyle name="Eingabe 2 2 5 2 3 2" xfId="7429"/>
    <cellStyle name="Eingabe 2 2 5 2 3 2 2" xfId="19157"/>
    <cellStyle name="Eingabe 2 2 5 2 3 2 3" xfId="30884"/>
    <cellStyle name="Eingabe 2 2 5 2 3 3" xfId="11334"/>
    <cellStyle name="Eingabe 2 2 5 2 3 3 2" xfId="23062"/>
    <cellStyle name="Eingabe 2 2 5 2 3 3 3" xfId="34789"/>
    <cellStyle name="Eingabe 2 2 5 2 3 4" xfId="15252"/>
    <cellStyle name="Eingabe 2 2 5 2 3 5" xfId="26979"/>
    <cellStyle name="Eingabe 2 2 5 2 4" xfId="4833"/>
    <cellStyle name="Eingabe 2 2 5 2 4 2" xfId="16561"/>
    <cellStyle name="Eingabe 2 2 5 2 4 3" xfId="28288"/>
    <cellStyle name="Eingabe 2 2 5 2 5" xfId="8738"/>
    <cellStyle name="Eingabe 2 2 5 2 5 2" xfId="20466"/>
    <cellStyle name="Eingabe 2 2 5 2 5 3" xfId="32193"/>
    <cellStyle name="Eingabe 2 2 5 2 6" xfId="12656"/>
    <cellStyle name="Eingabe 2 2 5 2 7" xfId="24383"/>
    <cellStyle name="Eingabe 2 2 5 3" xfId="1357"/>
    <cellStyle name="Eingabe 2 2 5 3 2" xfId="2655"/>
    <cellStyle name="Eingabe 2 2 5 3 2 2" xfId="6560"/>
    <cellStyle name="Eingabe 2 2 5 3 2 2 2" xfId="18288"/>
    <cellStyle name="Eingabe 2 2 5 3 2 2 3" xfId="30015"/>
    <cellStyle name="Eingabe 2 2 5 3 2 3" xfId="10465"/>
    <cellStyle name="Eingabe 2 2 5 3 2 3 2" xfId="22193"/>
    <cellStyle name="Eingabe 2 2 5 3 2 3 3" xfId="33920"/>
    <cellStyle name="Eingabe 2 2 5 3 2 4" xfId="14383"/>
    <cellStyle name="Eingabe 2 2 5 3 2 5" xfId="26110"/>
    <cellStyle name="Eingabe 2 2 5 3 3" xfId="3953"/>
    <cellStyle name="Eingabe 2 2 5 3 3 2" xfId="7858"/>
    <cellStyle name="Eingabe 2 2 5 3 3 2 2" xfId="19586"/>
    <cellStyle name="Eingabe 2 2 5 3 3 2 3" xfId="31313"/>
    <cellStyle name="Eingabe 2 2 5 3 3 3" xfId="11763"/>
    <cellStyle name="Eingabe 2 2 5 3 3 3 2" xfId="23491"/>
    <cellStyle name="Eingabe 2 2 5 3 3 3 3" xfId="35218"/>
    <cellStyle name="Eingabe 2 2 5 3 3 4" xfId="15681"/>
    <cellStyle name="Eingabe 2 2 5 3 3 5" xfId="27408"/>
    <cellStyle name="Eingabe 2 2 5 3 4" xfId="5262"/>
    <cellStyle name="Eingabe 2 2 5 3 4 2" xfId="16990"/>
    <cellStyle name="Eingabe 2 2 5 3 4 3" xfId="28717"/>
    <cellStyle name="Eingabe 2 2 5 3 5" xfId="9167"/>
    <cellStyle name="Eingabe 2 2 5 3 5 2" xfId="20895"/>
    <cellStyle name="Eingabe 2 2 5 3 5 3" xfId="32622"/>
    <cellStyle name="Eingabe 2 2 5 3 6" xfId="13085"/>
    <cellStyle name="Eingabe 2 2 5 3 7" xfId="24812"/>
    <cellStyle name="Eingabe 2 2 5 4" xfId="1797"/>
    <cellStyle name="Eingabe 2 2 5 4 2" xfId="5702"/>
    <cellStyle name="Eingabe 2 2 5 4 2 2" xfId="17430"/>
    <cellStyle name="Eingabe 2 2 5 4 2 3" xfId="29157"/>
    <cellStyle name="Eingabe 2 2 5 4 3" xfId="9607"/>
    <cellStyle name="Eingabe 2 2 5 4 3 2" xfId="21335"/>
    <cellStyle name="Eingabe 2 2 5 4 3 3" xfId="33062"/>
    <cellStyle name="Eingabe 2 2 5 4 4" xfId="13525"/>
    <cellStyle name="Eingabe 2 2 5 4 5" xfId="25252"/>
    <cellStyle name="Eingabe 2 2 5 5" xfId="3095"/>
    <cellStyle name="Eingabe 2 2 5 5 2" xfId="7000"/>
    <cellStyle name="Eingabe 2 2 5 5 2 2" xfId="18728"/>
    <cellStyle name="Eingabe 2 2 5 5 2 3" xfId="30455"/>
    <cellStyle name="Eingabe 2 2 5 5 3" xfId="10905"/>
    <cellStyle name="Eingabe 2 2 5 5 3 2" xfId="22633"/>
    <cellStyle name="Eingabe 2 2 5 5 3 3" xfId="34360"/>
    <cellStyle name="Eingabe 2 2 5 5 4" xfId="14823"/>
    <cellStyle name="Eingabe 2 2 5 5 5" xfId="26550"/>
    <cellStyle name="Eingabe 2 2 5 6" xfId="4404"/>
    <cellStyle name="Eingabe 2 2 5 6 2" xfId="16132"/>
    <cellStyle name="Eingabe 2 2 5 6 3" xfId="27859"/>
    <cellStyle name="Eingabe 2 2 5 7" xfId="8309"/>
    <cellStyle name="Eingabe 2 2 5 7 2" xfId="20037"/>
    <cellStyle name="Eingabe 2 2 5 7 3" xfId="31764"/>
    <cellStyle name="Eingabe 2 2 5 8" xfId="12227"/>
    <cellStyle name="Eingabe 2 2 5 9" xfId="23954"/>
    <cellStyle name="Eingabe 2 2 6" xfId="598"/>
    <cellStyle name="Eingabe 2 2 6 2" xfId="1027"/>
    <cellStyle name="Eingabe 2 2 6 2 2" xfId="2325"/>
    <cellStyle name="Eingabe 2 2 6 2 2 2" xfId="6230"/>
    <cellStyle name="Eingabe 2 2 6 2 2 2 2" xfId="17958"/>
    <cellStyle name="Eingabe 2 2 6 2 2 2 3" xfId="29685"/>
    <cellStyle name="Eingabe 2 2 6 2 2 3" xfId="10135"/>
    <cellStyle name="Eingabe 2 2 6 2 2 3 2" xfId="21863"/>
    <cellStyle name="Eingabe 2 2 6 2 2 3 3" xfId="33590"/>
    <cellStyle name="Eingabe 2 2 6 2 2 4" xfId="14053"/>
    <cellStyle name="Eingabe 2 2 6 2 2 5" xfId="25780"/>
    <cellStyle name="Eingabe 2 2 6 2 3" xfId="3623"/>
    <cellStyle name="Eingabe 2 2 6 2 3 2" xfId="7528"/>
    <cellStyle name="Eingabe 2 2 6 2 3 2 2" xfId="19256"/>
    <cellStyle name="Eingabe 2 2 6 2 3 2 3" xfId="30983"/>
    <cellStyle name="Eingabe 2 2 6 2 3 3" xfId="11433"/>
    <cellStyle name="Eingabe 2 2 6 2 3 3 2" xfId="23161"/>
    <cellStyle name="Eingabe 2 2 6 2 3 3 3" xfId="34888"/>
    <cellStyle name="Eingabe 2 2 6 2 3 4" xfId="15351"/>
    <cellStyle name="Eingabe 2 2 6 2 3 5" xfId="27078"/>
    <cellStyle name="Eingabe 2 2 6 2 4" xfId="4932"/>
    <cellStyle name="Eingabe 2 2 6 2 4 2" xfId="16660"/>
    <cellStyle name="Eingabe 2 2 6 2 4 3" xfId="28387"/>
    <cellStyle name="Eingabe 2 2 6 2 5" xfId="8837"/>
    <cellStyle name="Eingabe 2 2 6 2 5 2" xfId="20565"/>
    <cellStyle name="Eingabe 2 2 6 2 5 3" xfId="32292"/>
    <cellStyle name="Eingabe 2 2 6 2 6" xfId="12755"/>
    <cellStyle name="Eingabe 2 2 6 2 7" xfId="24482"/>
    <cellStyle name="Eingabe 2 2 6 3" xfId="1456"/>
    <cellStyle name="Eingabe 2 2 6 3 2" xfId="2754"/>
    <cellStyle name="Eingabe 2 2 6 3 2 2" xfId="6659"/>
    <cellStyle name="Eingabe 2 2 6 3 2 2 2" xfId="18387"/>
    <cellStyle name="Eingabe 2 2 6 3 2 2 3" xfId="30114"/>
    <cellStyle name="Eingabe 2 2 6 3 2 3" xfId="10564"/>
    <cellStyle name="Eingabe 2 2 6 3 2 3 2" xfId="22292"/>
    <cellStyle name="Eingabe 2 2 6 3 2 3 3" xfId="34019"/>
    <cellStyle name="Eingabe 2 2 6 3 2 4" xfId="14482"/>
    <cellStyle name="Eingabe 2 2 6 3 2 5" xfId="26209"/>
    <cellStyle name="Eingabe 2 2 6 3 3" xfId="4052"/>
    <cellStyle name="Eingabe 2 2 6 3 3 2" xfId="7957"/>
    <cellStyle name="Eingabe 2 2 6 3 3 2 2" xfId="19685"/>
    <cellStyle name="Eingabe 2 2 6 3 3 2 3" xfId="31412"/>
    <cellStyle name="Eingabe 2 2 6 3 3 3" xfId="11862"/>
    <cellStyle name="Eingabe 2 2 6 3 3 3 2" xfId="23590"/>
    <cellStyle name="Eingabe 2 2 6 3 3 3 3" xfId="35317"/>
    <cellStyle name="Eingabe 2 2 6 3 3 4" xfId="15780"/>
    <cellStyle name="Eingabe 2 2 6 3 3 5" xfId="27507"/>
    <cellStyle name="Eingabe 2 2 6 3 4" xfId="5361"/>
    <cellStyle name="Eingabe 2 2 6 3 4 2" xfId="17089"/>
    <cellStyle name="Eingabe 2 2 6 3 4 3" xfId="28816"/>
    <cellStyle name="Eingabe 2 2 6 3 5" xfId="9266"/>
    <cellStyle name="Eingabe 2 2 6 3 5 2" xfId="20994"/>
    <cellStyle name="Eingabe 2 2 6 3 5 3" xfId="32721"/>
    <cellStyle name="Eingabe 2 2 6 3 6" xfId="13184"/>
    <cellStyle name="Eingabe 2 2 6 3 7" xfId="24911"/>
    <cellStyle name="Eingabe 2 2 6 4" xfId="1896"/>
    <cellStyle name="Eingabe 2 2 6 4 2" xfId="5801"/>
    <cellStyle name="Eingabe 2 2 6 4 2 2" xfId="17529"/>
    <cellStyle name="Eingabe 2 2 6 4 2 3" xfId="29256"/>
    <cellStyle name="Eingabe 2 2 6 4 3" xfId="9706"/>
    <cellStyle name="Eingabe 2 2 6 4 3 2" xfId="21434"/>
    <cellStyle name="Eingabe 2 2 6 4 3 3" xfId="33161"/>
    <cellStyle name="Eingabe 2 2 6 4 4" xfId="13624"/>
    <cellStyle name="Eingabe 2 2 6 4 5" xfId="25351"/>
    <cellStyle name="Eingabe 2 2 6 5" xfId="3194"/>
    <cellStyle name="Eingabe 2 2 6 5 2" xfId="7099"/>
    <cellStyle name="Eingabe 2 2 6 5 2 2" xfId="18827"/>
    <cellStyle name="Eingabe 2 2 6 5 2 3" xfId="30554"/>
    <cellStyle name="Eingabe 2 2 6 5 3" xfId="11004"/>
    <cellStyle name="Eingabe 2 2 6 5 3 2" xfId="22732"/>
    <cellStyle name="Eingabe 2 2 6 5 3 3" xfId="34459"/>
    <cellStyle name="Eingabe 2 2 6 5 4" xfId="14922"/>
    <cellStyle name="Eingabe 2 2 6 5 5" xfId="26649"/>
    <cellStyle name="Eingabe 2 2 6 6" xfId="4503"/>
    <cellStyle name="Eingabe 2 2 6 6 2" xfId="16231"/>
    <cellStyle name="Eingabe 2 2 6 6 3" xfId="27958"/>
    <cellStyle name="Eingabe 2 2 6 7" xfId="8408"/>
    <cellStyle name="Eingabe 2 2 6 7 2" xfId="20136"/>
    <cellStyle name="Eingabe 2 2 6 7 3" xfId="31863"/>
    <cellStyle name="Eingabe 2 2 6 8" xfId="12326"/>
    <cellStyle name="Eingabe 2 2 6 9" xfId="24053"/>
    <cellStyle name="Eingabe 2 2 7" xfId="679"/>
    <cellStyle name="Eingabe 2 2 7 2" xfId="1977"/>
    <cellStyle name="Eingabe 2 2 7 2 2" xfId="5882"/>
    <cellStyle name="Eingabe 2 2 7 2 2 2" xfId="17610"/>
    <cellStyle name="Eingabe 2 2 7 2 2 3" xfId="29337"/>
    <cellStyle name="Eingabe 2 2 7 2 3" xfId="9787"/>
    <cellStyle name="Eingabe 2 2 7 2 3 2" xfId="21515"/>
    <cellStyle name="Eingabe 2 2 7 2 3 3" xfId="33242"/>
    <cellStyle name="Eingabe 2 2 7 2 4" xfId="13705"/>
    <cellStyle name="Eingabe 2 2 7 2 5" xfId="25432"/>
    <cellStyle name="Eingabe 2 2 7 3" xfId="3275"/>
    <cellStyle name="Eingabe 2 2 7 3 2" xfId="7180"/>
    <cellStyle name="Eingabe 2 2 7 3 2 2" xfId="18908"/>
    <cellStyle name="Eingabe 2 2 7 3 2 3" xfId="30635"/>
    <cellStyle name="Eingabe 2 2 7 3 3" xfId="11085"/>
    <cellStyle name="Eingabe 2 2 7 3 3 2" xfId="22813"/>
    <cellStyle name="Eingabe 2 2 7 3 3 3" xfId="34540"/>
    <cellStyle name="Eingabe 2 2 7 3 4" xfId="15003"/>
    <cellStyle name="Eingabe 2 2 7 3 5" xfId="26730"/>
    <cellStyle name="Eingabe 2 2 7 4" xfId="4584"/>
    <cellStyle name="Eingabe 2 2 7 4 2" xfId="16312"/>
    <cellStyle name="Eingabe 2 2 7 4 3" xfId="28039"/>
    <cellStyle name="Eingabe 2 2 7 5" xfId="8489"/>
    <cellStyle name="Eingabe 2 2 7 5 2" xfId="20217"/>
    <cellStyle name="Eingabe 2 2 7 5 3" xfId="31944"/>
    <cellStyle name="Eingabe 2 2 7 6" xfId="12407"/>
    <cellStyle name="Eingabe 2 2 7 7" xfId="24134"/>
    <cellStyle name="Eingabe 2 2 8" xfId="1108"/>
    <cellStyle name="Eingabe 2 2 8 2" xfId="2406"/>
    <cellStyle name="Eingabe 2 2 8 2 2" xfId="6311"/>
    <cellStyle name="Eingabe 2 2 8 2 2 2" xfId="18039"/>
    <cellStyle name="Eingabe 2 2 8 2 2 3" xfId="29766"/>
    <cellStyle name="Eingabe 2 2 8 2 3" xfId="10216"/>
    <cellStyle name="Eingabe 2 2 8 2 3 2" xfId="21944"/>
    <cellStyle name="Eingabe 2 2 8 2 3 3" xfId="33671"/>
    <cellStyle name="Eingabe 2 2 8 2 4" xfId="14134"/>
    <cellStyle name="Eingabe 2 2 8 2 5" xfId="25861"/>
    <cellStyle name="Eingabe 2 2 8 3" xfId="3704"/>
    <cellStyle name="Eingabe 2 2 8 3 2" xfId="7609"/>
    <cellStyle name="Eingabe 2 2 8 3 2 2" xfId="19337"/>
    <cellStyle name="Eingabe 2 2 8 3 2 3" xfId="31064"/>
    <cellStyle name="Eingabe 2 2 8 3 3" xfId="11514"/>
    <cellStyle name="Eingabe 2 2 8 3 3 2" xfId="23242"/>
    <cellStyle name="Eingabe 2 2 8 3 3 3" xfId="34969"/>
    <cellStyle name="Eingabe 2 2 8 3 4" xfId="15432"/>
    <cellStyle name="Eingabe 2 2 8 3 5" xfId="27159"/>
    <cellStyle name="Eingabe 2 2 8 4" xfId="5013"/>
    <cellStyle name="Eingabe 2 2 8 4 2" xfId="16741"/>
    <cellStyle name="Eingabe 2 2 8 4 3" xfId="28468"/>
    <cellStyle name="Eingabe 2 2 8 5" xfId="8918"/>
    <cellStyle name="Eingabe 2 2 8 5 2" xfId="20646"/>
    <cellStyle name="Eingabe 2 2 8 5 3" xfId="32373"/>
    <cellStyle name="Eingabe 2 2 8 6" xfId="12836"/>
    <cellStyle name="Eingabe 2 2 8 7" xfId="24563"/>
    <cellStyle name="Eingabe 2 2 9" xfId="1548"/>
    <cellStyle name="Eingabe 2 2 9 2" xfId="5453"/>
    <cellStyle name="Eingabe 2 2 9 2 2" xfId="17181"/>
    <cellStyle name="Eingabe 2 2 9 2 3" xfId="28908"/>
    <cellStyle name="Eingabe 2 2 9 3" xfId="9358"/>
    <cellStyle name="Eingabe 2 2 9 3 2" xfId="21086"/>
    <cellStyle name="Eingabe 2 2 9 3 3" xfId="32813"/>
    <cellStyle name="Eingabe 2 2 9 4" xfId="13276"/>
    <cellStyle name="Eingabe 2 2 9 5" xfId="25003"/>
    <cellStyle name="Eingabe 2 20" xfId="162"/>
    <cellStyle name="Eingabe 2 21" xfId="35415"/>
    <cellStyle name="Eingabe 2 22" xfId="35430"/>
    <cellStyle name="Eingabe 2 3" xfId="282"/>
    <cellStyle name="Eingabe 2 3 10" xfId="2878"/>
    <cellStyle name="Eingabe 2 3 10 2" xfId="6783"/>
    <cellStyle name="Eingabe 2 3 10 2 2" xfId="18511"/>
    <cellStyle name="Eingabe 2 3 10 2 3" xfId="30238"/>
    <cellStyle name="Eingabe 2 3 10 3" xfId="10688"/>
    <cellStyle name="Eingabe 2 3 10 3 2" xfId="22416"/>
    <cellStyle name="Eingabe 2 3 10 3 3" xfId="34143"/>
    <cellStyle name="Eingabe 2 3 10 4" xfId="14606"/>
    <cellStyle name="Eingabe 2 3 10 5" xfId="26333"/>
    <cellStyle name="Eingabe 2 3 11" xfId="4187"/>
    <cellStyle name="Eingabe 2 3 11 2" xfId="15915"/>
    <cellStyle name="Eingabe 2 3 11 3" xfId="27642"/>
    <cellStyle name="Eingabe 2 3 12" xfId="8092"/>
    <cellStyle name="Eingabe 2 3 12 2" xfId="19820"/>
    <cellStyle name="Eingabe 2 3 12 3" xfId="31547"/>
    <cellStyle name="Eingabe 2 3 13" xfId="12010"/>
    <cellStyle name="Eingabe 2 3 14" xfId="23737"/>
    <cellStyle name="Eingabe 2 3 2" xfId="436"/>
    <cellStyle name="Eingabe 2 3 2 10" xfId="12164"/>
    <cellStyle name="Eingabe 2 3 2 11" xfId="23891"/>
    <cellStyle name="Eingabe 2 3 2 2" xfId="535"/>
    <cellStyle name="Eingabe 2 3 2 2 2" xfId="964"/>
    <cellStyle name="Eingabe 2 3 2 2 2 2" xfId="2262"/>
    <cellStyle name="Eingabe 2 3 2 2 2 2 2" xfId="6167"/>
    <cellStyle name="Eingabe 2 3 2 2 2 2 2 2" xfId="17895"/>
    <cellStyle name="Eingabe 2 3 2 2 2 2 2 3" xfId="29622"/>
    <cellStyle name="Eingabe 2 3 2 2 2 2 3" xfId="10072"/>
    <cellStyle name="Eingabe 2 3 2 2 2 2 3 2" xfId="21800"/>
    <cellStyle name="Eingabe 2 3 2 2 2 2 3 3" xfId="33527"/>
    <cellStyle name="Eingabe 2 3 2 2 2 2 4" xfId="13990"/>
    <cellStyle name="Eingabe 2 3 2 2 2 2 5" xfId="25717"/>
    <cellStyle name="Eingabe 2 3 2 2 2 3" xfId="3560"/>
    <cellStyle name="Eingabe 2 3 2 2 2 3 2" xfId="7465"/>
    <cellStyle name="Eingabe 2 3 2 2 2 3 2 2" xfId="19193"/>
    <cellStyle name="Eingabe 2 3 2 2 2 3 2 3" xfId="30920"/>
    <cellStyle name="Eingabe 2 3 2 2 2 3 3" xfId="11370"/>
    <cellStyle name="Eingabe 2 3 2 2 2 3 3 2" xfId="23098"/>
    <cellStyle name="Eingabe 2 3 2 2 2 3 3 3" xfId="34825"/>
    <cellStyle name="Eingabe 2 3 2 2 2 3 4" xfId="15288"/>
    <cellStyle name="Eingabe 2 3 2 2 2 3 5" xfId="27015"/>
    <cellStyle name="Eingabe 2 3 2 2 2 4" xfId="4869"/>
    <cellStyle name="Eingabe 2 3 2 2 2 4 2" xfId="16597"/>
    <cellStyle name="Eingabe 2 3 2 2 2 4 3" xfId="28324"/>
    <cellStyle name="Eingabe 2 3 2 2 2 5" xfId="8774"/>
    <cellStyle name="Eingabe 2 3 2 2 2 5 2" xfId="20502"/>
    <cellStyle name="Eingabe 2 3 2 2 2 5 3" xfId="32229"/>
    <cellStyle name="Eingabe 2 3 2 2 2 6" xfId="12692"/>
    <cellStyle name="Eingabe 2 3 2 2 2 7" xfId="24419"/>
    <cellStyle name="Eingabe 2 3 2 2 3" xfId="1393"/>
    <cellStyle name="Eingabe 2 3 2 2 3 2" xfId="2691"/>
    <cellStyle name="Eingabe 2 3 2 2 3 2 2" xfId="6596"/>
    <cellStyle name="Eingabe 2 3 2 2 3 2 2 2" xfId="18324"/>
    <cellStyle name="Eingabe 2 3 2 2 3 2 2 3" xfId="30051"/>
    <cellStyle name="Eingabe 2 3 2 2 3 2 3" xfId="10501"/>
    <cellStyle name="Eingabe 2 3 2 2 3 2 3 2" xfId="22229"/>
    <cellStyle name="Eingabe 2 3 2 2 3 2 3 3" xfId="33956"/>
    <cellStyle name="Eingabe 2 3 2 2 3 2 4" xfId="14419"/>
    <cellStyle name="Eingabe 2 3 2 2 3 2 5" xfId="26146"/>
    <cellStyle name="Eingabe 2 3 2 2 3 3" xfId="3989"/>
    <cellStyle name="Eingabe 2 3 2 2 3 3 2" xfId="7894"/>
    <cellStyle name="Eingabe 2 3 2 2 3 3 2 2" xfId="19622"/>
    <cellStyle name="Eingabe 2 3 2 2 3 3 2 3" xfId="31349"/>
    <cellStyle name="Eingabe 2 3 2 2 3 3 3" xfId="11799"/>
    <cellStyle name="Eingabe 2 3 2 2 3 3 3 2" xfId="23527"/>
    <cellStyle name="Eingabe 2 3 2 2 3 3 3 3" xfId="35254"/>
    <cellStyle name="Eingabe 2 3 2 2 3 3 4" xfId="15717"/>
    <cellStyle name="Eingabe 2 3 2 2 3 3 5" xfId="27444"/>
    <cellStyle name="Eingabe 2 3 2 2 3 4" xfId="5298"/>
    <cellStyle name="Eingabe 2 3 2 2 3 4 2" xfId="17026"/>
    <cellStyle name="Eingabe 2 3 2 2 3 4 3" xfId="28753"/>
    <cellStyle name="Eingabe 2 3 2 2 3 5" xfId="9203"/>
    <cellStyle name="Eingabe 2 3 2 2 3 5 2" xfId="20931"/>
    <cellStyle name="Eingabe 2 3 2 2 3 5 3" xfId="32658"/>
    <cellStyle name="Eingabe 2 3 2 2 3 6" xfId="13121"/>
    <cellStyle name="Eingabe 2 3 2 2 3 7" xfId="24848"/>
    <cellStyle name="Eingabe 2 3 2 2 4" xfId="1833"/>
    <cellStyle name="Eingabe 2 3 2 2 4 2" xfId="5738"/>
    <cellStyle name="Eingabe 2 3 2 2 4 2 2" xfId="17466"/>
    <cellStyle name="Eingabe 2 3 2 2 4 2 3" xfId="29193"/>
    <cellStyle name="Eingabe 2 3 2 2 4 3" xfId="9643"/>
    <cellStyle name="Eingabe 2 3 2 2 4 3 2" xfId="21371"/>
    <cellStyle name="Eingabe 2 3 2 2 4 3 3" xfId="33098"/>
    <cellStyle name="Eingabe 2 3 2 2 4 4" xfId="13561"/>
    <cellStyle name="Eingabe 2 3 2 2 4 5" xfId="25288"/>
    <cellStyle name="Eingabe 2 3 2 2 5" xfId="3131"/>
    <cellStyle name="Eingabe 2 3 2 2 5 2" xfId="7036"/>
    <cellStyle name="Eingabe 2 3 2 2 5 2 2" xfId="18764"/>
    <cellStyle name="Eingabe 2 3 2 2 5 2 3" xfId="30491"/>
    <cellStyle name="Eingabe 2 3 2 2 5 3" xfId="10941"/>
    <cellStyle name="Eingabe 2 3 2 2 5 3 2" xfId="22669"/>
    <cellStyle name="Eingabe 2 3 2 2 5 3 3" xfId="34396"/>
    <cellStyle name="Eingabe 2 3 2 2 5 4" xfId="14859"/>
    <cellStyle name="Eingabe 2 3 2 2 5 5" xfId="26586"/>
    <cellStyle name="Eingabe 2 3 2 2 6" xfId="4440"/>
    <cellStyle name="Eingabe 2 3 2 2 6 2" xfId="16168"/>
    <cellStyle name="Eingabe 2 3 2 2 6 3" xfId="27895"/>
    <cellStyle name="Eingabe 2 3 2 2 7" xfId="8345"/>
    <cellStyle name="Eingabe 2 3 2 2 7 2" xfId="20073"/>
    <cellStyle name="Eingabe 2 3 2 2 7 3" xfId="31800"/>
    <cellStyle name="Eingabe 2 3 2 2 8" xfId="12263"/>
    <cellStyle name="Eingabe 2 3 2 2 9" xfId="23990"/>
    <cellStyle name="Eingabe 2 3 2 3" xfId="634"/>
    <cellStyle name="Eingabe 2 3 2 3 2" xfId="1063"/>
    <cellStyle name="Eingabe 2 3 2 3 2 2" xfId="2361"/>
    <cellStyle name="Eingabe 2 3 2 3 2 2 2" xfId="6266"/>
    <cellStyle name="Eingabe 2 3 2 3 2 2 2 2" xfId="17994"/>
    <cellStyle name="Eingabe 2 3 2 3 2 2 2 3" xfId="29721"/>
    <cellStyle name="Eingabe 2 3 2 3 2 2 3" xfId="10171"/>
    <cellStyle name="Eingabe 2 3 2 3 2 2 3 2" xfId="21899"/>
    <cellStyle name="Eingabe 2 3 2 3 2 2 3 3" xfId="33626"/>
    <cellStyle name="Eingabe 2 3 2 3 2 2 4" xfId="14089"/>
    <cellStyle name="Eingabe 2 3 2 3 2 2 5" xfId="25816"/>
    <cellStyle name="Eingabe 2 3 2 3 2 3" xfId="3659"/>
    <cellStyle name="Eingabe 2 3 2 3 2 3 2" xfId="7564"/>
    <cellStyle name="Eingabe 2 3 2 3 2 3 2 2" xfId="19292"/>
    <cellStyle name="Eingabe 2 3 2 3 2 3 2 3" xfId="31019"/>
    <cellStyle name="Eingabe 2 3 2 3 2 3 3" xfId="11469"/>
    <cellStyle name="Eingabe 2 3 2 3 2 3 3 2" xfId="23197"/>
    <cellStyle name="Eingabe 2 3 2 3 2 3 3 3" xfId="34924"/>
    <cellStyle name="Eingabe 2 3 2 3 2 3 4" xfId="15387"/>
    <cellStyle name="Eingabe 2 3 2 3 2 3 5" xfId="27114"/>
    <cellStyle name="Eingabe 2 3 2 3 2 4" xfId="4968"/>
    <cellStyle name="Eingabe 2 3 2 3 2 4 2" xfId="16696"/>
    <cellStyle name="Eingabe 2 3 2 3 2 4 3" xfId="28423"/>
    <cellStyle name="Eingabe 2 3 2 3 2 5" xfId="8873"/>
    <cellStyle name="Eingabe 2 3 2 3 2 5 2" xfId="20601"/>
    <cellStyle name="Eingabe 2 3 2 3 2 5 3" xfId="32328"/>
    <cellStyle name="Eingabe 2 3 2 3 2 6" xfId="12791"/>
    <cellStyle name="Eingabe 2 3 2 3 2 7" xfId="24518"/>
    <cellStyle name="Eingabe 2 3 2 3 3" xfId="1492"/>
    <cellStyle name="Eingabe 2 3 2 3 3 2" xfId="2790"/>
    <cellStyle name="Eingabe 2 3 2 3 3 2 2" xfId="6695"/>
    <cellStyle name="Eingabe 2 3 2 3 3 2 2 2" xfId="18423"/>
    <cellStyle name="Eingabe 2 3 2 3 3 2 2 3" xfId="30150"/>
    <cellStyle name="Eingabe 2 3 2 3 3 2 3" xfId="10600"/>
    <cellStyle name="Eingabe 2 3 2 3 3 2 3 2" xfId="22328"/>
    <cellStyle name="Eingabe 2 3 2 3 3 2 3 3" xfId="34055"/>
    <cellStyle name="Eingabe 2 3 2 3 3 2 4" xfId="14518"/>
    <cellStyle name="Eingabe 2 3 2 3 3 2 5" xfId="26245"/>
    <cellStyle name="Eingabe 2 3 2 3 3 3" xfId="4088"/>
    <cellStyle name="Eingabe 2 3 2 3 3 3 2" xfId="7993"/>
    <cellStyle name="Eingabe 2 3 2 3 3 3 2 2" xfId="19721"/>
    <cellStyle name="Eingabe 2 3 2 3 3 3 2 3" xfId="31448"/>
    <cellStyle name="Eingabe 2 3 2 3 3 3 3" xfId="11898"/>
    <cellStyle name="Eingabe 2 3 2 3 3 3 3 2" xfId="23626"/>
    <cellStyle name="Eingabe 2 3 2 3 3 3 3 3" xfId="35353"/>
    <cellStyle name="Eingabe 2 3 2 3 3 3 4" xfId="15816"/>
    <cellStyle name="Eingabe 2 3 2 3 3 3 5" xfId="27543"/>
    <cellStyle name="Eingabe 2 3 2 3 3 4" xfId="5397"/>
    <cellStyle name="Eingabe 2 3 2 3 3 4 2" xfId="17125"/>
    <cellStyle name="Eingabe 2 3 2 3 3 4 3" xfId="28852"/>
    <cellStyle name="Eingabe 2 3 2 3 3 5" xfId="9302"/>
    <cellStyle name="Eingabe 2 3 2 3 3 5 2" xfId="21030"/>
    <cellStyle name="Eingabe 2 3 2 3 3 5 3" xfId="32757"/>
    <cellStyle name="Eingabe 2 3 2 3 3 6" xfId="13220"/>
    <cellStyle name="Eingabe 2 3 2 3 3 7" xfId="24947"/>
    <cellStyle name="Eingabe 2 3 2 3 4" xfId="1932"/>
    <cellStyle name="Eingabe 2 3 2 3 4 2" xfId="5837"/>
    <cellStyle name="Eingabe 2 3 2 3 4 2 2" xfId="17565"/>
    <cellStyle name="Eingabe 2 3 2 3 4 2 3" xfId="29292"/>
    <cellStyle name="Eingabe 2 3 2 3 4 3" xfId="9742"/>
    <cellStyle name="Eingabe 2 3 2 3 4 3 2" xfId="21470"/>
    <cellStyle name="Eingabe 2 3 2 3 4 3 3" xfId="33197"/>
    <cellStyle name="Eingabe 2 3 2 3 4 4" xfId="13660"/>
    <cellStyle name="Eingabe 2 3 2 3 4 5" xfId="25387"/>
    <cellStyle name="Eingabe 2 3 2 3 5" xfId="3230"/>
    <cellStyle name="Eingabe 2 3 2 3 5 2" xfId="7135"/>
    <cellStyle name="Eingabe 2 3 2 3 5 2 2" xfId="18863"/>
    <cellStyle name="Eingabe 2 3 2 3 5 2 3" xfId="30590"/>
    <cellStyle name="Eingabe 2 3 2 3 5 3" xfId="11040"/>
    <cellStyle name="Eingabe 2 3 2 3 5 3 2" xfId="22768"/>
    <cellStyle name="Eingabe 2 3 2 3 5 3 3" xfId="34495"/>
    <cellStyle name="Eingabe 2 3 2 3 5 4" xfId="14958"/>
    <cellStyle name="Eingabe 2 3 2 3 5 5" xfId="26685"/>
    <cellStyle name="Eingabe 2 3 2 3 6" xfId="4539"/>
    <cellStyle name="Eingabe 2 3 2 3 6 2" xfId="16267"/>
    <cellStyle name="Eingabe 2 3 2 3 6 3" xfId="27994"/>
    <cellStyle name="Eingabe 2 3 2 3 7" xfId="8444"/>
    <cellStyle name="Eingabe 2 3 2 3 7 2" xfId="20172"/>
    <cellStyle name="Eingabe 2 3 2 3 7 3" xfId="31899"/>
    <cellStyle name="Eingabe 2 3 2 3 8" xfId="12362"/>
    <cellStyle name="Eingabe 2 3 2 3 9" xfId="24089"/>
    <cellStyle name="Eingabe 2 3 2 4" xfId="865"/>
    <cellStyle name="Eingabe 2 3 2 4 2" xfId="2163"/>
    <cellStyle name="Eingabe 2 3 2 4 2 2" xfId="6068"/>
    <cellStyle name="Eingabe 2 3 2 4 2 2 2" xfId="17796"/>
    <cellStyle name="Eingabe 2 3 2 4 2 2 3" xfId="29523"/>
    <cellStyle name="Eingabe 2 3 2 4 2 3" xfId="9973"/>
    <cellStyle name="Eingabe 2 3 2 4 2 3 2" xfId="21701"/>
    <cellStyle name="Eingabe 2 3 2 4 2 3 3" xfId="33428"/>
    <cellStyle name="Eingabe 2 3 2 4 2 4" xfId="13891"/>
    <cellStyle name="Eingabe 2 3 2 4 2 5" xfId="25618"/>
    <cellStyle name="Eingabe 2 3 2 4 3" xfId="3461"/>
    <cellStyle name="Eingabe 2 3 2 4 3 2" xfId="7366"/>
    <cellStyle name="Eingabe 2 3 2 4 3 2 2" xfId="19094"/>
    <cellStyle name="Eingabe 2 3 2 4 3 2 3" xfId="30821"/>
    <cellStyle name="Eingabe 2 3 2 4 3 3" xfId="11271"/>
    <cellStyle name="Eingabe 2 3 2 4 3 3 2" xfId="22999"/>
    <cellStyle name="Eingabe 2 3 2 4 3 3 3" xfId="34726"/>
    <cellStyle name="Eingabe 2 3 2 4 3 4" xfId="15189"/>
    <cellStyle name="Eingabe 2 3 2 4 3 5" xfId="26916"/>
    <cellStyle name="Eingabe 2 3 2 4 4" xfId="4770"/>
    <cellStyle name="Eingabe 2 3 2 4 4 2" xfId="16498"/>
    <cellStyle name="Eingabe 2 3 2 4 4 3" xfId="28225"/>
    <cellStyle name="Eingabe 2 3 2 4 5" xfId="8675"/>
    <cellStyle name="Eingabe 2 3 2 4 5 2" xfId="20403"/>
    <cellStyle name="Eingabe 2 3 2 4 5 3" xfId="32130"/>
    <cellStyle name="Eingabe 2 3 2 4 6" xfId="12593"/>
    <cellStyle name="Eingabe 2 3 2 4 7" xfId="24320"/>
    <cellStyle name="Eingabe 2 3 2 5" xfId="1294"/>
    <cellStyle name="Eingabe 2 3 2 5 2" xfId="2592"/>
    <cellStyle name="Eingabe 2 3 2 5 2 2" xfId="6497"/>
    <cellStyle name="Eingabe 2 3 2 5 2 2 2" xfId="18225"/>
    <cellStyle name="Eingabe 2 3 2 5 2 2 3" xfId="29952"/>
    <cellStyle name="Eingabe 2 3 2 5 2 3" xfId="10402"/>
    <cellStyle name="Eingabe 2 3 2 5 2 3 2" xfId="22130"/>
    <cellStyle name="Eingabe 2 3 2 5 2 3 3" xfId="33857"/>
    <cellStyle name="Eingabe 2 3 2 5 2 4" xfId="14320"/>
    <cellStyle name="Eingabe 2 3 2 5 2 5" xfId="26047"/>
    <cellStyle name="Eingabe 2 3 2 5 3" xfId="3890"/>
    <cellStyle name="Eingabe 2 3 2 5 3 2" xfId="7795"/>
    <cellStyle name="Eingabe 2 3 2 5 3 2 2" xfId="19523"/>
    <cellStyle name="Eingabe 2 3 2 5 3 2 3" xfId="31250"/>
    <cellStyle name="Eingabe 2 3 2 5 3 3" xfId="11700"/>
    <cellStyle name="Eingabe 2 3 2 5 3 3 2" xfId="23428"/>
    <cellStyle name="Eingabe 2 3 2 5 3 3 3" xfId="35155"/>
    <cellStyle name="Eingabe 2 3 2 5 3 4" xfId="15618"/>
    <cellStyle name="Eingabe 2 3 2 5 3 5" xfId="27345"/>
    <cellStyle name="Eingabe 2 3 2 5 4" xfId="5199"/>
    <cellStyle name="Eingabe 2 3 2 5 4 2" xfId="16927"/>
    <cellStyle name="Eingabe 2 3 2 5 4 3" xfId="28654"/>
    <cellStyle name="Eingabe 2 3 2 5 5" xfId="9104"/>
    <cellStyle name="Eingabe 2 3 2 5 5 2" xfId="20832"/>
    <cellStyle name="Eingabe 2 3 2 5 5 3" xfId="32559"/>
    <cellStyle name="Eingabe 2 3 2 5 6" xfId="13022"/>
    <cellStyle name="Eingabe 2 3 2 5 7" xfId="24749"/>
    <cellStyle name="Eingabe 2 3 2 6" xfId="1734"/>
    <cellStyle name="Eingabe 2 3 2 6 2" xfId="5639"/>
    <cellStyle name="Eingabe 2 3 2 6 2 2" xfId="17367"/>
    <cellStyle name="Eingabe 2 3 2 6 2 3" xfId="29094"/>
    <cellStyle name="Eingabe 2 3 2 6 3" xfId="9544"/>
    <cellStyle name="Eingabe 2 3 2 6 3 2" xfId="21272"/>
    <cellStyle name="Eingabe 2 3 2 6 3 3" xfId="32999"/>
    <cellStyle name="Eingabe 2 3 2 6 4" xfId="13462"/>
    <cellStyle name="Eingabe 2 3 2 6 5" xfId="25189"/>
    <cellStyle name="Eingabe 2 3 2 7" xfId="3032"/>
    <cellStyle name="Eingabe 2 3 2 7 2" xfId="6937"/>
    <cellStyle name="Eingabe 2 3 2 7 2 2" xfId="18665"/>
    <cellStyle name="Eingabe 2 3 2 7 2 3" xfId="30392"/>
    <cellStyle name="Eingabe 2 3 2 7 3" xfId="10842"/>
    <cellStyle name="Eingabe 2 3 2 7 3 2" xfId="22570"/>
    <cellStyle name="Eingabe 2 3 2 7 3 3" xfId="34297"/>
    <cellStyle name="Eingabe 2 3 2 7 4" xfId="14760"/>
    <cellStyle name="Eingabe 2 3 2 7 5" xfId="26487"/>
    <cellStyle name="Eingabe 2 3 2 8" xfId="4341"/>
    <cellStyle name="Eingabe 2 3 2 8 2" xfId="16069"/>
    <cellStyle name="Eingabe 2 3 2 8 3" xfId="27796"/>
    <cellStyle name="Eingabe 2 3 2 9" xfId="8246"/>
    <cellStyle name="Eingabe 2 3 2 9 2" xfId="19974"/>
    <cellStyle name="Eingabe 2 3 2 9 3" xfId="31701"/>
    <cellStyle name="Eingabe 2 3 3" xfId="458"/>
    <cellStyle name="Eingabe 2 3 3 10" xfId="12186"/>
    <cellStyle name="Eingabe 2 3 3 11" xfId="23913"/>
    <cellStyle name="Eingabe 2 3 3 2" xfId="557"/>
    <cellStyle name="Eingabe 2 3 3 2 2" xfId="986"/>
    <cellStyle name="Eingabe 2 3 3 2 2 2" xfId="2284"/>
    <cellStyle name="Eingabe 2 3 3 2 2 2 2" xfId="6189"/>
    <cellStyle name="Eingabe 2 3 3 2 2 2 2 2" xfId="17917"/>
    <cellStyle name="Eingabe 2 3 3 2 2 2 2 3" xfId="29644"/>
    <cellStyle name="Eingabe 2 3 3 2 2 2 3" xfId="10094"/>
    <cellStyle name="Eingabe 2 3 3 2 2 2 3 2" xfId="21822"/>
    <cellStyle name="Eingabe 2 3 3 2 2 2 3 3" xfId="33549"/>
    <cellStyle name="Eingabe 2 3 3 2 2 2 4" xfId="14012"/>
    <cellStyle name="Eingabe 2 3 3 2 2 2 5" xfId="25739"/>
    <cellStyle name="Eingabe 2 3 3 2 2 3" xfId="3582"/>
    <cellStyle name="Eingabe 2 3 3 2 2 3 2" xfId="7487"/>
    <cellStyle name="Eingabe 2 3 3 2 2 3 2 2" xfId="19215"/>
    <cellStyle name="Eingabe 2 3 3 2 2 3 2 3" xfId="30942"/>
    <cellStyle name="Eingabe 2 3 3 2 2 3 3" xfId="11392"/>
    <cellStyle name="Eingabe 2 3 3 2 2 3 3 2" xfId="23120"/>
    <cellStyle name="Eingabe 2 3 3 2 2 3 3 3" xfId="34847"/>
    <cellStyle name="Eingabe 2 3 3 2 2 3 4" xfId="15310"/>
    <cellStyle name="Eingabe 2 3 3 2 2 3 5" xfId="27037"/>
    <cellStyle name="Eingabe 2 3 3 2 2 4" xfId="4891"/>
    <cellStyle name="Eingabe 2 3 3 2 2 4 2" xfId="16619"/>
    <cellStyle name="Eingabe 2 3 3 2 2 4 3" xfId="28346"/>
    <cellStyle name="Eingabe 2 3 3 2 2 5" xfId="8796"/>
    <cellStyle name="Eingabe 2 3 3 2 2 5 2" xfId="20524"/>
    <cellStyle name="Eingabe 2 3 3 2 2 5 3" xfId="32251"/>
    <cellStyle name="Eingabe 2 3 3 2 2 6" xfId="12714"/>
    <cellStyle name="Eingabe 2 3 3 2 2 7" xfId="24441"/>
    <cellStyle name="Eingabe 2 3 3 2 3" xfId="1415"/>
    <cellStyle name="Eingabe 2 3 3 2 3 2" xfId="2713"/>
    <cellStyle name="Eingabe 2 3 3 2 3 2 2" xfId="6618"/>
    <cellStyle name="Eingabe 2 3 3 2 3 2 2 2" xfId="18346"/>
    <cellStyle name="Eingabe 2 3 3 2 3 2 2 3" xfId="30073"/>
    <cellStyle name="Eingabe 2 3 3 2 3 2 3" xfId="10523"/>
    <cellStyle name="Eingabe 2 3 3 2 3 2 3 2" xfId="22251"/>
    <cellStyle name="Eingabe 2 3 3 2 3 2 3 3" xfId="33978"/>
    <cellStyle name="Eingabe 2 3 3 2 3 2 4" xfId="14441"/>
    <cellStyle name="Eingabe 2 3 3 2 3 2 5" xfId="26168"/>
    <cellStyle name="Eingabe 2 3 3 2 3 3" xfId="4011"/>
    <cellStyle name="Eingabe 2 3 3 2 3 3 2" xfId="7916"/>
    <cellStyle name="Eingabe 2 3 3 2 3 3 2 2" xfId="19644"/>
    <cellStyle name="Eingabe 2 3 3 2 3 3 2 3" xfId="31371"/>
    <cellStyle name="Eingabe 2 3 3 2 3 3 3" xfId="11821"/>
    <cellStyle name="Eingabe 2 3 3 2 3 3 3 2" xfId="23549"/>
    <cellStyle name="Eingabe 2 3 3 2 3 3 3 3" xfId="35276"/>
    <cellStyle name="Eingabe 2 3 3 2 3 3 4" xfId="15739"/>
    <cellStyle name="Eingabe 2 3 3 2 3 3 5" xfId="27466"/>
    <cellStyle name="Eingabe 2 3 3 2 3 4" xfId="5320"/>
    <cellStyle name="Eingabe 2 3 3 2 3 4 2" xfId="17048"/>
    <cellStyle name="Eingabe 2 3 3 2 3 4 3" xfId="28775"/>
    <cellStyle name="Eingabe 2 3 3 2 3 5" xfId="9225"/>
    <cellStyle name="Eingabe 2 3 3 2 3 5 2" xfId="20953"/>
    <cellStyle name="Eingabe 2 3 3 2 3 5 3" xfId="32680"/>
    <cellStyle name="Eingabe 2 3 3 2 3 6" xfId="13143"/>
    <cellStyle name="Eingabe 2 3 3 2 3 7" xfId="24870"/>
    <cellStyle name="Eingabe 2 3 3 2 4" xfId="1855"/>
    <cellStyle name="Eingabe 2 3 3 2 4 2" xfId="5760"/>
    <cellStyle name="Eingabe 2 3 3 2 4 2 2" xfId="17488"/>
    <cellStyle name="Eingabe 2 3 3 2 4 2 3" xfId="29215"/>
    <cellStyle name="Eingabe 2 3 3 2 4 3" xfId="9665"/>
    <cellStyle name="Eingabe 2 3 3 2 4 3 2" xfId="21393"/>
    <cellStyle name="Eingabe 2 3 3 2 4 3 3" xfId="33120"/>
    <cellStyle name="Eingabe 2 3 3 2 4 4" xfId="13583"/>
    <cellStyle name="Eingabe 2 3 3 2 4 5" xfId="25310"/>
    <cellStyle name="Eingabe 2 3 3 2 5" xfId="3153"/>
    <cellStyle name="Eingabe 2 3 3 2 5 2" xfId="7058"/>
    <cellStyle name="Eingabe 2 3 3 2 5 2 2" xfId="18786"/>
    <cellStyle name="Eingabe 2 3 3 2 5 2 3" xfId="30513"/>
    <cellStyle name="Eingabe 2 3 3 2 5 3" xfId="10963"/>
    <cellStyle name="Eingabe 2 3 3 2 5 3 2" xfId="22691"/>
    <cellStyle name="Eingabe 2 3 3 2 5 3 3" xfId="34418"/>
    <cellStyle name="Eingabe 2 3 3 2 5 4" xfId="14881"/>
    <cellStyle name="Eingabe 2 3 3 2 5 5" xfId="26608"/>
    <cellStyle name="Eingabe 2 3 3 2 6" xfId="4462"/>
    <cellStyle name="Eingabe 2 3 3 2 6 2" xfId="16190"/>
    <cellStyle name="Eingabe 2 3 3 2 6 3" xfId="27917"/>
    <cellStyle name="Eingabe 2 3 3 2 7" xfId="8367"/>
    <cellStyle name="Eingabe 2 3 3 2 7 2" xfId="20095"/>
    <cellStyle name="Eingabe 2 3 3 2 7 3" xfId="31822"/>
    <cellStyle name="Eingabe 2 3 3 2 8" xfId="12285"/>
    <cellStyle name="Eingabe 2 3 3 2 9" xfId="24012"/>
    <cellStyle name="Eingabe 2 3 3 3" xfId="656"/>
    <cellStyle name="Eingabe 2 3 3 3 2" xfId="1085"/>
    <cellStyle name="Eingabe 2 3 3 3 2 2" xfId="2383"/>
    <cellStyle name="Eingabe 2 3 3 3 2 2 2" xfId="6288"/>
    <cellStyle name="Eingabe 2 3 3 3 2 2 2 2" xfId="18016"/>
    <cellStyle name="Eingabe 2 3 3 3 2 2 2 3" xfId="29743"/>
    <cellStyle name="Eingabe 2 3 3 3 2 2 3" xfId="10193"/>
    <cellStyle name="Eingabe 2 3 3 3 2 2 3 2" xfId="21921"/>
    <cellStyle name="Eingabe 2 3 3 3 2 2 3 3" xfId="33648"/>
    <cellStyle name="Eingabe 2 3 3 3 2 2 4" xfId="14111"/>
    <cellStyle name="Eingabe 2 3 3 3 2 2 5" xfId="25838"/>
    <cellStyle name="Eingabe 2 3 3 3 2 3" xfId="3681"/>
    <cellStyle name="Eingabe 2 3 3 3 2 3 2" xfId="7586"/>
    <cellStyle name="Eingabe 2 3 3 3 2 3 2 2" xfId="19314"/>
    <cellStyle name="Eingabe 2 3 3 3 2 3 2 3" xfId="31041"/>
    <cellStyle name="Eingabe 2 3 3 3 2 3 3" xfId="11491"/>
    <cellStyle name="Eingabe 2 3 3 3 2 3 3 2" xfId="23219"/>
    <cellStyle name="Eingabe 2 3 3 3 2 3 3 3" xfId="34946"/>
    <cellStyle name="Eingabe 2 3 3 3 2 3 4" xfId="15409"/>
    <cellStyle name="Eingabe 2 3 3 3 2 3 5" xfId="27136"/>
    <cellStyle name="Eingabe 2 3 3 3 2 4" xfId="4990"/>
    <cellStyle name="Eingabe 2 3 3 3 2 4 2" xfId="16718"/>
    <cellStyle name="Eingabe 2 3 3 3 2 4 3" xfId="28445"/>
    <cellStyle name="Eingabe 2 3 3 3 2 5" xfId="8895"/>
    <cellStyle name="Eingabe 2 3 3 3 2 5 2" xfId="20623"/>
    <cellStyle name="Eingabe 2 3 3 3 2 5 3" xfId="32350"/>
    <cellStyle name="Eingabe 2 3 3 3 2 6" xfId="12813"/>
    <cellStyle name="Eingabe 2 3 3 3 2 7" xfId="24540"/>
    <cellStyle name="Eingabe 2 3 3 3 3" xfId="1514"/>
    <cellStyle name="Eingabe 2 3 3 3 3 2" xfId="2812"/>
    <cellStyle name="Eingabe 2 3 3 3 3 2 2" xfId="6717"/>
    <cellStyle name="Eingabe 2 3 3 3 3 2 2 2" xfId="18445"/>
    <cellStyle name="Eingabe 2 3 3 3 3 2 2 3" xfId="30172"/>
    <cellStyle name="Eingabe 2 3 3 3 3 2 3" xfId="10622"/>
    <cellStyle name="Eingabe 2 3 3 3 3 2 3 2" xfId="22350"/>
    <cellStyle name="Eingabe 2 3 3 3 3 2 3 3" xfId="34077"/>
    <cellStyle name="Eingabe 2 3 3 3 3 2 4" xfId="14540"/>
    <cellStyle name="Eingabe 2 3 3 3 3 2 5" xfId="26267"/>
    <cellStyle name="Eingabe 2 3 3 3 3 3" xfId="4110"/>
    <cellStyle name="Eingabe 2 3 3 3 3 3 2" xfId="8015"/>
    <cellStyle name="Eingabe 2 3 3 3 3 3 2 2" xfId="19743"/>
    <cellStyle name="Eingabe 2 3 3 3 3 3 2 3" xfId="31470"/>
    <cellStyle name="Eingabe 2 3 3 3 3 3 3" xfId="11920"/>
    <cellStyle name="Eingabe 2 3 3 3 3 3 3 2" xfId="23648"/>
    <cellStyle name="Eingabe 2 3 3 3 3 3 3 3" xfId="35375"/>
    <cellStyle name="Eingabe 2 3 3 3 3 3 4" xfId="15838"/>
    <cellStyle name="Eingabe 2 3 3 3 3 3 5" xfId="27565"/>
    <cellStyle name="Eingabe 2 3 3 3 3 4" xfId="5419"/>
    <cellStyle name="Eingabe 2 3 3 3 3 4 2" xfId="17147"/>
    <cellStyle name="Eingabe 2 3 3 3 3 4 3" xfId="28874"/>
    <cellStyle name="Eingabe 2 3 3 3 3 5" xfId="9324"/>
    <cellStyle name="Eingabe 2 3 3 3 3 5 2" xfId="21052"/>
    <cellStyle name="Eingabe 2 3 3 3 3 5 3" xfId="32779"/>
    <cellStyle name="Eingabe 2 3 3 3 3 6" xfId="13242"/>
    <cellStyle name="Eingabe 2 3 3 3 3 7" xfId="24969"/>
    <cellStyle name="Eingabe 2 3 3 3 4" xfId="1954"/>
    <cellStyle name="Eingabe 2 3 3 3 4 2" xfId="5859"/>
    <cellStyle name="Eingabe 2 3 3 3 4 2 2" xfId="17587"/>
    <cellStyle name="Eingabe 2 3 3 3 4 2 3" xfId="29314"/>
    <cellStyle name="Eingabe 2 3 3 3 4 3" xfId="9764"/>
    <cellStyle name="Eingabe 2 3 3 3 4 3 2" xfId="21492"/>
    <cellStyle name="Eingabe 2 3 3 3 4 3 3" xfId="33219"/>
    <cellStyle name="Eingabe 2 3 3 3 4 4" xfId="13682"/>
    <cellStyle name="Eingabe 2 3 3 3 4 5" xfId="25409"/>
    <cellStyle name="Eingabe 2 3 3 3 5" xfId="3252"/>
    <cellStyle name="Eingabe 2 3 3 3 5 2" xfId="7157"/>
    <cellStyle name="Eingabe 2 3 3 3 5 2 2" xfId="18885"/>
    <cellStyle name="Eingabe 2 3 3 3 5 2 3" xfId="30612"/>
    <cellStyle name="Eingabe 2 3 3 3 5 3" xfId="11062"/>
    <cellStyle name="Eingabe 2 3 3 3 5 3 2" xfId="22790"/>
    <cellStyle name="Eingabe 2 3 3 3 5 3 3" xfId="34517"/>
    <cellStyle name="Eingabe 2 3 3 3 5 4" xfId="14980"/>
    <cellStyle name="Eingabe 2 3 3 3 5 5" xfId="26707"/>
    <cellStyle name="Eingabe 2 3 3 3 6" xfId="4561"/>
    <cellStyle name="Eingabe 2 3 3 3 6 2" xfId="16289"/>
    <cellStyle name="Eingabe 2 3 3 3 6 3" xfId="28016"/>
    <cellStyle name="Eingabe 2 3 3 3 7" xfId="8466"/>
    <cellStyle name="Eingabe 2 3 3 3 7 2" xfId="20194"/>
    <cellStyle name="Eingabe 2 3 3 3 7 3" xfId="31921"/>
    <cellStyle name="Eingabe 2 3 3 3 8" xfId="12384"/>
    <cellStyle name="Eingabe 2 3 3 3 9" xfId="24111"/>
    <cellStyle name="Eingabe 2 3 3 4" xfId="887"/>
    <cellStyle name="Eingabe 2 3 3 4 2" xfId="2185"/>
    <cellStyle name="Eingabe 2 3 3 4 2 2" xfId="6090"/>
    <cellStyle name="Eingabe 2 3 3 4 2 2 2" xfId="17818"/>
    <cellStyle name="Eingabe 2 3 3 4 2 2 3" xfId="29545"/>
    <cellStyle name="Eingabe 2 3 3 4 2 3" xfId="9995"/>
    <cellStyle name="Eingabe 2 3 3 4 2 3 2" xfId="21723"/>
    <cellStyle name="Eingabe 2 3 3 4 2 3 3" xfId="33450"/>
    <cellStyle name="Eingabe 2 3 3 4 2 4" xfId="13913"/>
    <cellStyle name="Eingabe 2 3 3 4 2 5" xfId="25640"/>
    <cellStyle name="Eingabe 2 3 3 4 3" xfId="3483"/>
    <cellStyle name="Eingabe 2 3 3 4 3 2" xfId="7388"/>
    <cellStyle name="Eingabe 2 3 3 4 3 2 2" xfId="19116"/>
    <cellStyle name="Eingabe 2 3 3 4 3 2 3" xfId="30843"/>
    <cellStyle name="Eingabe 2 3 3 4 3 3" xfId="11293"/>
    <cellStyle name="Eingabe 2 3 3 4 3 3 2" xfId="23021"/>
    <cellStyle name="Eingabe 2 3 3 4 3 3 3" xfId="34748"/>
    <cellStyle name="Eingabe 2 3 3 4 3 4" xfId="15211"/>
    <cellStyle name="Eingabe 2 3 3 4 3 5" xfId="26938"/>
    <cellStyle name="Eingabe 2 3 3 4 4" xfId="4792"/>
    <cellStyle name="Eingabe 2 3 3 4 4 2" xfId="16520"/>
    <cellStyle name="Eingabe 2 3 3 4 4 3" xfId="28247"/>
    <cellStyle name="Eingabe 2 3 3 4 5" xfId="8697"/>
    <cellStyle name="Eingabe 2 3 3 4 5 2" xfId="20425"/>
    <cellStyle name="Eingabe 2 3 3 4 5 3" xfId="32152"/>
    <cellStyle name="Eingabe 2 3 3 4 6" xfId="12615"/>
    <cellStyle name="Eingabe 2 3 3 4 7" xfId="24342"/>
    <cellStyle name="Eingabe 2 3 3 5" xfId="1316"/>
    <cellStyle name="Eingabe 2 3 3 5 2" xfId="2614"/>
    <cellStyle name="Eingabe 2 3 3 5 2 2" xfId="6519"/>
    <cellStyle name="Eingabe 2 3 3 5 2 2 2" xfId="18247"/>
    <cellStyle name="Eingabe 2 3 3 5 2 2 3" xfId="29974"/>
    <cellStyle name="Eingabe 2 3 3 5 2 3" xfId="10424"/>
    <cellStyle name="Eingabe 2 3 3 5 2 3 2" xfId="22152"/>
    <cellStyle name="Eingabe 2 3 3 5 2 3 3" xfId="33879"/>
    <cellStyle name="Eingabe 2 3 3 5 2 4" xfId="14342"/>
    <cellStyle name="Eingabe 2 3 3 5 2 5" xfId="26069"/>
    <cellStyle name="Eingabe 2 3 3 5 3" xfId="3912"/>
    <cellStyle name="Eingabe 2 3 3 5 3 2" xfId="7817"/>
    <cellStyle name="Eingabe 2 3 3 5 3 2 2" xfId="19545"/>
    <cellStyle name="Eingabe 2 3 3 5 3 2 3" xfId="31272"/>
    <cellStyle name="Eingabe 2 3 3 5 3 3" xfId="11722"/>
    <cellStyle name="Eingabe 2 3 3 5 3 3 2" xfId="23450"/>
    <cellStyle name="Eingabe 2 3 3 5 3 3 3" xfId="35177"/>
    <cellStyle name="Eingabe 2 3 3 5 3 4" xfId="15640"/>
    <cellStyle name="Eingabe 2 3 3 5 3 5" xfId="27367"/>
    <cellStyle name="Eingabe 2 3 3 5 4" xfId="5221"/>
    <cellStyle name="Eingabe 2 3 3 5 4 2" xfId="16949"/>
    <cellStyle name="Eingabe 2 3 3 5 4 3" xfId="28676"/>
    <cellStyle name="Eingabe 2 3 3 5 5" xfId="9126"/>
    <cellStyle name="Eingabe 2 3 3 5 5 2" xfId="20854"/>
    <cellStyle name="Eingabe 2 3 3 5 5 3" xfId="32581"/>
    <cellStyle name="Eingabe 2 3 3 5 6" xfId="13044"/>
    <cellStyle name="Eingabe 2 3 3 5 7" xfId="24771"/>
    <cellStyle name="Eingabe 2 3 3 6" xfId="1756"/>
    <cellStyle name="Eingabe 2 3 3 6 2" xfId="5661"/>
    <cellStyle name="Eingabe 2 3 3 6 2 2" xfId="17389"/>
    <cellStyle name="Eingabe 2 3 3 6 2 3" xfId="29116"/>
    <cellStyle name="Eingabe 2 3 3 6 3" xfId="9566"/>
    <cellStyle name="Eingabe 2 3 3 6 3 2" xfId="21294"/>
    <cellStyle name="Eingabe 2 3 3 6 3 3" xfId="33021"/>
    <cellStyle name="Eingabe 2 3 3 6 4" xfId="13484"/>
    <cellStyle name="Eingabe 2 3 3 6 5" xfId="25211"/>
    <cellStyle name="Eingabe 2 3 3 7" xfId="3054"/>
    <cellStyle name="Eingabe 2 3 3 7 2" xfId="6959"/>
    <cellStyle name="Eingabe 2 3 3 7 2 2" xfId="18687"/>
    <cellStyle name="Eingabe 2 3 3 7 2 3" xfId="30414"/>
    <cellStyle name="Eingabe 2 3 3 7 3" xfId="10864"/>
    <cellStyle name="Eingabe 2 3 3 7 3 2" xfId="22592"/>
    <cellStyle name="Eingabe 2 3 3 7 3 3" xfId="34319"/>
    <cellStyle name="Eingabe 2 3 3 7 4" xfId="14782"/>
    <cellStyle name="Eingabe 2 3 3 7 5" xfId="26509"/>
    <cellStyle name="Eingabe 2 3 3 8" xfId="4363"/>
    <cellStyle name="Eingabe 2 3 3 8 2" xfId="16091"/>
    <cellStyle name="Eingabe 2 3 3 8 3" xfId="27818"/>
    <cellStyle name="Eingabe 2 3 3 9" xfId="8268"/>
    <cellStyle name="Eingabe 2 3 3 9 2" xfId="19996"/>
    <cellStyle name="Eingabe 2 3 3 9 3" xfId="31723"/>
    <cellStyle name="Eingabe 2 3 4" xfId="413"/>
    <cellStyle name="Eingabe 2 3 4 2" xfId="842"/>
    <cellStyle name="Eingabe 2 3 4 2 2" xfId="2140"/>
    <cellStyle name="Eingabe 2 3 4 2 2 2" xfId="6045"/>
    <cellStyle name="Eingabe 2 3 4 2 2 2 2" xfId="17773"/>
    <cellStyle name="Eingabe 2 3 4 2 2 2 3" xfId="29500"/>
    <cellStyle name="Eingabe 2 3 4 2 2 3" xfId="9950"/>
    <cellStyle name="Eingabe 2 3 4 2 2 3 2" xfId="21678"/>
    <cellStyle name="Eingabe 2 3 4 2 2 3 3" xfId="33405"/>
    <cellStyle name="Eingabe 2 3 4 2 2 4" xfId="13868"/>
    <cellStyle name="Eingabe 2 3 4 2 2 5" xfId="25595"/>
    <cellStyle name="Eingabe 2 3 4 2 3" xfId="3438"/>
    <cellStyle name="Eingabe 2 3 4 2 3 2" xfId="7343"/>
    <cellStyle name="Eingabe 2 3 4 2 3 2 2" xfId="19071"/>
    <cellStyle name="Eingabe 2 3 4 2 3 2 3" xfId="30798"/>
    <cellStyle name="Eingabe 2 3 4 2 3 3" xfId="11248"/>
    <cellStyle name="Eingabe 2 3 4 2 3 3 2" xfId="22976"/>
    <cellStyle name="Eingabe 2 3 4 2 3 3 3" xfId="34703"/>
    <cellStyle name="Eingabe 2 3 4 2 3 4" xfId="15166"/>
    <cellStyle name="Eingabe 2 3 4 2 3 5" xfId="26893"/>
    <cellStyle name="Eingabe 2 3 4 2 4" xfId="4747"/>
    <cellStyle name="Eingabe 2 3 4 2 4 2" xfId="16475"/>
    <cellStyle name="Eingabe 2 3 4 2 4 3" xfId="28202"/>
    <cellStyle name="Eingabe 2 3 4 2 5" xfId="8652"/>
    <cellStyle name="Eingabe 2 3 4 2 5 2" xfId="20380"/>
    <cellStyle name="Eingabe 2 3 4 2 5 3" xfId="32107"/>
    <cellStyle name="Eingabe 2 3 4 2 6" xfId="12570"/>
    <cellStyle name="Eingabe 2 3 4 2 7" xfId="24297"/>
    <cellStyle name="Eingabe 2 3 4 3" xfId="1271"/>
    <cellStyle name="Eingabe 2 3 4 3 2" xfId="2569"/>
    <cellStyle name="Eingabe 2 3 4 3 2 2" xfId="6474"/>
    <cellStyle name="Eingabe 2 3 4 3 2 2 2" xfId="18202"/>
    <cellStyle name="Eingabe 2 3 4 3 2 2 3" xfId="29929"/>
    <cellStyle name="Eingabe 2 3 4 3 2 3" xfId="10379"/>
    <cellStyle name="Eingabe 2 3 4 3 2 3 2" xfId="22107"/>
    <cellStyle name="Eingabe 2 3 4 3 2 3 3" xfId="33834"/>
    <cellStyle name="Eingabe 2 3 4 3 2 4" xfId="14297"/>
    <cellStyle name="Eingabe 2 3 4 3 2 5" xfId="26024"/>
    <cellStyle name="Eingabe 2 3 4 3 3" xfId="3867"/>
    <cellStyle name="Eingabe 2 3 4 3 3 2" xfId="7772"/>
    <cellStyle name="Eingabe 2 3 4 3 3 2 2" xfId="19500"/>
    <cellStyle name="Eingabe 2 3 4 3 3 2 3" xfId="31227"/>
    <cellStyle name="Eingabe 2 3 4 3 3 3" xfId="11677"/>
    <cellStyle name="Eingabe 2 3 4 3 3 3 2" xfId="23405"/>
    <cellStyle name="Eingabe 2 3 4 3 3 3 3" xfId="35132"/>
    <cellStyle name="Eingabe 2 3 4 3 3 4" xfId="15595"/>
    <cellStyle name="Eingabe 2 3 4 3 3 5" xfId="27322"/>
    <cellStyle name="Eingabe 2 3 4 3 4" xfId="5176"/>
    <cellStyle name="Eingabe 2 3 4 3 4 2" xfId="16904"/>
    <cellStyle name="Eingabe 2 3 4 3 4 3" xfId="28631"/>
    <cellStyle name="Eingabe 2 3 4 3 5" xfId="9081"/>
    <cellStyle name="Eingabe 2 3 4 3 5 2" xfId="20809"/>
    <cellStyle name="Eingabe 2 3 4 3 5 3" xfId="32536"/>
    <cellStyle name="Eingabe 2 3 4 3 6" xfId="12999"/>
    <cellStyle name="Eingabe 2 3 4 3 7" xfId="24726"/>
    <cellStyle name="Eingabe 2 3 4 4" xfId="1711"/>
    <cellStyle name="Eingabe 2 3 4 4 2" xfId="5616"/>
    <cellStyle name="Eingabe 2 3 4 4 2 2" xfId="17344"/>
    <cellStyle name="Eingabe 2 3 4 4 2 3" xfId="29071"/>
    <cellStyle name="Eingabe 2 3 4 4 3" xfId="9521"/>
    <cellStyle name="Eingabe 2 3 4 4 3 2" xfId="21249"/>
    <cellStyle name="Eingabe 2 3 4 4 3 3" xfId="32976"/>
    <cellStyle name="Eingabe 2 3 4 4 4" xfId="13439"/>
    <cellStyle name="Eingabe 2 3 4 4 5" xfId="25166"/>
    <cellStyle name="Eingabe 2 3 4 5" xfId="3009"/>
    <cellStyle name="Eingabe 2 3 4 5 2" xfId="6914"/>
    <cellStyle name="Eingabe 2 3 4 5 2 2" xfId="18642"/>
    <cellStyle name="Eingabe 2 3 4 5 2 3" xfId="30369"/>
    <cellStyle name="Eingabe 2 3 4 5 3" xfId="10819"/>
    <cellStyle name="Eingabe 2 3 4 5 3 2" xfId="22547"/>
    <cellStyle name="Eingabe 2 3 4 5 3 3" xfId="34274"/>
    <cellStyle name="Eingabe 2 3 4 5 4" xfId="14737"/>
    <cellStyle name="Eingabe 2 3 4 5 5" xfId="26464"/>
    <cellStyle name="Eingabe 2 3 4 6" xfId="4318"/>
    <cellStyle name="Eingabe 2 3 4 6 2" xfId="16046"/>
    <cellStyle name="Eingabe 2 3 4 6 3" xfId="27773"/>
    <cellStyle name="Eingabe 2 3 4 7" xfId="8223"/>
    <cellStyle name="Eingabe 2 3 4 7 2" xfId="19951"/>
    <cellStyle name="Eingabe 2 3 4 7 3" xfId="31678"/>
    <cellStyle name="Eingabe 2 3 4 8" xfId="12141"/>
    <cellStyle name="Eingabe 2 3 4 9" xfId="23868"/>
    <cellStyle name="Eingabe 2 3 5" xfId="512"/>
    <cellStyle name="Eingabe 2 3 5 2" xfId="941"/>
    <cellStyle name="Eingabe 2 3 5 2 2" xfId="2239"/>
    <cellStyle name="Eingabe 2 3 5 2 2 2" xfId="6144"/>
    <cellStyle name="Eingabe 2 3 5 2 2 2 2" xfId="17872"/>
    <cellStyle name="Eingabe 2 3 5 2 2 2 3" xfId="29599"/>
    <cellStyle name="Eingabe 2 3 5 2 2 3" xfId="10049"/>
    <cellStyle name="Eingabe 2 3 5 2 2 3 2" xfId="21777"/>
    <cellStyle name="Eingabe 2 3 5 2 2 3 3" xfId="33504"/>
    <cellStyle name="Eingabe 2 3 5 2 2 4" xfId="13967"/>
    <cellStyle name="Eingabe 2 3 5 2 2 5" xfId="25694"/>
    <cellStyle name="Eingabe 2 3 5 2 3" xfId="3537"/>
    <cellStyle name="Eingabe 2 3 5 2 3 2" xfId="7442"/>
    <cellStyle name="Eingabe 2 3 5 2 3 2 2" xfId="19170"/>
    <cellStyle name="Eingabe 2 3 5 2 3 2 3" xfId="30897"/>
    <cellStyle name="Eingabe 2 3 5 2 3 3" xfId="11347"/>
    <cellStyle name="Eingabe 2 3 5 2 3 3 2" xfId="23075"/>
    <cellStyle name="Eingabe 2 3 5 2 3 3 3" xfId="34802"/>
    <cellStyle name="Eingabe 2 3 5 2 3 4" xfId="15265"/>
    <cellStyle name="Eingabe 2 3 5 2 3 5" xfId="26992"/>
    <cellStyle name="Eingabe 2 3 5 2 4" xfId="4846"/>
    <cellStyle name="Eingabe 2 3 5 2 4 2" xfId="16574"/>
    <cellStyle name="Eingabe 2 3 5 2 4 3" xfId="28301"/>
    <cellStyle name="Eingabe 2 3 5 2 5" xfId="8751"/>
    <cellStyle name="Eingabe 2 3 5 2 5 2" xfId="20479"/>
    <cellStyle name="Eingabe 2 3 5 2 5 3" xfId="32206"/>
    <cellStyle name="Eingabe 2 3 5 2 6" xfId="12669"/>
    <cellStyle name="Eingabe 2 3 5 2 7" xfId="24396"/>
    <cellStyle name="Eingabe 2 3 5 3" xfId="1370"/>
    <cellStyle name="Eingabe 2 3 5 3 2" xfId="2668"/>
    <cellStyle name="Eingabe 2 3 5 3 2 2" xfId="6573"/>
    <cellStyle name="Eingabe 2 3 5 3 2 2 2" xfId="18301"/>
    <cellStyle name="Eingabe 2 3 5 3 2 2 3" xfId="30028"/>
    <cellStyle name="Eingabe 2 3 5 3 2 3" xfId="10478"/>
    <cellStyle name="Eingabe 2 3 5 3 2 3 2" xfId="22206"/>
    <cellStyle name="Eingabe 2 3 5 3 2 3 3" xfId="33933"/>
    <cellStyle name="Eingabe 2 3 5 3 2 4" xfId="14396"/>
    <cellStyle name="Eingabe 2 3 5 3 2 5" xfId="26123"/>
    <cellStyle name="Eingabe 2 3 5 3 3" xfId="3966"/>
    <cellStyle name="Eingabe 2 3 5 3 3 2" xfId="7871"/>
    <cellStyle name="Eingabe 2 3 5 3 3 2 2" xfId="19599"/>
    <cellStyle name="Eingabe 2 3 5 3 3 2 3" xfId="31326"/>
    <cellStyle name="Eingabe 2 3 5 3 3 3" xfId="11776"/>
    <cellStyle name="Eingabe 2 3 5 3 3 3 2" xfId="23504"/>
    <cellStyle name="Eingabe 2 3 5 3 3 3 3" xfId="35231"/>
    <cellStyle name="Eingabe 2 3 5 3 3 4" xfId="15694"/>
    <cellStyle name="Eingabe 2 3 5 3 3 5" xfId="27421"/>
    <cellStyle name="Eingabe 2 3 5 3 4" xfId="5275"/>
    <cellStyle name="Eingabe 2 3 5 3 4 2" xfId="17003"/>
    <cellStyle name="Eingabe 2 3 5 3 4 3" xfId="28730"/>
    <cellStyle name="Eingabe 2 3 5 3 5" xfId="9180"/>
    <cellStyle name="Eingabe 2 3 5 3 5 2" xfId="20908"/>
    <cellStyle name="Eingabe 2 3 5 3 5 3" xfId="32635"/>
    <cellStyle name="Eingabe 2 3 5 3 6" xfId="13098"/>
    <cellStyle name="Eingabe 2 3 5 3 7" xfId="24825"/>
    <cellStyle name="Eingabe 2 3 5 4" xfId="1810"/>
    <cellStyle name="Eingabe 2 3 5 4 2" xfId="5715"/>
    <cellStyle name="Eingabe 2 3 5 4 2 2" xfId="17443"/>
    <cellStyle name="Eingabe 2 3 5 4 2 3" xfId="29170"/>
    <cellStyle name="Eingabe 2 3 5 4 3" xfId="9620"/>
    <cellStyle name="Eingabe 2 3 5 4 3 2" xfId="21348"/>
    <cellStyle name="Eingabe 2 3 5 4 3 3" xfId="33075"/>
    <cellStyle name="Eingabe 2 3 5 4 4" xfId="13538"/>
    <cellStyle name="Eingabe 2 3 5 4 5" xfId="25265"/>
    <cellStyle name="Eingabe 2 3 5 5" xfId="3108"/>
    <cellStyle name="Eingabe 2 3 5 5 2" xfId="7013"/>
    <cellStyle name="Eingabe 2 3 5 5 2 2" xfId="18741"/>
    <cellStyle name="Eingabe 2 3 5 5 2 3" xfId="30468"/>
    <cellStyle name="Eingabe 2 3 5 5 3" xfId="10918"/>
    <cellStyle name="Eingabe 2 3 5 5 3 2" xfId="22646"/>
    <cellStyle name="Eingabe 2 3 5 5 3 3" xfId="34373"/>
    <cellStyle name="Eingabe 2 3 5 5 4" xfId="14836"/>
    <cellStyle name="Eingabe 2 3 5 5 5" xfId="26563"/>
    <cellStyle name="Eingabe 2 3 5 6" xfId="4417"/>
    <cellStyle name="Eingabe 2 3 5 6 2" xfId="16145"/>
    <cellStyle name="Eingabe 2 3 5 6 3" xfId="27872"/>
    <cellStyle name="Eingabe 2 3 5 7" xfId="8322"/>
    <cellStyle name="Eingabe 2 3 5 7 2" xfId="20050"/>
    <cellStyle name="Eingabe 2 3 5 7 3" xfId="31777"/>
    <cellStyle name="Eingabe 2 3 5 8" xfId="12240"/>
    <cellStyle name="Eingabe 2 3 5 9" xfId="23967"/>
    <cellStyle name="Eingabe 2 3 6" xfId="611"/>
    <cellStyle name="Eingabe 2 3 6 2" xfId="1040"/>
    <cellStyle name="Eingabe 2 3 6 2 2" xfId="2338"/>
    <cellStyle name="Eingabe 2 3 6 2 2 2" xfId="6243"/>
    <cellStyle name="Eingabe 2 3 6 2 2 2 2" xfId="17971"/>
    <cellStyle name="Eingabe 2 3 6 2 2 2 3" xfId="29698"/>
    <cellStyle name="Eingabe 2 3 6 2 2 3" xfId="10148"/>
    <cellStyle name="Eingabe 2 3 6 2 2 3 2" xfId="21876"/>
    <cellStyle name="Eingabe 2 3 6 2 2 3 3" xfId="33603"/>
    <cellStyle name="Eingabe 2 3 6 2 2 4" xfId="14066"/>
    <cellStyle name="Eingabe 2 3 6 2 2 5" xfId="25793"/>
    <cellStyle name="Eingabe 2 3 6 2 3" xfId="3636"/>
    <cellStyle name="Eingabe 2 3 6 2 3 2" xfId="7541"/>
    <cellStyle name="Eingabe 2 3 6 2 3 2 2" xfId="19269"/>
    <cellStyle name="Eingabe 2 3 6 2 3 2 3" xfId="30996"/>
    <cellStyle name="Eingabe 2 3 6 2 3 3" xfId="11446"/>
    <cellStyle name="Eingabe 2 3 6 2 3 3 2" xfId="23174"/>
    <cellStyle name="Eingabe 2 3 6 2 3 3 3" xfId="34901"/>
    <cellStyle name="Eingabe 2 3 6 2 3 4" xfId="15364"/>
    <cellStyle name="Eingabe 2 3 6 2 3 5" xfId="27091"/>
    <cellStyle name="Eingabe 2 3 6 2 4" xfId="4945"/>
    <cellStyle name="Eingabe 2 3 6 2 4 2" xfId="16673"/>
    <cellStyle name="Eingabe 2 3 6 2 4 3" xfId="28400"/>
    <cellStyle name="Eingabe 2 3 6 2 5" xfId="8850"/>
    <cellStyle name="Eingabe 2 3 6 2 5 2" xfId="20578"/>
    <cellStyle name="Eingabe 2 3 6 2 5 3" xfId="32305"/>
    <cellStyle name="Eingabe 2 3 6 2 6" xfId="12768"/>
    <cellStyle name="Eingabe 2 3 6 2 7" xfId="24495"/>
    <cellStyle name="Eingabe 2 3 6 3" xfId="1469"/>
    <cellStyle name="Eingabe 2 3 6 3 2" xfId="2767"/>
    <cellStyle name="Eingabe 2 3 6 3 2 2" xfId="6672"/>
    <cellStyle name="Eingabe 2 3 6 3 2 2 2" xfId="18400"/>
    <cellStyle name="Eingabe 2 3 6 3 2 2 3" xfId="30127"/>
    <cellStyle name="Eingabe 2 3 6 3 2 3" xfId="10577"/>
    <cellStyle name="Eingabe 2 3 6 3 2 3 2" xfId="22305"/>
    <cellStyle name="Eingabe 2 3 6 3 2 3 3" xfId="34032"/>
    <cellStyle name="Eingabe 2 3 6 3 2 4" xfId="14495"/>
    <cellStyle name="Eingabe 2 3 6 3 2 5" xfId="26222"/>
    <cellStyle name="Eingabe 2 3 6 3 3" xfId="4065"/>
    <cellStyle name="Eingabe 2 3 6 3 3 2" xfId="7970"/>
    <cellStyle name="Eingabe 2 3 6 3 3 2 2" xfId="19698"/>
    <cellStyle name="Eingabe 2 3 6 3 3 2 3" xfId="31425"/>
    <cellStyle name="Eingabe 2 3 6 3 3 3" xfId="11875"/>
    <cellStyle name="Eingabe 2 3 6 3 3 3 2" xfId="23603"/>
    <cellStyle name="Eingabe 2 3 6 3 3 3 3" xfId="35330"/>
    <cellStyle name="Eingabe 2 3 6 3 3 4" xfId="15793"/>
    <cellStyle name="Eingabe 2 3 6 3 3 5" xfId="27520"/>
    <cellStyle name="Eingabe 2 3 6 3 4" xfId="5374"/>
    <cellStyle name="Eingabe 2 3 6 3 4 2" xfId="17102"/>
    <cellStyle name="Eingabe 2 3 6 3 4 3" xfId="28829"/>
    <cellStyle name="Eingabe 2 3 6 3 5" xfId="9279"/>
    <cellStyle name="Eingabe 2 3 6 3 5 2" xfId="21007"/>
    <cellStyle name="Eingabe 2 3 6 3 5 3" xfId="32734"/>
    <cellStyle name="Eingabe 2 3 6 3 6" xfId="13197"/>
    <cellStyle name="Eingabe 2 3 6 3 7" xfId="24924"/>
    <cellStyle name="Eingabe 2 3 6 4" xfId="1909"/>
    <cellStyle name="Eingabe 2 3 6 4 2" xfId="5814"/>
    <cellStyle name="Eingabe 2 3 6 4 2 2" xfId="17542"/>
    <cellStyle name="Eingabe 2 3 6 4 2 3" xfId="29269"/>
    <cellStyle name="Eingabe 2 3 6 4 3" xfId="9719"/>
    <cellStyle name="Eingabe 2 3 6 4 3 2" xfId="21447"/>
    <cellStyle name="Eingabe 2 3 6 4 3 3" xfId="33174"/>
    <cellStyle name="Eingabe 2 3 6 4 4" xfId="13637"/>
    <cellStyle name="Eingabe 2 3 6 4 5" xfId="25364"/>
    <cellStyle name="Eingabe 2 3 6 5" xfId="3207"/>
    <cellStyle name="Eingabe 2 3 6 5 2" xfId="7112"/>
    <cellStyle name="Eingabe 2 3 6 5 2 2" xfId="18840"/>
    <cellStyle name="Eingabe 2 3 6 5 2 3" xfId="30567"/>
    <cellStyle name="Eingabe 2 3 6 5 3" xfId="11017"/>
    <cellStyle name="Eingabe 2 3 6 5 3 2" xfId="22745"/>
    <cellStyle name="Eingabe 2 3 6 5 3 3" xfId="34472"/>
    <cellStyle name="Eingabe 2 3 6 5 4" xfId="14935"/>
    <cellStyle name="Eingabe 2 3 6 5 5" xfId="26662"/>
    <cellStyle name="Eingabe 2 3 6 6" xfId="4516"/>
    <cellStyle name="Eingabe 2 3 6 6 2" xfId="16244"/>
    <cellStyle name="Eingabe 2 3 6 6 3" xfId="27971"/>
    <cellStyle name="Eingabe 2 3 6 7" xfId="8421"/>
    <cellStyle name="Eingabe 2 3 6 7 2" xfId="20149"/>
    <cellStyle name="Eingabe 2 3 6 7 3" xfId="31876"/>
    <cellStyle name="Eingabe 2 3 6 8" xfId="12339"/>
    <cellStyle name="Eingabe 2 3 6 9" xfId="24066"/>
    <cellStyle name="Eingabe 2 3 7" xfId="711"/>
    <cellStyle name="Eingabe 2 3 7 2" xfId="2009"/>
    <cellStyle name="Eingabe 2 3 7 2 2" xfId="5914"/>
    <cellStyle name="Eingabe 2 3 7 2 2 2" xfId="17642"/>
    <cellStyle name="Eingabe 2 3 7 2 2 3" xfId="29369"/>
    <cellStyle name="Eingabe 2 3 7 2 3" xfId="9819"/>
    <cellStyle name="Eingabe 2 3 7 2 3 2" xfId="21547"/>
    <cellStyle name="Eingabe 2 3 7 2 3 3" xfId="33274"/>
    <cellStyle name="Eingabe 2 3 7 2 4" xfId="13737"/>
    <cellStyle name="Eingabe 2 3 7 2 5" xfId="25464"/>
    <cellStyle name="Eingabe 2 3 7 3" xfId="3307"/>
    <cellStyle name="Eingabe 2 3 7 3 2" xfId="7212"/>
    <cellStyle name="Eingabe 2 3 7 3 2 2" xfId="18940"/>
    <cellStyle name="Eingabe 2 3 7 3 2 3" xfId="30667"/>
    <cellStyle name="Eingabe 2 3 7 3 3" xfId="11117"/>
    <cellStyle name="Eingabe 2 3 7 3 3 2" xfId="22845"/>
    <cellStyle name="Eingabe 2 3 7 3 3 3" xfId="34572"/>
    <cellStyle name="Eingabe 2 3 7 3 4" xfId="15035"/>
    <cellStyle name="Eingabe 2 3 7 3 5" xfId="26762"/>
    <cellStyle name="Eingabe 2 3 7 4" xfId="4616"/>
    <cellStyle name="Eingabe 2 3 7 4 2" xfId="16344"/>
    <cellStyle name="Eingabe 2 3 7 4 3" xfId="28071"/>
    <cellStyle name="Eingabe 2 3 7 5" xfId="8521"/>
    <cellStyle name="Eingabe 2 3 7 5 2" xfId="20249"/>
    <cellStyle name="Eingabe 2 3 7 5 3" xfId="31976"/>
    <cellStyle name="Eingabe 2 3 7 6" xfId="12439"/>
    <cellStyle name="Eingabe 2 3 7 7" xfId="24166"/>
    <cellStyle name="Eingabe 2 3 8" xfId="1140"/>
    <cellStyle name="Eingabe 2 3 8 2" xfId="2438"/>
    <cellStyle name="Eingabe 2 3 8 2 2" xfId="6343"/>
    <cellStyle name="Eingabe 2 3 8 2 2 2" xfId="18071"/>
    <cellStyle name="Eingabe 2 3 8 2 2 3" xfId="29798"/>
    <cellStyle name="Eingabe 2 3 8 2 3" xfId="10248"/>
    <cellStyle name="Eingabe 2 3 8 2 3 2" xfId="21976"/>
    <cellStyle name="Eingabe 2 3 8 2 3 3" xfId="33703"/>
    <cellStyle name="Eingabe 2 3 8 2 4" xfId="14166"/>
    <cellStyle name="Eingabe 2 3 8 2 5" xfId="25893"/>
    <cellStyle name="Eingabe 2 3 8 3" xfId="3736"/>
    <cellStyle name="Eingabe 2 3 8 3 2" xfId="7641"/>
    <cellStyle name="Eingabe 2 3 8 3 2 2" xfId="19369"/>
    <cellStyle name="Eingabe 2 3 8 3 2 3" xfId="31096"/>
    <cellStyle name="Eingabe 2 3 8 3 3" xfId="11546"/>
    <cellStyle name="Eingabe 2 3 8 3 3 2" xfId="23274"/>
    <cellStyle name="Eingabe 2 3 8 3 3 3" xfId="35001"/>
    <cellStyle name="Eingabe 2 3 8 3 4" xfId="15464"/>
    <cellStyle name="Eingabe 2 3 8 3 5" xfId="27191"/>
    <cellStyle name="Eingabe 2 3 8 4" xfId="5045"/>
    <cellStyle name="Eingabe 2 3 8 4 2" xfId="16773"/>
    <cellStyle name="Eingabe 2 3 8 4 3" xfId="28500"/>
    <cellStyle name="Eingabe 2 3 8 5" xfId="8950"/>
    <cellStyle name="Eingabe 2 3 8 5 2" xfId="20678"/>
    <cellStyle name="Eingabe 2 3 8 5 3" xfId="32405"/>
    <cellStyle name="Eingabe 2 3 8 6" xfId="12868"/>
    <cellStyle name="Eingabe 2 3 8 7" xfId="24595"/>
    <cellStyle name="Eingabe 2 3 9" xfId="1580"/>
    <cellStyle name="Eingabe 2 3 9 2" xfId="5485"/>
    <cellStyle name="Eingabe 2 3 9 2 2" xfId="17213"/>
    <cellStyle name="Eingabe 2 3 9 2 3" xfId="28940"/>
    <cellStyle name="Eingabe 2 3 9 3" xfId="9390"/>
    <cellStyle name="Eingabe 2 3 9 3 2" xfId="21118"/>
    <cellStyle name="Eingabe 2 3 9 3 3" xfId="32845"/>
    <cellStyle name="Eingabe 2 3 9 4" xfId="13308"/>
    <cellStyle name="Eingabe 2 3 9 5" xfId="25035"/>
    <cellStyle name="Eingabe 2 4" xfId="238"/>
    <cellStyle name="Eingabe 2 4 10" xfId="8048"/>
    <cellStyle name="Eingabe 2 4 10 2" xfId="19776"/>
    <cellStyle name="Eingabe 2 4 10 3" xfId="31503"/>
    <cellStyle name="Eingabe 2 4 11" xfId="11966"/>
    <cellStyle name="Eingabe 2 4 12" xfId="23693"/>
    <cellStyle name="Eingabe 2 4 2" xfId="370"/>
    <cellStyle name="Eingabe 2 4 2 2" xfId="799"/>
    <cellStyle name="Eingabe 2 4 2 2 2" xfId="2097"/>
    <cellStyle name="Eingabe 2 4 2 2 2 2" xfId="6002"/>
    <cellStyle name="Eingabe 2 4 2 2 2 2 2" xfId="17730"/>
    <cellStyle name="Eingabe 2 4 2 2 2 2 3" xfId="29457"/>
    <cellStyle name="Eingabe 2 4 2 2 2 3" xfId="9907"/>
    <cellStyle name="Eingabe 2 4 2 2 2 3 2" xfId="21635"/>
    <cellStyle name="Eingabe 2 4 2 2 2 3 3" xfId="33362"/>
    <cellStyle name="Eingabe 2 4 2 2 2 4" xfId="13825"/>
    <cellStyle name="Eingabe 2 4 2 2 2 5" xfId="25552"/>
    <cellStyle name="Eingabe 2 4 2 2 3" xfId="3395"/>
    <cellStyle name="Eingabe 2 4 2 2 3 2" xfId="7300"/>
    <cellStyle name="Eingabe 2 4 2 2 3 2 2" xfId="19028"/>
    <cellStyle name="Eingabe 2 4 2 2 3 2 3" xfId="30755"/>
    <cellStyle name="Eingabe 2 4 2 2 3 3" xfId="11205"/>
    <cellStyle name="Eingabe 2 4 2 2 3 3 2" xfId="22933"/>
    <cellStyle name="Eingabe 2 4 2 2 3 3 3" xfId="34660"/>
    <cellStyle name="Eingabe 2 4 2 2 3 4" xfId="15123"/>
    <cellStyle name="Eingabe 2 4 2 2 3 5" xfId="26850"/>
    <cellStyle name="Eingabe 2 4 2 2 4" xfId="4704"/>
    <cellStyle name="Eingabe 2 4 2 2 4 2" xfId="16432"/>
    <cellStyle name="Eingabe 2 4 2 2 4 3" xfId="28159"/>
    <cellStyle name="Eingabe 2 4 2 2 5" xfId="8609"/>
    <cellStyle name="Eingabe 2 4 2 2 5 2" xfId="20337"/>
    <cellStyle name="Eingabe 2 4 2 2 5 3" xfId="32064"/>
    <cellStyle name="Eingabe 2 4 2 2 6" xfId="12527"/>
    <cellStyle name="Eingabe 2 4 2 2 7" xfId="24254"/>
    <cellStyle name="Eingabe 2 4 2 3" xfId="1228"/>
    <cellStyle name="Eingabe 2 4 2 3 2" xfId="2526"/>
    <cellStyle name="Eingabe 2 4 2 3 2 2" xfId="6431"/>
    <cellStyle name="Eingabe 2 4 2 3 2 2 2" xfId="18159"/>
    <cellStyle name="Eingabe 2 4 2 3 2 2 3" xfId="29886"/>
    <cellStyle name="Eingabe 2 4 2 3 2 3" xfId="10336"/>
    <cellStyle name="Eingabe 2 4 2 3 2 3 2" xfId="22064"/>
    <cellStyle name="Eingabe 2 4 2 3 2 3 3" xfId="33791"/>
    <cellStyle name="Eingabe 2 4 2 3 2 4" xfId="14254"/>
    <cellStyle name="Eingabe 2 4 2 3 2 5" xfId="25981"/>
    <cellStyle name="Eingabe 2 4 2 3 3" xfId="3824"/>
    <cellStyle name="Eingabe 2 4 2 3 3 2" xfId="7729"/>
    <cellStyle name="Eingabe 2 4 2 3 3 2 2" xfId="19457"/>
    <cellStyle name="Eingabe 2 4 2 3 3 2 3" xfId="31184"/>
    <cellStyle name="Eingabe 2 4 2 3 3 3" xfId="11634"/>
    <cellStyle name="Eingabe 2 4 2 3 3 3 2" xfId="23362"/>
    <cellStyle name="Eingabe 2 4 2 3 3 3 3" xfId="35089"/>
    <cellStyle name="Eingabe 2 4 2 3 3 4" xfId="15552"/>
    <cellStyle name="Eingabe 2 4 2 3 3 5" xfId="27279"/>
    <cellStyle name="Eingabe 2 4 2 3 4" xfId="5133"/>
    <cellStyle name="Eingabe 2 4 2 3 4 2" xfId="16861"/>
    <cellStyle name="Eingabe 2 4 2 3 4 3" xfId="28588"/>
    <cellStyle name="Eingabe 2 4 2 3 5" xfId="9038"/>
    <cellStyle name="Eingabe 2 4 2 3 5 2" xfId="20766"/>
    <cellStyle name="Eingabe 2 4 2 3 5 3" xfId="32493"/>
    <cellStyle name="Eingabe 2 4 2 3 6" xfId="12956"/>
    <cellStyle name="Eingabe 2 4 2 3 7" xfId="24683"/>
    <cellStyle name="Eingabe 2 4 2 4" xfId="1668"/>
    <cellStyle name="Eingabe 2 4 2 4 2" xfId="5573"/>
    <cellStyle name="Eingabe 2 4 2 4 2 2" xfId="17301"/>
    <cellStyle name="Eingabe 2 4 2 4 2 3" xfId="29028"/>
    <cellStyle name="Eingabe 2 4 2 4 3" xfId="9478"/>
    <cellStyle name="Eingabe 2 4 2 4 3 2" xfId="21206"/>
    <cellStyle name="Eingabe 2 4 2 4 3 3" xfId="32933"/>
    <cellStyle name="Eingabe 2 4 2 4 4" xfId="13396"/>
    <cellStyle name="Eingabe 2 4 2 4 5" xfId="25123"/>
    <cellStyle name="Eingabe 2 4 2 5" xfId="2966"/>
    <cellStyle name="Eingabe 2 4 2 5 2" xfId="6871"/>
    <cellStyle name="Eingabe 2 4 2 5 2 2" xfId="18599"/>
    <cellStyle name="Eingabe 2 4 2 5 2 3" xfId="30326"/>
    <cellStyle name="Eingabe 2 4 2 5 3" xfId="10776"/>
    <cellStyle name="Eingabe 2 4 2 5 3 2" xfId="22504"/>
    <cellStyle name="Eingabe 2 4 2 5 3 3" xfId="34231"/>
    <cellStyle name="Eingabe 2 4 2 5 4" xfId="14694"/>
    <cellStyle name="Eingabe 2 4 2 5 5" xfId="26421"/>
    <cellStyle name="Eingabe 2 4 2 6" xfId="4275"/>
    <cellStyle name="Eingabe 2 4 2 6 2" xfId="16003"/>
    <cellStyle name="Eingabe 2 4 2 6 3" xfId="27730"/>
    <cellStyle name="Eingabe 2 4 2 7" xfId="8180"/>
    <cellStyle name="Eingabe 2 4 2 7 2" xfId="19908"/>
    <cellStyle name="Eingabe 2 4 2 7 3" xfId="31635"/>
    <cellStyle name="Eingabe 2 4 2 8" xfId="12098"/>
    <cellStyle name="Eingabe 2 4 2 9" xfId="23825"/>
    <cellStyle name="Eingabe 2 4 3" xfId="469"/>
    <cellStyle name="Eingabe 2 4 3 2" xfId="898"/>
    <cellStyle name="Eingabe 2 4 3 2 2" xfId="2196"/>
    <cellStyle name="Eingabe 2 4 3 2 2 2" xfId="6101"/>
    <cellStyle name="Eingabe 2 4 3 2 2 2 2" xfId="17829"/>
    <cellStyle name="Eingabe 2 4 3 2 2 2 3" xfId="29556"/>
    <cellStyle name="Eingabe 2 4 3 2 2 3" xfId="10006"/>
    <cellStyle name="Eingabe 2 4 3 2 2 3 2" xfId="21734"/>
    <cellStyle name="Eingabe 2 4 3 2 2 3 3" xfId="33461"/>
    <cellStyle name="Eingabe 2 4 3 2 2 4" xfId="13924"/>
    <cellStyle name="Eingabe 2 4 3 2 2 5" xfId="25651"/>
    <cellStyle name="Eingabe 2 4 3 2 3" xfId="3494"/>
    <cellStyle name="Eingabe 2 4 3 2 3 2" xfId="7399"/>
    <cellStyle name="Eingabe 2 4 3 2 3 2 2" xfId="19127"/>
    <cellStyle name="Eingabe 2 4 3 2 3 2 3" xfId="30854"/>
    <cellStyle name="Eingabe 2 4 3 2 3 3" xfId="11304"/>
    <cellStyle name="Eingabe 2 4 3 2 3 3 2" xfId="23032"/>
    <cellStyle name="Eingabe 2 4 3 2 3 3 3" xfId="34759"/>
    <cellStyle name="Eingabe 2 4 3 2 3 4" xfId="15222"/>
    <cellStyle name="Eingabe 2 4 3 2 3 5" xfId="26949"/>
    <cellStyle name="Eingabe 2 4 3 2 4" xfId="4803"/>
    <cellStyle name="Eingabe 2 4 3 2 4 2" xfId="16531"/>
    <cellStyle name="Eingabe 2 4 3 2 4 3" xfId="28258"/>
    <cellStyle name="Eingabe 2 4 3 2 5" xfId="8708"/>
    <cellStyle name="Eingabe 2 4 3 2 5 2" xfId="20436"/>
    <cellStyle name="Eingabe 2 4 3 2 5 3" xfId="32163"/>
    <cellStyle name="Eingabe 2 4 3 2 6" xfId="12626"/>
    <cellStyle name="Eingabe 2 4 3 2 7" xfId="24353"/>
    <cellStyle name="Eingabe 2 4 3 3" xfId="1327"/>
    <cellStyle name="Eingabe 2 4 3 3 2" xfId="2625"/>
    <cellStyle name="Eingabe 2 4 3 3 2 2" xfId="6530"/>
    <cellStyle name="Eingabe 2 4 3 3 2 2 2" xfId="18258"/>
    <cellStyle name="Eingabe 2 4 3 3 2 2 3" xfId="29985"/>
    <cellStyle name="Eingabe 2 4 3 3 2 3" xfId="10435"/>
    <cellStyle name="Eingabe 2 4 3 3 2 3 2" xfId="22163"/>
    <cellStyle name="Eingabe 2 4 3 3 2 3 3" xfId="33890"/>
    <cellStyle name="Eingabe 2 4 3 3 2 4" xfId="14353"/>
    <cellStyle name="Eingabe 2 4 3 3 2 5" xfId="26080"/>
    <cellStyle name="Eingabe 2 4 3 3 3" xfId="3923"/>
    <cellStyle name="Eingabe 2 4 3 3 3 2" xfId="7828"/>
    <cellStyle name="Eingabe 2 4 3 3 3 2 2" xfId="19556"/>
    <cellStyle name="Eingabe 2 4 3 3 3 2 3" xfId="31283"/>
    <cellStyle name="Eingabe 2 4 3 3 3 3" xfId="11733"/>
    <cellStyle name="Eingabe 2 4 3 3 3 3 2" xfId="23461"/>
    <cellStyle name="Eingabe 2 4 3 3 3 3 3" xfId="35188"/>
    <cellStyle name="Eingabe 2 4 3 3 3 4" xfId="15651"/>
    <cellStyle name="Eingabe 2 4 3 3 3 5" xfId="27378"/>
    <cellStyle name="Eingabe 2 4 3 3 4" xfId="5232"/>
    <cellStyle name="Eingabe 2 4 3 3 4 2" xfId="16960"/>
    <cellStyle name="Eingabe 2 4 3 3 4 3" xfId="28687"/>
    <cellStyle name="Eingabe 2 4 3 3 5" xfId="9137"/>
    <cellStyle name="Eingabe 2 4 3 3 5 2" xfId="20865"/>
    <cellStyle name="Eingabe 2 4 3 3 5 3" xfId="32592"/>
    <cellStyle name="Eingabe 2 4 3 3 6" xfId="13055"/>
    <cellStyle name="Eingabe 2 4 3 3 7" xfId="24782"/>
    <cellStyle name="Eingabe 2 4 3 4" xfId="1767"/>
    <cellStyle name="Eingabe 2 4 3 4 2" xfId="5672"/>
    <cellStyle name="Eingabe 2 4 3 4 2 2" xfId="17400"/>
    <cellStyle name="Eingabe 2 4 3 4 2 3" xfId="29127"/>
    <cellStyle name="Eingabe 2 4 3 4 3" xfId="9577"/>
    <cellStyle name="Eingabe 2 4 3 4 3 2" xfId="21305"/>
    <cellStyle name="Eingabe 2 4 3 4 3 3" xfId="33032"/>
    <cellStyle name="Eingabe 2 4 3 4 4" xfId="13495"/>
    <cellStyle name="Eingabe 2 4 3 4 5" xfId="25222"/>
    <cellStyle name="Eingabe 2 4 3 5" xfId="3065"/>
    <cellStyle name="Eingabe 2 4 3 5 2" xfId="6970"/>
    <cellStyle name="Eingabe 2 4 3 5 2 2" xfId="18698"/>
    <cellStyle name="Eingabe 2 4 3 5 2 3" xfId="30425"/>
    <cellStyle name="Eingabe 2 4 3 5 3" xfId="10875"/>
    <cellStyle name="Eingabe 2 4 3 5 3 2" xfId="22603"/>
    <cellStyle name="Eingabe 2 4 3 5 3 3" xfId="34330"/>
    <cellStyle name="Eingabe 2 4 3 5 4" xfId="14793"/>
    <cellStyle name="Eingabe 2 4 3 5 5" xfId="26520"/>
    <cellStyle name="Eingabe 2 4 3 6" xfId="4374"/>
    <cellStyle name="Eingabe 2 4 3 6 2" xfId="16102"/>
    <cellStyle name="Eingabe 2 4 3 6 3" xfId="27829"/>
    <cellStyle name="Eingabe 2 4 3 7" xfId="8279"/>
    <cellStyle name="Eingabe 2 4 3 7 2" xfId="20007"/>
    <cellStyle name="Eingabe 2 4 3 7 3" xfId="31734"/>
    <cellStyle name="Eingabe 2 4 3 8" xfId="12197"/>
    <cellStyle name="Eingabe 2 4 3 9" xfId="23924"/>
    <cellStyle name="Eingabe 2 4 4" xfId="568"/>
    <cellStyle name="Eingabe 2 4 4 2" xfId="997"/>
    <cellStyle name="Eingabe 2 4 4 2 2" xfId="2295"/>
    <cellStyle name="Eingabe 2 4 4 2 2 2" xfId="6200"/>
    <cellStyle name="Eingabe 2 4 4 2 2 2 2" xfId="17928"/>
    <cellStyle name="Eingabe 2 4 4 2 2 2 3" xfId="29655"/>
    <cellStyle name="Eingabe 2 4 4 2 2 3" xfId="10105"/>
    <cellStyle name="Eingabe 2 4 4 2 2 3 2" xfId="21833"/>
    <cellStyle name="Eingabe 2 4 4 2 2 3 3" xfId="33560"/>
    <cellStyle name="Eingabe 2 4 4 2 2 4" xfId="14023"/>
    <cellStyle name="Eingabe 2 4 4 2 2 5" xfId="25750"/>
    <cellStyle name="Eingabe 2 4 4 2 3" xfId="3593"/>
    <cellStyle name="Eingabe 2 4 4 2 3 2" xfId="7498"/>
    <cellStyle name="Eingabe 2 4 4 2 3 2 2" xfId="19226"/>
    <cellStyle name="Eingabe 2 4 4 2 3 2 3" xfId="30953"/>
    <cellStyle name="Eingabe 2 4 4 2 3 3" xfId="11403"/>
    <cellStyle name="Eingabe 2 4 4 2 3 3 2" xfId="23131"/>
    <cellStyle name="Eingabe 2 4 4 2 3 3 3" xfId="34858"/>
    <cellStyle name="Eingabe 2 4 4 2 3 4" xfId="15321"/>
    <cellStyle name="Eingabe 2 4 4 2 3 5" xfId="27048"/>
    <cellStyle name="Eingabe 2 4 4 2 4" xfId="4902"/>
    <cellStyle name="Eingabe 2 4 4 2 4 2" xfId="16630"/>
    <cellStyle name="Eingabe 2 4 4 2 4 3" xfId="28357"/>
    <cellStyle name="Eingabe 2 4 4 2 5" xfId="8807"/>
    <cellStyle name="Eingabe 2 4 4 2 5 2" xfId="20535"/>
    <cellStyle name="Eingabe 2 4 4 2 5 3" xfId="32262"/>
    <cellStyle name="Eingabe 2 4 4 2 6" xfId="12725"/>
    <cellStyle name="Eingabe 2 4 4 2 7" xfId="24452"/>
    <cellStyle name="Eingabe 2 4 4 3" xfId="1426"/>
    <cellStyle name="Eingabe 2 4 4 3 2" xfId="2724"/>
    <cellStyle name="Eingabe 2 4 4 3 2 2" xfId="6629"/>
    <cellStyle name="Eingabe 2 4 4 3 2 2 2" xfId="18357"/>
    <cellStyle name="Eingabe 2 4 4 3 2 2 3" xfId="30084"/>
    <cellStyle name="Eingabe 2 4 4 3 2 3" xfId="10534"/>
    <cellStyle name="Eingabe 2 4 4 3 2 3 2" xfId="22262"/>
    <cellStyle name="Eingabe 2 4 4 3 2 3 3" xfId="33989"/>
    <cellStyle name="Eingabe 2 4 4 3 2 4" xfId="14452"/>
    <cellStyle name="Eingabe 2 4 4 3 2 5" xfId="26179"/>
    <cellStyle name="Eingabe 2 4 4 3 3" xfId="4022"/>
    <cellStyle name="Eingabe 2 4 4 3 3 2" xfId="7927"/>
    <cellStyle name="Eingabe 2 4 4 3 3 2 2" xfId="19655"/>
    <cellStyle name="Eingabe 2 4 4 3 3 2 3" xfId="31382"/>
    <cellStyle name="Eingabe 2 4 4 3 3 3" xfId="11832"/>
    <cellStyle name="Eingabe 2 4 4 3 3 3 2" xfId="23560"/>
    <cellStyle name="Eingabe 2 4 4 3 3 3 3" xfId="35287"/>
    <cellStyle name="Eingabe 2 4 4 3 3 4" xfId="15750"/>
    <cellStyle name="Eingabe 2 4 4 3 3 5" xfId="27477"/>
    <cellStyle name="Eingabe 2 4 4 3 4" xfId="5331"/>
    <cellStyle name="Eingabe 2 4 4 3 4 2" xfId="17059"/>
    <cellStyle name="Eingabe 2 4 4 3 4 3" xfId="28786"/>
    <cellStyle name="Eingabe 2 4 4 3 5" xfId="9236"/>
    <cellStyle name="Eingabe 2 4 4 3 5 2" xfId="20964"/>
    <cellStyle name="Eingabe 2 4 4 3 5 3" xfId="32691"/>
    <cellStyle name="Eingabe 2 4 4 3 6" xfId="13154"/>
    <cellStyle name="Eingabe 2 4 4 3 7" xfId="24881"/>
    <cellStyle name="Eingabe 2 4 4 4" xfId="1866"/>
    <cellStyle name="Eingabe 2 4 4 4 2" xfId="5771"/>
    <cellStyle name="Eingabe 2 4 4 4 2 2" xfId="17499"/>
    <cellStyle name="Eingabe 2 4 4 4 2 3" xfId="29226"/>
    <cellStyle name="Eingabe 2 4 4 4 3" xfId="9676"/>
    <cellStyle name="Eingabe 2 4 4 4 3 2" xfId="21404"/>
    <cellStyle name="Eingabe 2 4 4 4 3 3" xfId="33131"/>
    <cellStyle name="Eingabe 2 4 4 4 4" xfId="13594"/>
    <cellStyle name="Eingabe 2 4 4 4 5" xfId="25321"/>
    <cellStyle name="Eingabe 2 4 4 5" xfId="3164"/>
    <cellStyle name="Eingabe 2 4 4 5 2" xfId="7069"/>
    <cellStyle name="Eingabe 2 4 4 5 2 2" xfId="18797"/>
    <cellStyle name="Eingabe 2 4 4 5 2 3" xfId="30524"/>
    <cellStyle name="Eingabe 2 4 4 5 3" xfId="10974"/>
    <cellStyle name="Eingabe 2 4 4 5 3 2" xfId="22702"/>
    <cellStyle name="Eingabe 2 4 4 5 3 3" xfId="34429"/>
    <cellStyle name="Eingabe 2 4 4 5 4" xfId="14892"/>
    <cellStyle name="Eingabe 2 4 4 5 5" xfId="26619"/>
    <cellStyle name="Eingabe 2 4 4 6" xfId="4473"/>
    <cellStyle name="Eingabe 2 4 4 6 2" xfId="16201"/>
    <cellStyle name="Eingabe 2 4 4 6 3" xfId="27928"/>
    <cellStyle name="Eingabe 2 4 4 7" xfId="8378"/>
    <cellStyle name="Eingabe 2 4 4 7 2" xfId="20106"/>
    <cellStyle name="Eingabe 2 4 4 7 3" xfId="31833"/>
    <cellStyle name="Eingabe 2 4 4 8" xfId="12296"/>
    <cellStyle name="Eingabe 2 4 4 9" xfId="24023"/>
    <cellStyle name="Eingabe 2 4 5" xfId="667"/>
    <cellStyle name="Eingabe 2 4 5 2" xfId="1965"/>
    <cellStyle name="Eingabe 2 4 5 2 2" xfId="5870"/>
    <cellStyle name="Eingabe 2 4 5 2 2 2" xfId="17598"/>
    <cellStyle name="Eingabe 2 4 5 2 2 3" xfId="29325"/>
    <cellStyle name="Eingabe 2 4 5 2 3" xfId="9775"/>
    <cellStyle name="Eingabe 2 4 5 2 3 2" xfId="21503"/>
    <cellStyle name="Eingabe 2 4 5 2 3 3" xfId="33230"/>
    <cellStyle name="Eingabe 2 4 5 2 4" xfId="13693"/>
    <cellStyle name="Eingabe 2 4 5 2 5" xfId="25420"/>
    <cellStyle name="Eingabe 2 4 5 3" xfId="3263"/>
    <cellStyle name="Eingabe 2 4 5 3 2" xfId="7168"/>
    <cellStyle name="Eingabe 2 4 5 3 2 2" xfId="18896"/>
    <cellStyle name="Eingabe 2 4 5 3 2 3" xfId="30623"/>
    <cellStyle name="Eingabe 2 4 5 3 3" xfId="11073"/>
    <cellStyle name="Eingabe 2 4 5 3 3 2" xfId="22801"/>
    <cellStyle name="Eingabe 2 4 5 3 3 3" xfId="34528"/>
    <cellStyle name="Eingabe 2 4 5 3 4" xfId="14991"/>
    <cellStyle name="Eingabe 2 4 5 3 5" xfId="26718"/>
    <cellStyle name="Eingabe 2 4 5 4" xfId="4572"/>
    <cellStyle name="Eingabe 2 4 5 4 2" xfId="16300"/>
    <cellStyle name="Eingabe 2 4 5 4 3" xfId="28027"/>
    <cellStyle name="Eingabe 2 4 5 5" xfId="8477"/>
    <cellStyle name="Eingabe 2 4 5 5 2" xfId="20205"/>
    <cellStyle name="Eingabe 2 4 5 5 3" xfId="31932"/>
    <cellStyle name="Eingabe 2 4 5 6" xfId="12395"/>
    <cellStyle name="Eingabe 2 4 5 7" xfId="24122"/>
    <cellStyle name="Eingabe 2 4 6" xfId="1096"/>
    <cellStyle name="Eingabe 2 4 6 2" xfId="2394"/>
    <cellStyle name="Eingabe 2 4 6 2 2" xfId="6299"/>
    <cellStyle name="Eingabe 2 4 6 2 2 2" xfId="18027"/>
    <cellStyle name="Eingabe 2 4 6 2 2 3" xfId="29754"/>
    <cellStyle name="Eingabe 2 4 6 2 3" xfId="10204"/>
    <cellStyle name="Eingabe 2 4 6 2 3 2" xfId="21932"/>
    <cellStyle name="Eingabe 2 4 6 2 3 3" xfId="33659"/>
    <cellStyle name="Eingabe 2 4 6 2 4" xfId="14122"/>
    <cellStyle name="Eingabe 2 4 6 2 5" xfId="25849"/>
    <cellStyle name="Eingabe 2 4 6 3" xfId="3692"/>
    <cellStyle name="Eingabe 2 4 6 3 2" xfId="7597"/>
    <cellStyle name="Eingabe 2 4 6 3 2 2" xfId="19325"/>
    <cellStyle name="Eingabe 2 4 6 3 2 3" xfId="31052"/>
    <cellStyle name="Eingabe 2 4 6 3 3" xfId="11502"/>
    <cellStyle name="Eingabe 2 4 6 3 3 2" xfId="23230"/>
    <cellStyle name="Eingabe 2 4 6 3 3 3" xfId="34957"/>
    <cellStyle name="Eingabe 2 4 6 3 4" xfId="15420"/>
    <cellStyle name="Eingabe 2 4 6 3 5" xfId="27147"/>
    <cellStyle name="Eingabe 2 4 6 4" xfId="5001"/>
    <cellStyle name="Eingabe 2 4 6 4 2" xfId="16729"/>
    <cellStyle name="Eingabe 2 4 6 4 3" xfId="28456"/>
    <cellStyle name="Eingabe 2 4 6 5" xfId="8906"/>
    <cellStyle name="Eingabe 2 4 6 5 2" xfId="20634"/>
    <cellStyle name="Eingabe 2 4 6 5 3" xfId="32361"/>
    <cellStyle name="Eingabe 2 4 6 6" xfId="12824"/>
    <cellStyle name="Eingabe 2 4 6 7" xfId="24551"/>
    <cellStyle name="Eingabe 2 4 7" xfId="1536"/>
    <cellStyle name="Eingabe 2 4 7 2" xfId="5441"/>
    <cellStyle name="Eingabe 2 4 7 2 2" xfId="17169"/>
    <cellStyle name="Eingabe 2 4 7 2 3" xfId="28896"/>
    <cellStyle name="Eingabe 2 4 7 3" xfId="9346"/>
    <cellStyle name="Eingabe 2 4 7 3 2" xfId="21074"/>
    <cellStyle name="Eingabe 2 4 7 3 3" xfId="32801"/>
    <cellStyle name="Eingabe 2 4 7 4" xfId="13264"/>
    <cellStyle name="Eingabe 2 4 7 5" xfId="24991"/>
    <cellStyle name="Eingabe 2 4 8" xfId="2834"/>
    <cellStyle name="Eingabe 2 4 8 2" xfId="6739"/>
    <cellStyle name="Eingabe 2 4 8 2 2" xfId="18467"/>
    <cellStyle name="Eingabe 2 4 8 2 3" xfId="30194"/>
    <cellStyle name="Eingabe 2 4 8 3" xfId="10644"/>
    <cellStyle name="Eingabe 2 4 8 3 2" xfId="22372"/>
    <cellStyle name="Eingabe 2 4 8 3 3" xfId="34099"/>
    <cellStyle name="Eingabe 2 4 8 4" xfId="14562"/>
    <cellStyle name="Eingabe 2 4 8 5" xfId="26289"/>
    <cellStyle name="Eingabe 2 4 9" xfId="4143"/>
    <cellStyle name="Eingabe 2 4 9 2" xfId="15871"/>
    <cellStyle name="Eingabe 2 4 9 3" xfId="27598"/>
    <cellStyle name="Eingabe 2 5" xfId="287"/>
    <cellStyle name="Eingabe 2 5 10" xfId="8097"/>
    <cellStyle name="Eingabe 2 5 10 2" xfId="19825"/>
    <cellStyle name="Eingabe 2 5 10 3" xfId="31552"/>
    <cellStyle name="Eingabe 2 5 11" xfId="12015"/>
    <cellStyle name="Eingabe 2 5 12" xfId="23742"/>
    <cellStyle name="Eingabe 2 5 2" xfId="387"/>
    <cellStyle name="Eingabe 2 5 2 2" xfId="816"/>
    <cellStyle name="Eingabe 2 5 2 2 2" xfId="2114"/>
    <cellStyle name="Eingabe 2 5 2 2 2 2" xfId="6019"/>
    <cellStyle name="Eingabe 2 5 2 2 2 2 2" xfId="17747"/>
    <cellStyle name="Eingabe 2 5 2 2 2 2 3" xfId="29474"/>
    <cellStyle name="Eingabe 2 5 2 2 2 3" xfId="9924"/>
    <cellStyle name="Eingabe 2 5 2 2 2 3 2" xfId="21652"/>
    <cellStyle name="Eingabe 2 5 2 2 2 3 3" xfId="33379"/>
    <cellStyle name="Eingabe 2 5 2 2 2 4" xfId="13842"/>
    <cellStyle name="Eingabe 2 5 2 2 2 5" xfId="25569"/>
    <cellStyle name="Eingabe 2 5 2 2 3" xfId="3412"/>
    <cellStyle name="Eingabe 2 5 2 2 3 2" xfId="7317"/>
    <cellStyle name="Eingabe 2 5 2 2 3 2 2" xfId="19045"/>
    <cellStyle name="Eingabe 2 5 2 2 3 2 3" xfId="30772"/>
    <cellStyle name="Eingabe 2 5 2 2 3 3" xfId="11222"/>
    <cellStyle name="Eingabe 2 5 2 2 3 3 2" xfId="22950"/>
    <cellStyle name="Eingabe 2 5 2 2 3 3 3" xfId="34677"/>
    <cellStyle name="Eingabe 2 5 2 2 3 4" xfId="15140"/>
    <cellStyle name="Eingabe 2 5 2 2 3 5" xfId="26867"/>
    <cellStyle name="Eingabe 2 5 2 2 4" xfId="4721"/>
    <cellStyle name="Eingabe 2 5 2 2 4 2" xfId="16449"/>
    <cellStyle name="Eingabe 2 5 2 2 4 3" xfId="28176"/>
    <cellStyle name="Eingabe 2 5 2 2 5" xfId="8626"/>
    <cellStyle name="Eingabe 2 5 2 2 5 2" xfId="20354"/>
    <cellStyle name="Eingabe 2 5 2 2 5 3" xfId="32081"/>
    <cellStyle name="Eingabe 2 5 2 2 6" xfId="12544"/>
    <cellStyle name="Eingabe 2 5 2 2 7" xfId="24271"/>
    <cellStyle name="Eingabe 2 5 2 3" xfId="1245"/>
    <cellStyle name="Eingabe 2 5 2 3 2" xfId="2543"/>
    <cellStyle name="Eingabe 2 5 2 3 2 2" xfId="6448"/>
    <cellStyle name="Eingabe 2 5 2 3 2 2 2" xfId="18176"/>
    <cellStyle name="Eingabe 2 5 2 3 2 2 3" xfId="29903"/>
    <cellStyle name="Eingabe 2 5 2 3 2 3" xfId="10353"/>
    <cellStyle name="Eingabe 2 5 2 3 2 3 2" xfId="22081"/>
    <cellStyle name="Eingabe 2 5 2 3 2 3 3" xfId="33808"/>
    <cellStyle name="Eingabe 2 5 2 3 2 4" xfId="14271"/>
    <cellStyle name="Eingabe 2 5 2 3 2 5" xfId="25998"/>
    <cellStyle name="Eingabe 2 5 2 3 3" xfId="3841"/>
    <cellStyle name="Eingabe 2 5 2 3 3 2" xfId="7746"/>
    <cellStyle name="Eingabe 2 5 2 3 3 2 2" xfId="19474"/>
    <cellStyle name="Eingabe 2 5 2 3 3 2 3" xfId="31201"/>
    <cellStyle name="Eingabe 2 5 2 3 3 3" xfId="11651"/>
    <cellStyle name="Eingabe 2 5 2 3 3 3 2" xfId="23379"/>
    <cellStyle name="Eingabe 2 5 2 3 3 3 3" xfId="35106"/>
    <cellStyle name="Eingabe 2 5 2 3 3 4" xfId="15569"/>
    <cellStyle name="Eingabe 2 5 2 3 3 5" xfId="27296"/>
    <cellStyle name="Eingabe 2 5 2 3 4" xfId="5150"/>
    <cellStyle name="Eingabe 2 5 2 3 4 2" xfId="16878"/>
    <cellStyle name="Eingabe 2 5 2 3 4 3" xfId="28605"/>
    <cellStyle name="Eingabe 2 5 2 3 5" xfId="9055"/>
    <cellStyle name="Eingabe 2 5 2 3 5 2" xfId="20783"/>
    <cellStyle name="Eingabe 2 5 2 3 5 3" xfId="32510"/>
    <cellStyle name="Eingabe 2 5 2 3 6" xfId="12973"/>
    <cellStyle name="Eingabe 2 5 2 3 7" xfId="24700"/>
    <cellStyle name="Eingabe 2 5 2 4" xfId="1685"/>
    <cellStyle name="Eingabe 2 5 2 4 2" xfId="5590"/>
    <cellStyle name="Eingabe 2 5 2 4 2 2" xfId="17318"/>
    <cellStyle name="Eingabe 2 5 2 4 2 3" xfId="29045"/>
    <cellStyle name="Eingabe 2 5 2 4 3" xfId="9495"/>
    <cellStyle name="Eingabe 2 5 2 4 3 2" xfId="21223"/>
    <cellStyle name="Eingabe 2 5 2 4 3 3" xfId="32950"/>
    <cellStyle name="Eingabe 2 5 2 4 4" xfId="13413"/>
    <cellStyle name="Eingabe 2 5 2 4 5" xfId="25140"/>
    <cellStyle name="Eingabe 2 5 2 5" xfId="2983"/>
    <cellStyle name="Eingabe 2 5 2 5 2" xfId="6888"/>
    <cellStyle name="Eingabe 2 5 2 5 2 2" xfId="18616"/>
    <cellStyle name="Eingabe 2 5 2 5 2 3" xfId="30343"/>
    <cellStyle name="Eingabe 2 5 2 5 3" xfId="10793"/>
    <cellStyle name="Eingabe 2 5 2 5 3 2" xfId="22521"/>
    <cellStyle name="Eingabe 2 5 2 5 3 3" xfId="34248"/>
    <cellStyle name="Eingabe 2 5 2 5 4" xfId="14711"/>
    <cellStyle name="Eingabe 2 5 2 5 5" xfId="26438"/>
    <cellStyle name="Eingabe 2 5 2 6" xfId="4292"/>
    <cellStyle name="Eingabe 2 5 2 6 2" xfId="16020"/>
    <cellStyle name="Eingabe 2 5 2 6 3" xfId="27747"/>
    <cellStyle name="Eingabe 2 5 2 7" xfId="8197"/>
    <cellStyle name="Eingabe 2 5 2 7 2" xfId="19925"/>
    <cellStyle name="Eingabe 2 5 2 7 3" xfId="31652"/>
    <cellStyle name="Eingabe 2 5 2 8" xfId="12115"/>
    <cellStyle name="Eingabe 2 5 2 9" xfId="23842"/>
    <cellStyle name="Eingabe 2 5 3" xfId="486"/>
    <cellStyle name="Eingabe 2 5 3 2" xfId="915"/>
    <cellStyle name="Eingabe 2 5 3 2 2" xfId="2213"/>
    <cellStyle name="Eingabe 2 5 3 2 2 2" xfId="6118"/>
    <cellStyle name="Eingabe 2 5 3 2 2 2 2" xfId="17846"/>
    <cellStyle name="Eingabe 2 5 3 2 2 2 3" xfId="29573"/>
    <cellStyle name="Eingabe 2 5 3 2 2 3" xfId="10023"/>
    <cellStyle name="Eingabe 2 5 3 2 2 3 2" xfId="21751"/>
    <cellStyle name="Eingabe 2 5 3 2 2 3 3" xfId="33478"/>
    <cellStyle name="Eingabe 2 5 3 2 2 4" xfId="13941"/>
    <cellStyle name="Eingabe 2 5 3 2 2 5" xfId="25668"/>
    <cellStyle name="Eingabe 2 5 3 2 3" xfId="3511"/>
    <cellStyle name="Eingabe 2 5 3 2 3 2" xfId="7416"/>
    <cellStyle name="Eingabe 2 5 3 2 3 2 2" xfId="19144"/>
    <cellStyle name="Eingabe 2 5 3 2 3 2 3" xfId="30871"/>
    <cellStyle name="Eingabe 2 5 3 2 3 3" xfId="11321"/>
    <cellStyle name="Eingabe 2 5 3 2 3 3 2" xfId="23049"/>
    <cellStyle name="Eingabe 2 5 3 2 3 3 3" xfId="34776"/>
    <cellStyle name="Eingabe 2 5 3 2 3 4" xfId="15239"/>
    <cellStyle name="Eingabe 2 5 3 2 3 5" xfId="26966"/>
    <cellStyle name="Eingabe 2 5 3 2 4" xfId="4820"/>
    <cellStyle name="Eingabe 2 5 3 2 4 2" xfId="16548"/>
    <cellStyle name="Eingabe 2 5 3 2 4 3" xfId="28275"/>
    <cellStyle name="Eingabe 2 5 3 2 5" xfId="8725"/>
    <cellStyle name="Eingabe 2 5 3 2 5 2" xfId="20453"/>
    <cellStyle name="Eingabe 2 5 3 2 5 3" xfId="32180"/>
    <cellStyle name="Eingabe 2 5 3 2 6" xfId="12643"/>
    <cellStyle name="Eingabe 2 5 3 2 7" xfId="24370"/>
    <cellStyle name="Eingabe 2 5 3 3" xfId="1344"/>
    <cellStyle name="Eingabe 2 5 3 3 2" xfId="2642"/>
    <cellStyle name="Eingabe 2 5 3 3 2 2" xfId="6547"/>
    <cellStyle name="Eingabe 2 5 3 3 2 2 2" xfId="18275"/>
    <cellStyle name="Eingabe 2 5 3 3 2 2 3" xfId="30002"/>
    <cellStyle name="Eingabe 2 5 3 3 2 3" xfId="10452"/>
    <cellStyle name="Eingabe 2 5 3 3 2 3 2" xfId="22180"/>
    <cellStyle name="Eingabe 2 5 3 3 2 3 3" xfId="33907"/>
    <cellStyle name="Eingabe 2 5 3 3 2 4" xfId="14370"/>
    <cellStyle name="Eingabe 2 5 3 3 2 5" xfId="26097"/>
    <cellStyle name="Eingabe 2 5 3 3 3" xfId="3940"/>
    <cellStyle name="Eingabe 2 5 3 3 3 2" xfId="7845"/>
    <cellStyle name="Eingabe 2 5 3 3 3 2 2" xfId="19573"/>
    <cellStyle name="Eingabe 2 5 3 3 3 2 3" xfId="31300"/>
    <cellStyle name="Eingabe 2 5 3 3 3 3" xfId="11750"/>
    <cellStyle name="Eingabe 2 5 3 3 3 3 2" xfId="23478"/>
    <cellStyle name="Eingabe 2 5 3 3 3 3 3" xfId="35205"/>
    <cellStyle name="Eingabe 2 5 3 3 3 4" xfId="15668"/>
    <cellStyle name="Eingabe 2 5 3 3 3 5" xfId="27395"/>
    <cellStyle name="Eingabe 2 5 3 3 4" xfId="5249"/>
    <cellStyle name="Eingabe 2 5 3 3 4 2" xfId="16977"/>
    <cellStyle name="Eingabe 2 5 3 3 4 3" xfId="28704"/>
    <cellStyle name="Eingabe 2 5 3 3 5" xfId="9154"/>
    <cellStyle name="Eingabe 2 5 3 3 5 2" xfId="20882"/>
    <cellStyle name="Eingabe 2 5 3 3 5 3" xfId="32609"/>
    <cellStyle name="Eingabe 2 5 3 3 6" xfId="13072"/>
    <cellStyle name="Eingabe 2 5 3 3 7" xfId="24799"/>
    <cellStyle name="Eingabe 2 5 3 4" xfId="1784"/>
    <cellStyle name="Eingabe 2 5 3 4 2" xfId="5689"/>
    <cellStyle name="Eingabe 2 5 3 4 2 2" xfId="17417"/>
    <cellStyle name="Eingabe 2 5 3 4 2 3" xfId="29144"/>
    <cellStyle name="Eingabe 2 5 3 4 3" xfId="9594"/>
    <cellStyle name="Eingabe 2 5 3 4 3 2" xfId="21322"/>
    <cellStyle name="Eingabe 2 5 3 4 3 3" xfId="33049"/>
    <cellStyle name="Eingabe 2 5 3 4 4" xfId="13512"/>
    <cellStyle name="Eingabe 2 5 3 4 5" xfId="25239"/>
    <cellStyle name="Eingabe 2 5 3 5" xfId="3082"/>
    <cellStyle name="Eingabe 2 5 3 5 2" xfId="6987"/>
    <cellStyle name="Eingabe 2 5 3 5 2 2" xfId="18715"/>
    <cellStyle name="Eingabe 2 5 3 5 2 3" xfId="30442"/>
    <cellStyle name="Eingabe 2 5 3 5 3" xfId="10892"/>
    <cellStyle name="Eingabe 2 5 3 5 3 2" xfId="22620"/>
    <cellStyle name="Eingabe 2 5 3 5 3 3" xfId="34347"/>
    <cellStyle name="Eingabe 2 5 3 5 4" xfId="14810"/>
    <cellStyle name="Eingabe 2 5 3 5 5" xfId="26537"/>
    <cellStyle name="Eingabe 2 5 3 6" xfId="4391"/>
    <cellStyle name="Eingabe 2 5 3 6 2" xfId="16119"/>
    <cellStyle name="Eingabe 2 5 3 6 3" xfId="27846"/>
    <cellStyle name="Eingabe 2 5 3 7" xfId="8296"/>
    <cellStyle name="Eingabe 2 5 3 7 2" xfId="20024"/>
    <cellStyle name="Eingabe 2 5 3 7 3" xfId="31751"/>
    <cellStyle name="Eingabe 2 5 3 8" xfId="12214"/>
    <cellStyle name="Eingabe 2 5 3 9" xfId="23941"/>
    <cellStyle name="Eingabe 2 5 4" xfId="585"/>
    <cellStyle name="Eingabe 2 5 4 2" xfId="1014"/>
    <cellStyle name="Eingabe 2 5 4 2 2" xfId="2312"/>
    <cellStyle name="Eingabe 2 5 4 2 2 2" xfId="6217"/>
    <cellStyle name="Eingabe 2 5 4 2 2 2 2" xfId="17945"/>
    <cellStyle name="Eingabe 2 5 4 2 2 2 3" xfId="29672"/>
    <cellStyle name="Eingabe 2 5 4 2 2 3" xfId="10122"/>
    <cellStyle name="Eingabe 2 5 4 2 2 3 2" xfId="21850"/>
    <cellStyle name="Eingabe 2 5 4 2 2 3 3" xfId="33577"/>
    <cellStyle name="Eingabe 2 5 4 2 2 4" xfId="14040"/>
    <cellStyle name="Eingabe 2 5 4 2 2 5" xfId="25767"/>
    <cellStyle name="Eingabe 2 5 4 2 3" xfId="3610"/>
    <cellStyle name="Eingabe 2 5 4 2 3 2" xfId="7515"/>
    <cellStyle name="Eingabe 2 5 4 2 3 2 2" xfId="19243"/>
    <cellStyle name="Eingabe 2 5 4 2 3 2 3" xfId="30970"/>
    <cellStyle name="Eingabe 2 5 4 2 3 3" xfId="11420"/>
    <cellStyle name="Eingabe 2 5 4 2 3 3 2" xfId="23148"/>
    <cellStyle name="Eingabe 2 5 4 2 3 3 3" xfId="34875"/>
    <cellStyle name="Eingabe 2 5 4 2 3 4" xfId="15338"/>
    <cellStyle name="Eingabe 2 5 4 2 3 5" xfId="27065"/>
    <cellStyle name="Eingabe 2 5 4 2 4" xfId="4919"/>
    <cellStyle name="Eingabe 2 5 4 2 4 2" xfId="16647"/>
    <cellStyle name="Eingabe 2 5 4 2 4 3" xfId="28374"/>
    <cellStyle name="Eingabe 2 5 4 2 5" xfId="8824"/>
    <cellStyle name="Eingabe 2 5 4 2 5 2" xfId="20552"/>
    <cellStyle name="Eingabe 2 5 4 2 5 3" xfId="32279"/>
    <cellStyle name="Eingabe 2 5 4 2 6" xfId="12742"/>
    <cellStyle name="Eingabe 2 5 4 2 7" xfId="24469"/>
    <cellStyle name="Eingabe 2 5 4 3" xfId="1443"/>
    <cellStyle name="Eingabe 2 5 4 3 2" xfId="2741"/>
    <cellStyle name="Eingabe 2 5 4 3 2 2" xfId="6646"/>
    <cellStyle name="Eingabe 2 5 4 3 2 2 2" xfId="18374"/>
    <cellStyle name="Eingabe 2 5 4 3 2 2 3" xfId="30101"/>
    <cellStyle name="Eingabe 2 5 4 3 2 3" xfId="10551"/>
    <cellStyle name="Eingabe 2 5 4 3 2 3 2" xfId="22279"/>
    <cellStyle name="Eingabe 2 5 4 3 2 3 3" xfId="34006"/>
    <cellStyle name="Eingabe 2 5 4 3 2 4" xfId="14469"/>
    <cellStyle name="Eingabe 2 5 4 3 2 5" xfId="26196"/>
    <cellStyle name="Eingabe 2 5 4 3 3" xfId="4039"/>
    <cellStyle name="Eingabe 2 5 4 3 3 2" xfId="7944"/>
    <cellStyle name="Eingabe 2 5 4 3 3 2 2" xfId="19672"/>
    <cellStyle name="Eingabe 2 5 4 3 3 2 3" xfId="31399"/>
    <cellStyle name="Eingabe 2 5 4 3 3 3" xfId="11849"/>
    <cellStyle name="Eingabe 2 5 4 3 3 3 2" xfId="23577"/>
    <cellStyle name="Eingabe 2 5 4 3 3 3 3" xfId="35304"/>
    <cellStyle name="Eingabe 2 5 4 3 3 4" xfId="15767"/>
    <cellStyle name="Eingabe 2 5 4 3 3 5" xfId="27494"/>
    <cellStyle name="Eingabe 2 5 4 3 4" xfId="5348"/>
    <cellStyle name="Eingabe 2 5 4 3 4 2" xfId="17076"/>
    <cellStyle name="Eingabe 2 5 4 3 4 3" xfId="28803"/>
    <cellStyle name="Eingabe 2 5 4 3 5" xfId="9253"/>
    <cellStyle name="Eingabe 2 5 4 3 5 2" xfId="20981"/>
    <cellStyle name="Eingabe 2 5 4 3 5 3" xfId="32708"/>
    <cellStyle name="Eingabe 2 5 4 3 6" xfId="13171"/>
    <cellStyle name="Eingabe 2 5 4 3 7" xfId="24898"/>
    <cellStyle name="Eingabe 2 5 4 4" xfId="1883"/>
    <cellStyle name="Eingabe 2 5 4 4 2" xfId="5788"/>
    <cellStyle name="Eingabe 2 5 4 4 2 2" xfId="17516"/>
    <cellStyle name="Eingabe 2 5 4 4 2 3" xfId="29243"/>
    <cellStyle name="Eingabe 2 5 4 4 3" xfId="9693"/>
    <cellStyle name="Eingabe 2 5 4 4 3 2" xfId="21421"/>
    <cellStyle name="Eingabe 2 5 4 4 3 3" xfId="33148"/>
    <cellStyle name="Eingabe 2 5 4 4 4" xfId="13611"/>
    <cellStyle name="Eingabe 2 5 4 4 5" xfId="25338"/>
    <cellStyle name="Eingabe 2 5 4 5" xfId="3181"/>
    <cellStyle name="Eingabe 2 5 4 5 2" xfId="7086"/>
    <cellStyle name="Eingabe 2 5 4 5 2 2" xfId="18814"/>
    <cellStyle name="Eingabe 2 5 4 5 2 3" xfId="30541"/>
    <cellStyle name="Eingabe 2 5 4 5 3" xfId="10991"/>
    <cellStyle name="Eingabe 2 5 4 5 3 2" xfId="22719"/>
    <cellStyle name="Eingabe 2 5 4 5 3 3" xfId="34446"/>
    <cellStyle name="Eingabe 2 5 4 5 4" xfId="14909"/>
    <cellStyle name="Eingabe 2 5 4 5 5" xfId="26636"/>
    <cellStyle name="Eingabe 2 5 4 6" xfId="4490"/>
    <cellStyle name="Eingabe 2 5 4 6 2" xfId="16218"/>
    <cellStyle name="Eingabe 2 5 4 6 3" xfId="27945"/>
    <cellStyle name="Eingabe 2 5 4 7" xfId="8395"/>
    <cellStyle name="Eingabe 2 5 4 7 2" xfId="20123"/>
    <cellStyle name="Eingabe 2 5 4 7 3" xfId="31850"/>
    <cellStyle name="Eingabe 2 5 4 8" xfId="12313"/>
    <cellStyle name="Eingabe 2 5 4 9" xfId="24040"/>
    <cellStyle name="Eingabe 2 5 5" xfId="716"/>
    <cellStyle name="Eingabe 2 5 5 2" xfId="2014"/>
    <cellStyle name="Eingabe 2 5 5 2 2" xfId="5919"/>
    <cellStyle name="Eingabe 2 5 5 2 2 2" xfId="17647"/>
    <cellStyle name="Eingabe 2 5 5 2 2 3" xfId="29374"/>
    <cellStyle name="Eingabe 2 5 5 2 3" xfId="9824"/>
    <cellStyle name="Eingabe 2 5 5 2 3 2" xfId="21552"/>
    <cellStyle name="Eingabe 2 5 5 2 3 3" xfId="33279"/>
    <cellStyle name="Eingabe 2 5 5 2 4" xfId="13742"/>
    <cellStyle name="Eingabe 2 5 5 2 5" xfId="25469"/>
    <cellStyle name="Eingabe 2 5 5 3" xfId="3312"/>
    <cellStyle name="Eingabe 2 5 5 3 2" xfId="7217"/>
    <cellStyle name="Eingabe 2 5 5 3 2 2" xfId="18945"/>
    <cellStyle name="Eingabe 2 5 5 3 2 3" xfId="30672"/>
    <cellStyle name="Eingabe 2 5 5 3 3" xfId="11122"/>
    <cellStyle name="Eingabe 2 5 5 3 3 2" xfId="22850"/>
    <cellStyle name="Eingabe 2 5 5 3 3 3" xfId="34577"/>
    <cellStyle name="Eingabe 2 5 5 3 4" xfId="15040"/>
    <cellStyle name="Eingabe 2 5 5 3 5" xfId="26767"/>
    <cellStyle name="Eingabe 2 5 5 4" xfId="4621"/>
    <cellStyle name="Eingabe 2 5 5 4 2" xfId="16349"/>
    <cellStyle name="Eingabe 2 5 5 4 3" xfId="28076"/>
    <cellStyle name="Eingabe 2 5 5 5" xfId="8526"/>
    <cellStyle name="Eingabe 2 5 5 5 2" xfId="20254"/>
    <cellStyle name="Eingabe 2 5 5 5 3" xfId="31981"/>
    <cellStyle name="Eingabe 2 5 5 6" xfId="12444"/>
    <cellStyle name="Eingabe 2 5 5 7" xfId="24171"/>
    <cellStyle name="Eingabe 2 5 6" xfId="1145"/>
    <cellStyle name="Eingabe 2 5 6 2" xfId="2443"/>
    <cellStyle name="Eingabe 2 5 6 2 2" xfId="6348"/>
    <cellStyle name="Eingabe 2 5 6 2 2 2" xfId="18076"/>
    <cellStyle name="Eingabe 2 5 6 2 2 3" xfId="29803"/>
    <cellStyle name="Eingabe 2 5 6 2 3" xfId="10253"/>
    <cellStyle name="Eingabe 2 5 6 2 3 2" xfId="21981"/>
    <cellStyle name="Eingabe 2 5 6 2 3 3" xfId="33708"/>
    <cellStyle name="Eingabe 2 5 6 2 4" xfId="14171"/>
    <cellStyle name="Eingabe 2 5 6 2 5" xfId="25898"/>
    <cellStyle name="Eingabe 2 5 6 3" xfId="3741"/>
    <cellStyle name="Eingabe 2 5 6 3 2" xfId="7646"/>
    <cellStyle name="Eingabe 2 5 6 3 2 2" xfId="19374"/>
    <cellStyle name="Eingabe 2 5 6 3 2 3" xfId="31101"/>
    <cellStyle name="Eingabe 2 5 6 3 3" xfId="11551"/>
    <cellStyle name="Eingabe 2 5 6 3 3 2" xfId="23279"/>
    <cellStyle name="Eingabe 2 5 6 3 3 3" xfId="35006"/>
    <cellStyle name="Eingabe 2 5 6 3 4" xfId="15469"/>
    <cellStyle name="Eingabe 2 5 6 3 5" xfId="27196"/>
    <cellStyle name="Eingabe 2 5 6 4" xfId="5050"/>
    <cellStyle name="Eingabe 2 5 6 4 2" xfId="16778"/>
    <cellStyle name="Eingabe 2 5 6 4 3" xfId="28505"/>
    <cellStyle name="Eingabe 2 5 6 5" xfId="8955"/>
    <cellStyle name="Eingabe 2 5 6 5 2" xfId="20683"/>
    <cellStyle name="Eingabe 2 5 6 5 3" xfId="32410"/>
    <cellStyle name="Eingabe 2 5 6 6" xfId="12873"/>
    <cellStyle name="Eingabe 2 5 6 7" xfId="24600"/>
    <cellStyle name="Eingabe 2 5 7" xfId="1585"/>
    <cellStyle name="Eingabe 2 5 7 2" xfId="5490"/>
    <cellStyle name="Eingabe 2 5 7 2 2" xfId="17218"/>
    <cellStyle name="Eingabe 2 5 7 2 3" xfId="28945"/>
    <cellStyle name="Eingabe 2 5 7 3" xfId="9395"/>
    <cellStyle name="Eingabe 2 5 7 3 2" xfId="21123"/>
    <cellStyle name="Eingabe 2 5 7 3 3" xfId="32850"/>
    <cellStyle name="Eingabe 2 5 7 4" xfId="13313"/>
    <cellStyle name="Eingabe 2 5 7 5" xfId="25040"/>
    <cellStyle name="Eingabe 2 5 8" xfId="2883"/>
    <cellStyle name="Eingabe 2 5 8 2" xfId="6788"/>
    <cellStyle name="Eingabe 2 5 8 2 2" xfId="18516"/>
    <cellStyle name="Eingabe 2 5 8 2 3" xfId="30243"/>
    <cellStyle name="Eingabe 2 5 8 3" xfId="10693"/>
    <cellStyle name="Eingabe 2 5 8 3 2" xfId="22421"/>
    <cellStyle name="Eingabe 2 5 8 3 3" xfId="34148"/>
    <cellStyle name="Eingabe 2 5 8 4" xfId="14611"/>
    <cellStyle name="Eingabe 2 5 8 5" xfId="26338"/>
    <cellStyle name="Eingabe 2 5 9" xfId="4192"/>
    <cellStyle name="Eingabe 2 5 9 2" xfId="15920"/>
    <cellStyle name="Eingabe 2 5 9 3" xfId="27647"/>
    <cellStyle name="Eingabe 2 6" xfId="289"/>
    <cellStyle name="Eingabe 2 6 10" xfId="8099"/>
    <cellStyle name="Eingabe 2 6 10 2" xfId="19827"/>
    <cellStyle name="Eingabe 2 6 10 3" xfId="31554"/>
    <cellStyle name="Eingabe 2 6 11" xfId="12017"/>
    <cellStyle name="Eingabe 2 6 12" xfId="23744"/>
    <cellStyle name="Eingabe 2 6 2" xfId="362"/>
    <cellStyle name="Eingabe 2 6 2 2" xfId="791"/>
    <cellStyle name="Eingabe 2 6 2 2 2" xfId="2089"/>
    <cellStyle name="Eingabe 2 6 2 2 2 2" xfId="5994"/>
    <cellStyle name="Eingabe 2 6 2 2 2 2 2" xfId="17722"/>
    <cellStyle name="Eingabe 2 6 2 2 2 2 3" xfId="29449"/>
    <cellStyle name="Eingabe 2 6 2 2 2 3" xfId="9899"/>
    <cellStyle name="Eingabe 2 6 2 2 2 3 2" xfId="21627"/>
    <cellStyle name="Eingabe 2 6 2 2 2 3 3" xfId="33354"/>
    <cellStyle name="Eingabe 2 6 2 2 2 4" xfId="13817"/>
    <cellStyle name="Eingabe 2 6 2 2 2 5" xfId="25544"/>
    <cellStyle name="Eingabe 2 6 2 2 3" xfId="3387"/>
    <cellStyle name="Eingabe 2 6 2 2 3 2" xfId="7292"/>
    <cellStyle name="Eingabe 2 6 2 2 3 2 2" xfId="19020"/>
    <cellStyle name="Eingabe 2 6 2 2 3 2 3" xfId="30747"/>
    <cellStyle name="Eingabe 2 6 2 2 3 3" xfId="11197"/>
    <cellStyle name="Eingabe 2 6 2 2 3 3 2" xfId="22925"/>
    <cellStyle name="Eingabe 2 6 2 2 3 3 3" xfId="34652"/>
    <cellStyle name="Eingabe 2 6 2 2 3 4" xfId="15115"/>
    <cellStyle name="Eingabe 2 6 2 2 3 5" xfId="26842"/>
    <cellStyle name="Eingabe 2 6 2 2 4" xfId="4696"/>
    <cellStyle name="Eingabe 2 6 2 2 4 2" xfId="16424"/>
    <cellStyle name="Eingabe 2 6 2 2 4 3" xfId="28151"/>
    <cellStyle name="Eingabe 2 6 2 2 5" xfId="8601"/>
    <cellStyle name="Eingabe 2 6 2 2 5 2" xfId="20329"/>
    <cellStyle name="Eingabe 2 6 2 2 5 3" xfId="32056"/>
    <cellStyle name="Eingabe 2 6 2 2 6" xfId="12519"/>
    <cellStyle name="Eingabe 2 6 2 2 7" xfId="24246"/>
    <cellStyle name="Eingabe 2 6 2 3" xfId="1220"/>
    <cellStyle name="Eingabe 2 6 2 3 2" xfId="2518"/>
    <cellStyle name="Eingabe 2 6 2 3 2 2" xfId="6423"/>
    <cellStyle name="Eingabe 2 6 2 3 2 2 2" xfId="18151"/>
    <cellStyle name="Eingabe 2 6 2 3 2 2 3" xfId="29878"/>
    <cellStyle name="Eingabe 2 6 2 3 2 3" xfId="10328"/>
    <cellStyle name="Eingabe 2 6 2 3 2 3 2" xfId="22056"/>
    <cellStyle name="Eingabe 2 6 2 3 2 3 3" xfId="33783"/>
    <cellStyle name="Eingabe 2 6 2 3 2 4" xfId="14246"/>
    <cellStyle name="Eingabe 2 6 2 3 2 5" xfId="25973"/>
    <cellStyle name="Eingabe 2 6 2 3 3" xfId="3816"/>
    <cellStyle name="Eingabe 2 6 2 3 3 2" xfId="7721"/>
    <cellStyle name="Eingabe 2 6 2 3 3 2 2" xfId="19449"/>
    <cellStyle name="Eingabe 2 6 2 3 3 2 3" xfId="31176"/>
    <cellStyle name="Eingabe 2 6 2 3 3 3" xfId="11626"/>
    <cellStyle name="Eingabe 2 6 2 3 3 3 2" xfId="23354"/>
    <cellStyle name="Eingabe 2 6 2 3 3 3 3" xfId="35081"/>
    <cellStyle name="Eingabe 2 6 2 3 3 4" xfId="15544"/>
    <cellStyle name="Eingabe 2 6 2 3 3 5" xfId="27271"/>
    <cellStyle name="Eingabe 2 6 2 3 4" xfId="5125"/>
    <cellStyle name="Eingabe 2 6 2 3 4 2" xfId="16853"/>
    <cellStyle name="Eingabe 2 6 2 3 4 3" xfId="28580"/>
    <cellStyle name="Eingabe 2 6 2 3 5" xfId="9030"/>
    <cellStyle name="Eingabe 2 6 2 3 5 2" xfId="20758"/>
    <cellStyle name="Eingabe 2 6 2 3 5 3" xfId="32485"/>
    <cellStyle name="Eingabe 2 6 2 3 6" xfId="12948"/>
    <cellStyle name="Eingabe 2 6 2 3 7" xfId="24675"/>
    <cellStyle name="Eingabe 2 6 2 4" xfId="1660"/>
    <cellStyle name="Eingabe 2 6 2 4 2" xfId="5565"/>
    <cellStyle name="Eingabe 2 6 2 4 2 2" xfId="17293"/>
    <cellStyle name="Eingabe 2 6 2 4 2 3" xfId="29020"/>
    <cellStyle name="Eingabe 2 6 2 4 3" xfId="9470"/>
    <cellStyle name="Eingabe 2 6 2 4 3 2" xfId="21198"/>
    <cellStyle name="Eingabe 2 6 2 4 3 3" xfId="32925"/>
    <cellStyle name="Eingabe 2 6 2 4 4" xfId="13388"/>
    <cellStyle name="Eingabe 2 6 2 4 5" xfId="25115"/>
    <cellStyle name="Eingabe 2 6 2 5" xfId="2958"/>
    <cellStyle name="Eingabe 2 6 2 5 2" xfId="6863"/>
    <cellStyle name="Eingabe 2 6 2 5 2 2" xfId="18591"/>
    <cellStyle name="Eingabe 2 6 2 5 2 3" xfId="30318"/>
    <cellStyle name="Eingabe 2 6 2 5 3" xfId="10768"/>
    <cellStyle name="Eingabe 2 6 2 5 3 2" xfId="22496"/>
    <cellStyle name="Eingabe 2 6 2 5 3 3" xfId="34223"/>
    <cellStyle name="Eingabe 2 6 2 5 4" xfId="14686"/>
    <cellStyle name="Eingabe 2 6 2 5 5" xfId="26413"/>
    <cellStyle name="Eingabe 2 6 2 6" xfId="4267"/>
    <cellStyle name="Eingabe 2 6 2 6 2" xfId="15995"/>
    <cellStyle name="Eingabe 2 6 2 6 3" xfId="27722"/>
    <cellStyle name="Eingabe 2 6 2 7" xfId="8172"/>
    <cellStyle name="Eingabe 2 6 2 7 2" xfId="19900"/>
    <cellStyle name="Eingabe 2 6 2 7 3" xfId="31627"/>
    <cellStyle name="Eingabe 2 6 2 8" xfId="12090"/>
    <cellStyle name="Eingabe 2 6 2 9" xfId="23817"/>
    <cellStyle name="Eingabe 2 6 3" xfId="461"/>
    <cellStyle name="Eingabe 2 6 3 2" xfId="890"/>
    <cellStyle name="Eingabe 2 6 3 2 2" xfId="2188"/>
    <cellStyle name="Eingabe 2 6 3 2 2 2" xfId="6093"/>
    <cellStyle name="Eingabe 2 6 3 2 2 2 2" xfId="17821"/>
    <cellStyle name="Eingabe 2 6 3 2 2 2 3" xfId="29548"/>
    <cellStyle name="Eingabe 2 6 3 2 2 3" xfId="9998"/>
    <cellStyle name="Eingabe 2 6 3 2 2 3 2" xfId="21726"/>
    <cellStyle name="Eingabe 2 6 3 2 2 3 3" xfId="33453"/>
    <cellStyle name="Eingabe 2 6 3 2 2 4" xfId="13916"/>
    <cellStyle name="Eingabe 2 6 3 2 2 5" xfId="25643"/>
    <cellStyle name="Eingabe 2 6 3 2 3" xfId="3486"/>
    <cellStyle name="Eingabe 2 6 3 2 3 2" xfId="7391"/>
    <cellStyle name="Eingabe 2 6 3 2 3 2 2" xfId="19119"/>
    <cellStyle name="Eingabe 2 6 3 2 3 2 3" xfId="30846"/>
    <cellStyle name="Eingabe 2 6 3 2 3 3" xfId="11296"/>
    <cellStyle name="Eingabe 2 6 3 2 3 3 2" xfId="23024"/>
    <cellStyle name="Eingabe 2 6 3 2 3 3 3" xfId="34751"/>
    <cellStyle name="Eingabe 2 6 3 2 3 4" xfId="15214"/>
    <cellStyle name="Eingabe 2 6 3 2 3 5" xfId="26941"/>
    <cellStyle name="Eingabe 2 6 3 2 4" xfId="4795"/>
    <cellStyle name="Eingabe 2 6 3 2 4 2" xfId="16523"/>
    <cellStyle name="Eingabe 2 6 3 2 4 3" xfId="28250"/>
    <cellStyle name="Eingabe 2 6 3 2 5" xfId="8700"/>
    <cellStyle name="Eingabe 2 6 3 2 5 2" xfId="20428"/>
    <cellStyle name="Eingabe 2 6 3 2 5 3" xfId="32155"/>
    <cellStyle name="Eingabe 2 6 3 2 6" xfId="12618"/>
    <cellStyle name="Eingabe 2 6 3 2 7" xfId="24345"/>
    <cellStyle name="Eingabe 2 6 3 3" xfId="1319"/>
    <cellStyle name="Eingabe 2 6 3 3 2" xfId="2617"/>
    <cellStyle name="Eingabe 2 6 3 3 2 2" xfId="6522"/>
    <cellStyle name="Eingabe 2 6 3 3 2 2 2" xfId="18250"/>
    <cellStyle name="Eingabe 2 6 3 3 2 2 3" xfId="29977"/>
    <cellStyle name="Eingabe 2 6 3 3 2 3" xfId="10427"/>
    <cellStyle name="Eingabe 2 6 3 3 2 3 2" xfId="22155"/>
    <cellStyle name="Eingabe 2 6 3 3 2 3 3" xfId="33882"/>
    <cellStyle name="Eingabe 2 6 3 3 2 4" xfId="14345"/>
    <cellStyle name="Eingabe 2 6 3 3 2 5" xfId="26072"/>
    <cellStyle name="Eingabe 2 6 3 3 3" xfId="3915"/>
    <cellStyle name="Eingabe 2 6 3 3 3 2" xfId="7820"/>
    <cellStyle name="Eingabe 2 6 3 3 3 2 2" xfId="19548"/>
    <cellStyle name="Eingabe 2 6 3 3 3 2 3" xfId="31275"/>
    <cellStyle name="Eingabe 2 6 3 3 3 3" xfId="11725"/>
    <cellStyle name="Eingabe 2 6 3 3 3 3 2" xfId="23453"/>
    <cellStyle name="Eingabe 2 6 3 3 3 3 3" xfId="35180"/>
    <cellStyle name="Eingabe 2 6 3 3 3 4" xfId="15643"/>
    <cellStyle name="Eingabe 2 6 3 3 3 5" xfId="27370"/>
    <cellStyle name="Eingabe 2 6 3 3 4" xfId="5224"/>
    <cellStyle name="Eingabe 2 6 3 3 4 2" xfId="16952"/>
    <cellStyle name="Eingabe 2 6 3 3 4 3" xfId="28679"/>
    <cellStyle name="Eingabe 2 6 3 3 5" xfId="9129"/>
    <cellStyle name="Eingabe 2 6 3 3 5 2" xfId="20857"/>
    <cellStyle name="Eingabe 2 6 3 3 5 3" xfId="32584"/>
    <cellStyle name="Eingabe 2 6 3 3 6" xfId="13047"/>
    <cellStyle name="Eingabe 2 6 3 3 7" xfId="24774"/>
    <cellStyle name="Eingabe 2 6 3 4" xfId="1759"/>
    <cellStyle name="Eingabe 2 6 3 4 2" xfId="5664"/>
    <cellStyle name="Eingabe 2 6 3 4 2 2" xfId="17392"/>
    <cellStyle name="Eingabe 2 6 3 4 2 3" xfId="29119"/>
    <cellStyle name="Eingabe 2 6 3 4 3" xfId="9569"/>
    <cellStyle name="Eingabe 2 6 3 4 3 2" xfId="21297"/>
    <cellStyle name="Eingabe 2 6 3 4 3 3" xfId="33024"/>
    <cellStyle name="Eingabe 2 6 3 4 4" xfId="13487"/>
    <cellStyle name="Eingabe 2 6 3 4 5" xfId="25214"/>
    <cellStyle name="Eingabe 2 6 3 5" xfId="3057"/>
    <cellStyle name="Eingabe 2 6 3 5 2" xfId="6962"/>
    <cellStyle name="Eingabe 2 6 3 5 2 2" xfId="18690"/>
    <cellStyle name="Eingabe 2 6 3 5 2 3" xfId="30417"/>
    <cellStyle name="Eingabe 2 6 3 5 3" xfId="10867"/>
    <cellStyle name="Eingabe 2 6 3 5 3 2" xfId="22595"/>
    <cellStyle name="Eingabe 2 6 3 5 3 3" xfId="34322"/>
    <cellStyle name="Eingabe 2 6 3 5 4" xfId="14785"/>
    <cellStyle name="Eingabe 2 6 3 5 5" xfId="26512"/>
    <cellStyle name="Eingabe 2 6 3 6" xfId="4366"/>
    <cellStyle name="Eingabe 2 6 3 6 2" xfId="16094"/>
    <cellStyle name="Eingabe 2 6 3 6 3" xfId="27821"/>
    <cellStyle name="Eingabe 2 6 3 7" xfId="8271"/>
    <cellStyle name="Eingabe 2 6 3 7 2" xfId="19999"/>
    <cellStyle name="Eingabe 2 6 3 7 3" xfId="31726"/>
    <cellStyle name="Eingabe 2 6 3 8" xfId="12189"/>
    <cellStyle name="Eingabe 2 6 3 9" xfId="23916"/>
    <cellStyle name="Eingabe 2 6 4" xfId="560"/>
    <cellStyle name="Eingabe 2 6 4 2" xfId="989"/>
    <cellStyle name="Eingabe 2 6 4 2 2" xfId="2287"/>
    <cellStyle name="Eingabe 2 6 4 2 2 2" xfId="6192"/>
    <cellStyle name="Eingabe 2 6 4 2 2 2 2" xfId="17920"/>
    <cellStyle name="Eingabe 2 6 4 2 2 2 3" xfId="29647"/>
    <cellStyle name="Eingabe 2 6 4 2 2 3" xfId="10097"/>
    <cellStyle name="Eingabe 2 6 4 2 2 3 2" xfId="21825"/>
    <cellStyle name="Eingabe 2 6 4 2 2 3 3" xfId="33552"/>
    <cellStyle name="Eingabe 2 6 4 2 2 4" xfId="14015"/>
    <cellStyle name="Eingabe 2 6 4 2 2 5" xfId="25742"/>
    <cellStyle name="Eingabe 2 6 4 2 3" xfId="3585"/>
    <cellStyle name="Eingabe 2 6 4 2 3 2" xfId="7490"/>
    <cellStyle name="Eingabe 2 6 4 2 3 2 2" xfId="19218"/>
    <cellStyle name="Eingabe 2 6 4 2 3 2 3" xfId="30945"/>
    <cellStyle name="Eingabe 2 6 4 2 3 3" xfId="11395"/>
    <cellStyle name="Eingabe 2 6 4 2 3 3 2" xfId="23123"/>
    <cellStyle name="Eingabe 2 6 4 2 3 3 3" xfId="34850"/>
    <cellStyle name="Eingabe 2 6 4 2 3 4" xfId="15313"/>
    <cellStyle name="Eingabe 2 6 4 2 3 5" xfId="27040"/>
    <cellStyle name="Eingabe 2 6 4 2 4" xfId="4894"/>
    <cellStyle name="Eingabe 2 6 4 2 4 2" xfId="16622"/>
    <cellStyle name="Eingabe 2 6 4 2 4 3" xfId="28349"/>
    <cellStyle name="Eingabe 2 6 4 2 5" xfId="8799"/>
    <cellStyle name="Eingabe 2 6 4 2 5 2" xfId="20527"/>
    <cellStyle name="Eingabe 2 6 4 2 5 3" xfId="32254"/>
    <cellStyle name="Eingabe 2 6 4 2 6" xfId="12717"/>
    <cellStyle name="Eingabe 2 6 4 2 7" xfId="24444"/>
    <cellStyle name="Eingabe 2 6 4 3" xfId="1418"/>
    <cellStyle name="Eingabe 2 6 4 3 2" xfId="2716"/>
    <cellStyle name="Eingabe 2 6 4 3 2 2" xfId="6621"/>
    <cellStyle name="Eingabe 2 6 4 3 2 2 2" xfId="18349"/>
    <cellStyle name="Eingabe 2 6 4 3 2 2 3" xfId="30076"/>
    <cellStyle name="Eingabe 2 6 4 3 2 3" xfId="10526"/>
    <cellStyle name="Eingabe 2 6 4 3 2 3 2" xfId="22254"/>
    <cellStyle name="Eingabe 2 6 4 3 2 3 3" xfId="33981"/>
    <cellStyle name="Eingabe 2 6 4 3 2 4" xfId="14444"/>
    <cellStyle name="Eingabe 2 6 4 3 2 5" xfId="26171"/>
    <cellStyle name="Eingabe 2 6 4 3 3" xfId="4014"/>
    <cellStyle name="Eingabe 2 6 4 3 3 2" xfId="7919"/>
    <cellStyle name="Eingabe 2 6 4 3 3 2 2" xfId="19647"/>
    <cellStyle name="Eingabe 2 6 4 3 3 2 3" xfId="31374"/>
    <cellStyle name="Eingabe 2 6 4 3 3 3" xfId="11824"/>
    <cellStyle name="Eingabe 2 6 4 3 3 3 2" xfId="23552"/>
    <cellStyle name="Eingabe 2 6 4 3 3 3 3" xfId="35279"/>
    <cellStyle name="Eingabe 2 6 4 3 3 4" xfId="15742"/>
    <cellStyle name="Eingabe 2 6 4 3 3 5" xfId="27469"/>
    <cellStyle name="Eingabe 2 6 4 3 4" xfId="5323"/>
    <cellStyle name="Eingabe 2 6 4 3 4 2" xfId="17051"/>
    <cellStyle name="Eingabe 2 6 4 3 4 3" xfId="28778"/>
    <cellStyle name="Eingabe 2 6 4 3 5" xfId="9228"/>
    <cellStyle name="Eingabe 2 6 4 3 5 2" xfId="20956"/>
    <cellStyle name="Eingabe 2 6 4 3 5 3" xfId="32683"/>
    <cellStyle name="Eingabe 2 6 4 3 6" xfId="13146"/>
    <cellStyle name="Eingabe 2 6 4 3 7" xfId="24873"/>
    <cellStyle name="Eingabe 2 6 4 4" xfId="1858"/>
    <cellStyle name="Eingabe 2 6 4 4 2" xfId="5763"/>
    <cellStyle name="Eingabe 2 6 4 4 2 2" xfId="17491"/>
    <cellStyle name="Eingabe 2 6 4 4 2 3" xfId="29218"/>
    <cellStyle name="Eingabe 2 6 4 4 3" xfId="9668"/>
    <cellStyle name="Eingabe 2 6 4 4 3 2" xfId="21396"/>
    <cellStyle name="Eingabe 2 6 4 4 3 3" xfId="33123"/>
    <cellStyle name="Eingabe 2 6 4 4 4" xfId="13586"/>
    <cellStyle name="Eingabe 2 6 4 4 5" xfId="25313"/>
    <cellStyle name="Eingabe 2 6 4 5" xfId="3156"/>
    <cellStyle name="Eingabe 2 6 4 5 2" xfId="7061"/>
    <cellStyle name="Eingabe 2 6 4 5 2 2" xfId="18789"/>
    <cellStyle name="Eingabe 2 6 4 5 2 3" xfId="30516"/>
    <cellStyle name="Eingabe 2 6 4 5 3" xfId="10966"/>
    <cellStyle name="Eingabe 2 6 4 5 3 2" xfId="22694"/>
    <cellStyle name="Eingabe 2 6 4 5 3 3" xfId="34421"/>
    <cellStyle name="Eingabe 2 6 4 5 4" xfId="14884"/>
    <cellStyle name="Eingabe 2 6 4 5 5" xfId="26611"/>
    <cellStyle name="Eingabe 2 6 4 6" xfId="4465"/>
    <cellStyle name="Eingabe 2 6 4 6 2" xfId="16193"/>
    <cellStyle name="Eingabe 2 6 4 6 3" xfId="27920"/>
    <cellStyle name="Eingabe 2 6 4 7" xfId="8370"/>
    <cellStyle name="Eingabe 2 6 4 7 2" xfId="20098"/>
    <cellStyle name="Eingabe 2 6 4 7 3" xfId="31825"/>
    <cellStyle name="Eingabe 2 6 4 8" xfId="12288"/>
    <cellStyle name="Eingabe 2 6 4 9" xfId="24015"/>
    <cellStyle name="Eingabe 2 6 5" xfId="718"/>
    <cellStyle name="Eingabe 2 6 5 2" xfId="2016"/>
    <cellStyle name="Eingabe 2 6 5 2 2" xfId="5921"/>
    <cellStyle name="Eingabe 2 6 5 2 2 2" xfId="17649"/>
    <cellStyle name="Eingabe 2 6 5 2 2 3" xfId="29376"/>
    <cellStyle name="Eingabe 2 6 5 2 3" xfId="9826"/>
    <cellStyle name="Eingabe 2 6 5 2 3 2" xfId="21554"/>
    <cellStyle name="Eingabe 2 6 5 2 3 3" xfId="33281"/>
    <cellStyle name="Eingabe 2 6 5 2 4" xfId="13744"/>
    <cellStyle name="Eingabe 2 6 5 2 5" xfId="25471"/>
    <cellStyle name="Eingabe 2 6 5 3" xfId="3314"/>
    <cellStyle name="Eingabe 2 6 5 3 2" xfId="7219"/>
    <cellStyle name="Eingabe 2 6 5 3 2 2" xfId="18947"/>
    <cellStyle name="Eingabe 2 6 5 3 2 3" xfId="30674"/>
    <cellStyle name="Eingabe 2 6 5 3 3" xfId="11124"/>
    <cellStyle name="Eingabe 2 6 5 3 3 2" xfId="22852"/>
    <cellStyle name="Eingabe 2 6 5 3 3 3" xfId="34579"/>
    <cellStyle name="Eingabe 2 6 5 3 4" xfId="15042"/>
    <cellStyle name="Eingabe 2 6 5 3 5" xfId="26769"/>
    <cellStyle name="Eingabe 2 6 5 4" xfId="4623"/>
    <cellStyle name="Eingabe 2 6 5 4 2" xfId="16351"/>
    <cellStyle name="Eingabe 2 6 5 4 3" xfId="28078"/>
    <cellStyle name="Eingabe 2 6 5 5" xfId="8528"/>
    <cellStyle name="Eingabe 2 6 5 5 2" xfId="20256"/>
    <cellStyle name="Eingabe 2 6 5 5 3" xfId="31983"/>
    <cellStyle name="Eingabe 2 6 5 6" xfId="12446"/>
    <cellStyle name="Eingabe 2 6 5 7" xfId="24173"/>
    <cellStyle name="Eingabe 2 6 6" xfId="1147"/>
    <cellStyle name="Eingabe 2 6 6 2" xfId="2445"/>
    <cellStyle name="Eingabe 2 6 6 2 2" xfId="6350"/>
    <cellStyle name="Eingabe 2 6 6 2 2 2" xfId="18078"/>
    <cellStyle name="Eingabe 2 6 6 2 2 3" xfId="29805"/>
    <cellStyle name="Eingabe 2 6 6 2 3" xfId="10255"/>
    <cellStyle name="Eingabe 2 6 6 2 3 2" xfId="21983"/>
    <cellStyle name="Eingabe 2 6 6 2 3 3" xfId="33710"/>
    <cellStyle name="Eingabe 2 6 6 2 4" xfId="14173"/>
    <cellStyle name="Eingabe 2 6 6 2 5" xfId="25900"/>
    <cellStyle name="Eingabe 2 6 6 3" xfId="3743"/>
    <cellStyle name="Eingabe 2 6 6 3 2" xfId="7648"/>
    <cellStyle name="Eingabe 2 6 6 3 2 2" xfId="19376"/>
    <cellStyle name="Eingabe 2 6 6 3 2 3" xfId="31103"/>
    <cellStyle name="Eingabe 2 6 6 3 3" xfId="11553"/>
    <cellStyle name="Eingabe 2 6 6 3 3 2" xfId="23281"/>
    <cellStyle name="Eingabe 2 6 6 3 3 3" xfId="35008"/>
    <cellStyle name="Eingabe 2 6 6 3 4" xfId="15471"/>
    <cellStyle name="Eingabe 2 6 6 3 5" xfId="27198"/>
    <cellStyle name="Eingabe 2 6 6 4" xfId="5052"/>
    <cellStyle name="Eingabe 2 6 6 4 2" xfId="16780"/>
    <cellStyle name="Eingabe 2 6 6 4 3" xfId="28507"/>
    <cellStyle name="Eingabe 2 6 6 5" xfId="8957"/>
    <cellStyle name="Eingabe 2 6 6 5 2" xfId="20685"/>
    <cellStyle name="Eingabe 2 6 6 5 3" xfId="32412"/>
    <cellStyle name="Eingabe 2 6 6 6" xfId="12875"/>
    <cellStyle name="Eingabe 2 6 6 7" xfId="24602"/>
    <cellStyle name="Eingabe 2 6 7" xfId="1587"/>
    <cellStyle name="Eingabe 2 6 7 2" xfId="5492"/>
    <cellStyle name="Eingabe 2 6 7 2 2" xfId="17220"/>
    <cellStyle name="Eingabe 2 6 7 2 3" xfId="28947"/>
    <cellStyle name="Eingabe 2 6 7 3" xfId="9397"/>
    <cellStyle name="Eingabe 2 6 7 3 2" xfId="21125"/>
    <cellStyle name="Eingabe 2 6 7 3 3" xfId="32852"/>
    <cellStyle name="Eingabe 2 6 7 4" xfId="13315"/>
    <cellStyle name="Eingabe 2 6 7 5" xfId="25042"/>
    <cellStyle name="Eingabe 2 6 8" xfId="2885"/>
    <cellStyle name="Eingabe 2 6 8 2" xfId="6790"/>
    <cellStyle name="Eingabe 2 6 8 2 2" xfId="18518"/>
    <cellStyle name="Eingabe 2 6 8 2 3" xfId="30245"/>
    <cellStyle name="Eingabe 2 6 8 3" xfId="10695"/>
    <cellStyle name="Eingabe 2 6 8 3 2" xfId="22423"/>
    <cellStyle name="Eingabe 2 6 8 3 3" xfId="34150"/>
    <cellStyle name="Eingabe 2 6 8 4" xfId="14613"/>
    <cellStyle name="Eingabe 2 6 8 5" xfId="26340"/>
    <cellStyle name="Eingabe 2 6 9" xfId="4194"/>
    <cellStyle name="Eingabe 2 6 9 2" xfId="15922"/>
    <cellStyle name="Eingabe 2 6 9 3" xfId="27649"/>
    <cellStyle name="Eingabe 2 7" xfId="309"/>
    <cellStyle name="Eingabe 2 7 2" xfId="738"/>
    <cellStyle name="Eingabe 2 7 2 2" xfId="2036"/>
    <cellStyle name="Eingabe 2 7 2 2 2" xfId="5941"/>
    <cellStyle name="Eingabe 2 7 2 2 2 2" xfId="17669"/>
    <cellStyle name="Eingabe 2 7 2 2 2 3" xfId="29396"/>
    <cellStyle name="Eingabe 2 7 2 2 3" xfId="9846"/>
    <cellStyle name="Eingabe 2 7 2 2 3 2" xfId="21574"/>
    <cellStyle name="Eingabe 2 7 2 2 3 3" xfId="33301"/>
    <cellStyle name="Eingabe 2 7 2 2 4" xfId="13764"/>
    <cellStyle name="Eingabe 2 7 2 2 5" xfId="25491"/>
    <cellStyle name="Eingabe 2 7 2 3" xfId="3334"/>
    <cellStyle name="Eingabe 2 7 2 3 2" xfId="7239"/>
    <cellStyle name="Eingabe 2 7 2 3 2 2" xfId="18967"/>
    <cellStyle name="Eingabe 2 7 2 3 2 3" xfId="30694"/>
    <cellStyle name="Eingabe 2 7 2 3 3" xfId="11144"/>
    <cellStyle name="Eingabe 2 7 2 3 3 2" xfId="22872"/>
    <cellStyle name="Eingabe 2 7 2 3 3 3" xfId="34599"/>
    <cellStyle name="Eingabe 2 7 2 3 4" xfId="15062"/>
    <cellStyle name="Eingabe 2 7 2 3 5" xfId="26789"/>
    <cellStyle name="Eingabe 2 7 2 4" xfId="4643"/>
    <cellStyle name="Eingabe 2 7 2 4 2" xfId="16371"/>
    <cellStyle name="Eingabe 2 7 2 4 3" xfId="28098"/>
    <cellStyle name="Eingabe 2 7 2 5" xfId="8548"/>
    <cellStyle name="Eingabe 2 7 2 5 2" xfId="20276"/>
    <cellStyle name="Eingabe 2 7 2 5 3" xfId="32003"/>
    <cellStyle name="Eingabe 2 7 2 6" xfId="12466"/>
    <cellStyle name="Eingabe 2 7 2 7" xfId="24193"/>
    <cellStyle name="Eingabe 2 7 3" xfId="1167"/>
    <cellStyle name="Eingabe 2 7 3 2" xfId="2465"/>
    <cellStyle name="Eingabe 2 7 3 2 2" xfId="6370"/>
    <cellStyle name="Eingabe 2 7 3 2 2 2" xfId="18098"/>
    <cellStyle name="Eingabe 2 7 3 2 2 3" xfId="29825"/>
    <cellStyle name="Eingabe 2 7 3 2 3" xfId="10275"/>
    <cellStyle name="Eingabe 2 7 3 2 3 2" xfId="22003"/>
    <cellStyle name="Eingabe 2 7 3 2 3 3" xfId="33730"/>
    <cellStyle name="Eingabe 2 7 3 2 4" xfId="14193"/>
    <cellStyle name="Eingabe 2 7 3 2 5" xfId="25920"/>
    <cellStyle name="Eingabe 2 7 3 3" xfId="3763"/>
    <cellStyle name="Eingabe 2 7 3 3 2" xfId="7668"/>
    <cellStyle name="Eingabe 2 7 3 3 2 2" xfId="19396"/>
    <cellStyle name="Eingabe 2 7 3 3 2 3" xfId="31123"/>
    <cellStyle name="Eingabe 2 7 3 3 3" xfId="11573"/>
    <cellStyle name="Eingabe 2 7 3 3 3 2" xfId="23301"/>
    <cellStyle name="Eingabe 2 7 3 3 3 3" xfId="35028"/>
    <cellStyle name="Eingabe 2 7 3 3 4" xfId="15491"/>
    <cellStyle name="Eingabe 2 7 3 3 5" xfId="27218"/>
    <cellStyle name="Eingabe 2 7 3 4" xfId="5072"/>
    <cellStyle name="Eingabe 2 7 3 4 2" xfId="16800"/>
    <cellStyle name="Eingabe 2 7 3 4 3" xfId="28527"/>
    <cellStyle name="Eingabe 2 7 3 5" xfId="8977"/>
    <cellStyle name="Eingabe 2 7 3 5 2" xfId="20705"/>
    <cellStyle name="Eingabe 2 7 3 5 3" xfId="32432"/>
    <cellStyle name="Eingabe 2 7 3 6" xfId="12895"/>
    <cellStyle name="Eingabe 2 7 3 7" xfId="24622"/>
    <cellStyle name="Eingabe 2 7 4" xfId="1607"/>
    <cellStyle name="Eingabe 2 7 4 2" xfId="5512"/>
    <cellStyle name="Eingabe 2 7 4 2 2" xfId="17240"/>
    <cellStyle name="Eingabe 2 7 4 2 3" xfId="28967"/>
    <cellStyle name="Eingabe 2 7 4 3" xfId="9417"/>
    <cellStyle name="Eingabe 2 7 4 3 2" xfId="21145"/>
    <cellStyle name="Eingabe 2 7 4 3 3" xfId="32872"/>
    <cellStyle name="Eingabe 2 7 4 4" xfId="13335"/>
    <cellStyle name="Eingabe 2 7 4 5" xfId="25062"/>
    <cellStyle name="Eingabe 2 7 5" xfId="2905"/>
    <cellStyle name="Eingabe 2 7 5 2" xfId="6810"/>
    <cellStyle name="Eingabe 2 7 5 2 2" xfId="18538"/>
    <cellStyle name="Eingabe 2 7 5 2 3" xfId="30265"/>
    <cellStyle name="Eingabe 2 7 5 3" xfId="10715"/>
    <cellStyle name="Eingabe 2 7 5 3 2" xfId="22443"/>
    <cellStyle name="Eingabe 2 7 5 3 3" xfId="34170"/>
    <cellStyle name="Eingabe 2 7 5 4" xfId="14633"/>
    <cellStyle name="Eingabe 2 7 5 5" xfId="26360"/>
    <cellStyle name="Eingabe 2 7 6" xfId="4214"/>
    <cellStyle name="Eingabe 2 7 6 2" xfId="15942"/>
    <cellStyle name="Eingabe 2 7 6 3" xfId="27669"/>
    <cellStyle name="Eingabe 2 7 7" xfId="8119"/>
    <cellStyle name="Eingabe 2 7 7 2" xfId="19847"/>
    <cellStyle name="Eingabe 2 7 7 3" xfId="31574"/>
    <cellStyle name="Eingabe 2 7 8" xfId="12037"/>
    <cellStyle name="Eingabe 2 7 9" xfId="23764"/>
    <cellStyle name="Eingabe 2 8" xfId="260"/>
    <cellStyle name="Eingabe 2 8 2" xfId="689"/>
    <cellStyle name="Eingabe 2 8 2 2" xfId="1987"/>
    <cellStyle name="Eingabe 2 8 2 2 2" xfId="5892"/>
    <cellStyle name="Eingabe 2 8 2 2 2 2" xfId="17620"/>
    <cellStyle name="Eingabe 2 8 2 2 2 3" xfId="29347"/>
    <cellStyle name="Eingabe 2 8 2 2 3" xfId="9797"/>
    <cellStyle name="Eingabe 2 8 2 2 3 2" xfId="21525"/>
    <cellStyle name="Eingabe 2 8 2 2 3 3" xfId="33252"/>
    <cellStyle name="Eingabe 2 8 2 2 4" xfId="13715"/>
    <cellStyle name="Eingabe 2 8 2 2 5" xfId="25442"/>
    <cellStyle name="Eingabe 2 8 2 3" xfId="3285"/>
    <cellStyle name="Eingabe 2 8 2 3 2" xfId="7190"/>
    <cellStyle name="Eingabe 2 8 2 3 2 2" xfId="18918"/>
    <cellStyle name="Eingabe 2 8 2 3 2 3" xfId="30645"/>
    <cellStyle name="Eingabe 2 8 2 3 3" xfId="11095"/>
    <cellStyle name="Eingabe 2 8 2 3 3 2" xfId="22823"/>
    <cellStyle name="Eingabe 2 8 2 3 3 3" xfId="34550"/>
    <cellStyle name="Eingabe 2 8 2 3 4" xfId="15013"/>
    <cellStyle name="Eingabe 2 8 2 3 5" xfId="26740"/>
    <cellStyle name="Eingabe 2 8 2 4" xfId="4594"/>
    <cellStyle name="Eingabe 2 8 2 4 2" xfId="16322"/>
    <cellStyle name="Eingabe 2 8 2 4 3" xfId="28049"/>
    <cellStyle name="Eingabe 2 8 2 5" xfId="8499"/>
    <cellStyle name="Eingabe 2 8 2 5 2" xfId="20227"/>
    <cellStyle name="Eingabe 2 8 2 5 3" xfId="31954"/>
    <cellStyle name="Eingabe 2 8 2 6" xfId="12417"/>
    <cellStyle name="Eingabe 2 8 2 7" xfId="24144"/>
    <cellStyle name="Eingabe 2 8 3" xfId="1118"/>
    <cellStyle name="Eingabe 2 8 3 2" xfId="2416"/>
    <cellStyle name="Eingabe 2 8 3 2 2" xfId="6321"/>
    <cellStyle name="Eingabe 2 8 3 2 2 2" xfId="18049"/>
    <cellStyle name="Eingabe 2 8 3 2 2 3" xfId="29776"/>
    <cellStyle name="Eingabe 2 8 3 2 3" xfId="10226"/>
    <cellStyle name="Eingabe 2 8 3 2 3 2" xfId="21954"/>
    <cellStyle name="Eingabe 2 8 3 2 3 3" xfId="33681"/>
    <cellStyle name="Eingabe 2 8 3 2 4" xfId="14144"/>
    <cellStyle name="Eingabe 2 8 3 2 5" xfId="25871"/>
    <cellStyle name="Eingabe 2 8 3 3" xfId="3714"/>
    <cellStyle name="Eingabe 2 8 3 3 2" xfId="7619"/>
    <cellStyle name="Eingabe 2 8 3 3 2 2" xfId="19347"/>
    <cellStyle name="Eingabe 2 8 3 3 2 3" xfId="31074"/>
    <cellStyle name="Eingabe 2 8 3 3 3" xfId="11524"/>
    <cellStyle name="Eingabe 2 8 3 3 3 2" xfId="23252"/>
    <cellStyle name="Eingabe 2 8 3 3 3 3" xfId="34979"/>
    <cellStyle name="Eingabe 2 8 3 3 4" xfId="15442"/>
    <cellStyle name="Eingabe 2 8 3 3 5" xfId="27169"/>
    <cellStyle name="Eingabe 2 8 3 4" xfId="5023"/>
    <cellStyle name="Eingabe 2 8 3 4 2" xfId="16751"/>
    <cellStyle name="Eingabe 2 8 3 4 3" xfId="28478"/>
    <cellStyle name="Eingabe 2 8 3 5" xfId="8928"/>
    <cellStyle name="Eingabe 2 8 3 5 2" xfId="20656"/>
    <cellStyle name="Eingabe 2 8 3 5 3" xfId="32383"/>
    <cellStyle name="Eingabe 2 8 3 6" xfId="12846"/>
    <cellStyle name="Eingabe 2 8 3 7" xfId="24573"/>
    <cellStyle name="Eingabe 2 8 4" xfId="1558"/>
    <cellStyle name="Eingabe 2 8 4 2" xfId="5463"/>
    <cellStyle name="Eingabe 2 8 4 2 2" xfId="17191"/>
    <cellStyle name="Eingabe 2 8 4 2 3" xfId="28918"/>
    <cellStyle name="Eingabe 2 8 4 3" xfId="9368"/>
    <cellStyle name="Eingabe 2 8 4 3 2" xfId="21096"/>
    <cellStyle name="Eingabe 2 8 4 3 3" xfId="32823"/>
    <cellStyle name="Eingabe 2 8 4 4" xfId="13286"/>
    <cellStyle name="Eingabe 2 8 4 5" xfId="25013"/>
    <cellStyle name="Eingabe 2 8 5" xfId="2856"/>
    <cellStyle name="Eingabe 2 8 5 2" xfId="6761"/>
    <cellStyle name="Eingabe 2 8 5 2 2" xfId="18489"/>
    <cellStyle name="Eingabe 2 8 5 2 3" xfId="30216"/>
    <cellStyle name="Eingabe 2 8 5 3" xfId="10666"/>
    <cellStyle name="Eingabe 2 8 5 3 2" xfId="22394"/>
    <cellStyle name="Eingabe 2 8 5 3 3" xfId="34121"/>
    <cellStyle name="Eingabe 2 8 5 4" xfId="14584"/>
    <cellStyle name="Eingabe 2 8 5 5" xfId="26311"/>
    <cellStyle name="Eingabe 2 8 6" xfId="4165"/>
    <cellStyle name="Eingabe 2 8 6 2" xfId="15893"/>
    <cellStyle name="Eingabe 2 8 6 3" xfId="27620"/>
    <cellStyle name="Eingabe 2 8 7" xfId="8070"/>
    <cellStyle name="Eingabe 2 8 7 2" xfId="19798"/>
    <cellStyle name="Eingabe 2 8 7 3" xfId="31525"/>
    <cellStyle name="Eingabe 2 8 8" xfId="11988"/>
    <cellStyle name="Eingabe 2 8 9" xfId="23715"/>
    <cellStyle name="Eingabe 2 9" xfId="294"/>
    <cellStyle name="Eingabe 2 9 2" xfId="723"/>
    <cellStyle name="Eingabe 2 9 2 2" xfId="2021"/>
    <cellStyle name="Eingabe 2 9 2 2 2" xfId="5926"/>
    <cellStyle name="Eingabe 2 9 2 2 2 2" xfId="17654"/>
    <cellStyle name="Eingabe 2 9 2 2 2 3" xfId="29381"/>
    <cellStyle name="Eingabe 2 9 2 2 3" xfId="9831"/>
    <cellStyle name="Eingabe 2 9 2 2 3 2" xfId="21559"/>
    <cellStyle name="Eingabe 2 9 2 2 3 3" xfId="33286"/>
    <cellStyle name="Eingabe 2 9 2 2 4" xfId="13749"/>
    <cellStyle name="Eingabe 2 9 2 2 5" xfId="25476"/>
    <cellStyle name="Eingabe 2 9 2 3" xfId="3319"/>
    <cellStyle name="Eingabe 2 9 2 3 2" xfId="7224"/>
    <cellStyle name="Eingabe 2 9 2 3 2 2" xfId="18952"/>
    <cellStyle name="Eingabe 2 9 2 3 2 3" xfId="30679"/>
    <cellStyle name="Eingabe 2 9 2 3 3" xfId="11129"/>
    <cellStyle name="Eingabe 2 9 2 3 3 2" xfId="22857"/>
    <cellStyle name="Eingabe 2 9 2 3 3 3" xfId="34584"/>
    <cellStyle name="Eingabe 2 9 2 3 4" xfId="15047"/>
    <cellStyle name="Eingabe 2 9 2 3 5" xfId="26774"/>
    <cellStyle name="Eingabe 2 9 2 4" xfId="4628"/>
    <cellStyle name="Eingabe 2 9 2 4 2" xfId="16356"/>
    <cellStyle name="Eingabe 2 9 2 4 3" xfId="28083"/>
    <cellStyle name="Eingabe 2 9 2 5" xfId="8533"/>
    <cellStyle name="Eingabe 2 9 2 5 2" xfId="20261"/>
    <cellStyle name="Eingabe 2 9 2 5 3" xfId="31988"/>
    <cellStyle name="Eingabe 2 9 2 6" xfId="12451"/>
    <cellStyle name="Eingabe 2 9 2 7" xfId="24178"/>
    <cellStyle name="Eingabe 2 9 3" xfId="1152"/>
    <cellStyle name="Eingabe 2 9 3 2" xfId="2450"/>
    <cellStyle name="Eingabe 2 9 3 2 2" xfId="6355"/>
    <cellStyle name="Eingabe 2 9 3 2 2 2" xfId="18083"/>
    <cellStyle name="Eingabe 2 9 3 2 2 3" xfId="29810"/>
    <cellStyle name="Eingabe 2 9 3 2 3" xfId="10260"/>
    <cellStyle name="Eingabe 2 9 3 2 3 2" xfId="21988"/>
    <cellStyle name="Eingabe 2 9 3 2 3 3" xfId="33715"/>
    <cellStyle name="Eingabe 2 9 3 2 4" xfId="14178"/>
    <cellStyle name="Eingabe 2 9 3 2 5" xfId="25905"/>
    <cellStyle name="Eingabe 2 9 3 3" xfId="3748"/>
    <cellStyle name="Eingabe 2 9 3 3 2" xfId="7653"/>
    <cellStyle name="Eingabe 2 9 3 3 2 2" xfId="19381"/>
    <cellStyle name="Eingabe 2 9 3 3 2 3" xfId="31108"/>
    <cellStyle name="Eingabe 2 9 3 3 3" xfId="11558"/>
    <cellStyle name="Eingabe 2 9 3 3 3 2" xfId="23286"/>
    <cellStyle name="Eingabe 2 9 3 3 3 3" xfId="35013"/>
    <cellStyle name="Eingabe 2 9 3 3 4" xfId="15476"/>
    <cellStyle name="Eingabe 2 9 3 3 5" xfId="27203"/>
    <cellStyle name="Eingabe 2 9 3 4" xfId="5057"/>
    <cellStyle name="Eingabe 2 9 3 4 2" xfId="16785"/>
    <cellStyle name="Eingabe 2 9 3 4 3" xfId="28512"/>
    <cellStyle name="Eingabe 2 9 3 5" xfId="8962"/>
    <cellStyle name="Eingabe 2 9 3 5 2" xfId="20690"/>
    <cellStyle name="Eingabe 2 9 3 5 3" xfId="32417"/>
    <cellStyle name="Eingabe 2 9 3 6" xfId="12880"/>
    <cellStyle name="Eingabe 2 9 3 7" xfId="24607"/>
    <cellStyle name="Eingabe 2 9 4" xfId="1592"/>
    <cellStyle name="Eingabe 2 9 4 2" xfId="5497"/>
    <cellStyle name="Eingabe 2 9 4 2 2" xfId="17225"/>
    <cellStyle name="Eingabe 2 9 4 2 3" xfId="28952"/>
    <cellStyle name="Eingabe 2 9 4 3" xfId="9402"/>
    <cellStyle name="Eingabe 2 9 4 3 2" xfId="21130"/>
    <cellStyle name="Eingabe 2 9 4 3 3" xfId="32857"/>
    <cellStyle name="Eingabe 2 9 4 4" xfId="13320"/>
    <cellStyle name="Eingabe 2 9 4 5" xfId="25047"/>
    <cellStyle name="Eingabe 2 9 5" xfId="2890"/>
    <cellStyle name="Eingabe 2 9 5 2" xfId="6795"/>
    <cellStyle name="Eingabe 2 9 5 2 2" xfId="18523"/>
    <cellStyle name="Eingabe 2 9 5 2 3" xfId="30250"/>
    <cellStyle name="Eingabe 2 9 5 3" xfId="10700"/>
    <cellStyle name="Eingabe 2 9 5 3 2" xfId="22428"/>
    <cellStyle name="Eingabe 2 9 5 3 3" xfId="34155"/>
    <cellStyle name="Eingabe 2 9 5 4" xfId="14618"/>
    <cellStyle name="Eingabe 2 9 5 5" xfId="26345"/>
    <cellStyle name="Eingabe 2 9 6" xfId="4199"/>
    <cellStyle name="Eingabe 2 9 6 2" xfId="15927"/>
    <cellStyle name="Eingabe 2 9 6 3" xfId="27654"/>
    <cellStyle name="Eingabe 2 9 7" xfId="8104"/>
    <cellStyle name="Eingabe 2 9 7 2" xfId="19832"/>
    <cellStyle name="Eingabe 2 9 7 3" xfId="31559"/>
    <cellStyle name="Eingabe 2 9 8" xfId="12022"/>
    <cellStyle name="Eingabe 2 9 9" xfId="23749"/>
    <cellStyle name="Eingabe 3" xfId="45"/>
    <cellStyle name="Eingabe 3 10" xfId="314"/>
    <cellStyle name="Eingabe 3 10 2" xfId="743"/>
    <cellStyle name="Eingabe 3 10 2 2" xfId="2041"/>
    <cellStyle name="Eingabe 3 10 2 2 2" xfId="5946"/>
    <cellStyle name="Eingabe 3 10 2 2 2 2" xfId="17674"/>
    <cellStyle name="Eingabe 3 10 2 2 2 3" xfId="29401"/>
    <cellStyle name="Eingabe 3 10 2 2 3" xfId="9851"/>
    <cellStyle name="Eingabe 3 10 2 2 3 2" xfId="21579"/>
    <cellStyle name="Eingabe 3 10 2 2 3 3" xfId="33306"/>
    <cellStyle name="Eingabe 3 10 2 2 4" xfId="13769"/>
    <cellStyle name="Eingabe 3 10 2 2 5" xfId="25496"/>
    <cellStyle name="Eingabe 3 10 2 3" xfId="3339"/>
    <cellStyle name="Eingabe 3 10 2 3 2" xfId="7244"/>
    <cellStyle name="Eingabe 3 10 2 3 2 2" xfId="18972"/>
    <cellStyle name="Eingabe 3 10 2 3 2 3" xfId="30699"/>
    <cellStyle name="Eingabe 3 10 2 3 3" xfId="11149"/>
    <cellStyle name="Eingabe 3 10 2 3 3 2" xfId="22877"/>
    <cellStyle name="Eingabe 3 10 2 3 3 3" xfId="34604"/>
    <cellStyle name="Eingabe 3 10 2 3 4" xfId="15067"/>
    <cellStyle name="Eingabe 3 10 2 3 5" xfId="26794"/>
    <cellStyle name="Eingabe 3 10 2 4" xfId="4648"/>
    <cellStyle name="Eingabe 3 10 2 4 2" xfId="16376"/>
    <cellStyle name="Eingabe 3 10 2 4 3" xfId="28103"/>
    <cellStyle name="Eingabe 3 10 2 5" xfId="8553"/>
    <cellStyle name="Eingabe 3 10 2 5 2" xfId="20281"/>
    <cellStyle name="Eingabe 3 10 2 5 3" xfId="32008"/>
    <cellStyle name="Eingabe 3 10 2 6" xfId="12471"/>
    <cellStyle name="Eingabe 3 10 2 7" xfId="24198"/>
    <cellStyle name="Eingabe 3 10 3" xfId="1172"/>
    <cellStyle name="Eingabe 3 10 3 2" xfId="2470"/>
    <cellStyle name="Eingabe 3 10 3 2 2" xfId="6375"/>
    <cellStyle name="Eingabe 3 10 3 2 2 2" xfId="18103"/>
    <cellStyle name="Eingabe 3 10 3 2 2 3" xfId="29830"/>
    <cellStyle name="Eingabe 3 10 3 2 3" xfId="10280"/>
    <cellStyle name="Eingabe 3 10 3 2 3 2" xfId="22008"/>
    <cellStyle name="Eingabe 3 10 3 2 3 3" xfId="33735"/>
    <cellStyle name="Eingabe 3 10 3 2 4" xfId="14198"/>
    <cellStyle name="Eingabe 3 10 3 2 5" xfId="25925"/>
    <cellStyle name="Eingabe 3 10 3 3" xfId="3768"/>
    <cellStyle name="Eingabe 3 10 3 3 2" xfId="7673"/>
    <cellStyle name="Eingabe 3 10 3 3 2 2" xfId="19401"/>
    <cellStyle name="Eingabe 3 10 3 3 2 3" xfId="31128"/>
    <cellStyle name="Eingabe 3 10 3 3 3" xfId="11578"/>
    <cellStyle name="Eingabe 3 10 3 3 3 2" xfId="23306"/>
    <cellStyle name="Eingabe 3 10 3 3 3 3" xfId="35033"/>
    <cellStyle name="Eingabe 3 10 3 3 4" xfId="15496"/>
    <cellStyle name="Eingabe 3 10 3 3 5" xfId="27223"/>
    <cellStyle name="Eingabe 3 10 3 4" xfId="5077"/>
    <cellStyle name="Eingabe 3 10 3 4 2" xfId="16805"/>
    <cellStyle name="Eingabe 3 10 3 4 3" xfId="28532"/>
    <cellStyle name="Eingabe 3 10 3 5" xfId="8982"/>
    <cellStyle name="Eingabe 3 10 3 5 2" xfId="20710"/>
    <cellStyle name="Eingabe 3 10 3 5 3" xfId="32437"/>
    <cellStyle name="Eingabe 3 10 3 6" xfId="12900"/>
    <cellStyle name="Eingabe 3 10 3 7" xfId="24627"/>
    <cellStyle name="Eingabe 3 10 4" xfId="1612"/>
    <cellStyle name="Eingabe 3 10 4 2" xfId="5517"/>
    <cellStyle name="Eingabe 3 10 4 2 2" xfId="17245"/>
    <cellStyle name="Eingabe 3 10 4 2 3" xfId="28972"/>
    <cellStyle name="Eingabe 3 10 4 3" xfId="9422"/>
    <cellStyle name="Eingabe 3 10 4 3 2" xfId="21150"/>
    <cellStyle name="Eingabe 3 10 4 3 3" xfId="32877"/>
    <cellStyle name="Eingabe 3 10 4 4" xfId="13340"/>
    <cellStyle name="Eingabe 3 10 4 5" xfId="25067"/>
    <cellStyle name="Eingabe 3 10 5" xfId="2910"/>
    <cellStyle name="Eingabe 3 10 5 2" xfId="6815"/>
    <cellStyle name="Eingabe 3 10 5 2 2" xfId="18543"/>
    <cellStyle name="Eingabe 3 10 5 2 3" xfId="30270"/>
    <cellStyle name="Eingabe 3 10 5 3" xfId="10720"/>
    <cellStyle name="Eingabe 3 10 5 3 2" xfId="22448"/>
    <cellStyle name="Eingabe 3 10 5 3 3" xfId="34175"/>
    <cellStyle name="Eingabe 3 10 5 4" xfId="14638"/>
    <cellStyle name="Eingabe 3 10 5 5" xfId="26365"/>
    <cellStyle name="Eingabe 3 10 6" xfId="4219"/>
    <cellStyle name="Eingabe 3 10 6 2" xfId="15947"/>
    <cellStyle name="Eingabe 3 10 6 3" xfId="27674"/>
    <cellStyle name="Eingabe 3 10 7" xfId="8124"/>
    <cellStyle name="Eingabe 3 10 7 2" xfId="19852"/>
    <cellStyle name="Eingabe 3 10 7 3" xfId="31579"/>
    <cellStyle name="Eingabe 3 10 8" xfId="12042"/>
    <cellStyle name="Eingabe 3 10 9" xfId="23769"/>
    <cellStyle name="Eingabe 3 11" xfId="300"/>
    <cellStyle name="Eingabe 3 11 2" xfId="729"/>
    <cellStyle name="Eingabe 3 11 2 2" xfId="2027"/>
    <cellStyle name="Eingabe 3 11 2 2 2" xfId="5932"/>
    <cellStyle name="Eingabe 3 11 2 2 2 2" xfId="17660"/>
    <cellStyle name="Eingabe 3 11 2 2 2 3" xfId="29387"/>
    <cellStyle name="Eingabe 3 11 2 2 3" xfId="9837"/>
    <cellStyle name="Eingabe 3 11 2 2 3 2" xfId="21565"/>
    <cellStyle name="Eingabe 3 11 2 2 3 3" xfId="33292"/>
    <cellStyle name="Eingabe 3 11 2 2 4" xfId="13755"/>
    <cellStyle name="Eingabe 3 11 2 2 5" xfId="25482"/>
    <cellStyle name="Eingabe 3 11 2 3" xfId="3325"/>
    <cellStyle name="Eingabe 3 11 2 3 2" xfId="7230"/>
    <cellStyle name="Eingabe 3 11 2 3 2 2" xfId="18958"/>
    <cellStyle name="Eingabe 3 11 2 3 2 3" xfId="30685"/>
    <cellStyle name="Eingabe 3 11 2 3 3" xfId="11135"/>
    <cellStyle name="Eingabe 3 11 2 3 3 2" xfId="22863"/>
    <cellStyle name="Eingabe 3 11 2 3 3 3" xfId="34590"/>
    <cellStyle name="Eingabe 3 11 2 3 4" xfId="15053"/>
    <cellStyle name="Eingabe 3 11 2 3 5" xfId="26780"/>
    <cellStyle name="Eingabe 3 11 2 4" xfId="4634"/>
    <cellStyle name="Eingabe 3 11 2 4 2" xfId="16362"/>
    <cellStyle name="Eingabe 3 11 2 4 3" xfId="28089"/>
    <cellStyle name="Eingabe 3 11 2 5" xfId="8539"/>
    <cellStyle name="Eingabe 3 11 2 5 2" xfId="20267"/>
    <cellStyle name="Eingabe 3 11 2 5 3" xfId="31994"/>
    <cellStyle name="Eingabe 3 11 2 6" xfId="12457"/>
    <cellStyle name="Eingabe 3 11 2 7" xfId="24184"/>
    <cellStyle name="Eingabe 3 11 3" xfId="1158"/>
    <cellStyle name="Eingabe 3 11 3 2" xfId="2456"/>
    <cellStyle name="Eingabe 3 11 3 2 2" xfId="6361"/>
    <cellStyle name="Eingabe 3 11 3 2 2 2" xfId="18089"/>
    <cellStyle name="Eingabe 3 11 3 2 2 3" xfId="29816"/>
    <cellStyle name="Eingabe 3 11 3 2 3" xfId="10266"/>
    <cellStyle name="Eingabe 3 11 3 2 3 2" xfId="21994"/>
    <cellStyle name="Eingabe 3 11 3 2 3 3" xfId="33721"/>
    <cellStyle name="Eingabe 3 11 3 2 4" xfId="14184"/>
    <cellStyle name="Eingabe 3 11 3 2 5" xfId="25911"/>
    <cellStyle name="Eingabe 3 11 3 3" xfId="3754"/>
    <cellStyle name="Eingabe 3 11 3 3 2" xfId="7659"/>
    <cellStyle name="Eingabe 3 11 3 3 2 2" xfId="19387"/>
    <cellStyle name="Eingabe 3 11 3 3 2 3" xfId="31114"/>
    <cellStyle name="Eingabe 3 11 3 3 3" xfId="11564"/>
    <cellStyle name="Eingabe 3 11 3 3 3 2" xfId="23292"/>
    <cellStyle name="Eingabe 3 11 3 3 3 3" xfId="35019"/>
    <cellStyle name="Eingabe 3 11 3 3 4" xfId="15482"/>
    <cellStyle name="Eingabe 3 11 3 3 5" xfId="27209"/>
    <cellStyle name="Eingabe 3 11 3 4" xfId="5063"/>
    <cellStyle name="Eingabe 3 11 3 4 2" xfId="16791"/>
    <cellStyle name="Eingabe 3 11 3 4 3" xfId="28518"/>
    <cellStyle name="Eingabe 3 11 3 5" xfId="8968"/>
    <cellStyle name="Eingabe 3 11 3 5 2" xfId="20696"/>
    <cellStyle name="Eingabe 3 11 3 5 3" xfId="32423"/>
    <cellStyle name="Eingabe 3 11 3 6" xfId="12886"/>
    <cellStyle name="Eingabe 3 11 3 7" xfId="24613"/>
    <cellStyle name="Eingabe 3 11 4" xfId="1598"/>
    <cellStyle name="Eingabe 3 11 4 2" xfId="5503"/>
    <cellStyle name="Eingabe 3 11 4 2 2" xfId="17231"/>
    <cellStyle name="Eingabe 3 11 4 2 3" xfId="28958"/>
    <cellStyle name="Eingabe 3 11 4 3" xfId="9408"/>
    <cellStyle name="Eingabe 3 11 4 3 2" xfId="21136"/>
    <cellStyle name="Eingabe 3 11 4 3 3" xfId="32863"/>
    <cellStyle name="Eingabe 3 11 4 4" xfId="13326"/>
    <cellStyle name="Eingabe 3 11 4 5" xfId="25053"/>
    <cellStyle name="Eingabe 3 11 5" xfId="2896"/>
    <cellStyle name="Eingabe 3 11 5 2" xfId="6801"/>
    <cellStyle name="Eingabe 3 11 5 2 2" xfId="18529"/>
    <cellStyle name="Eingabe 3 11 5 2 3" xfId="30256"/>
    <cellStyle name="Eingabe 3 11 5 3" xfId="10706"/>
    <cellStyle name="Eingabe 3 11 5 3 2" xfId="22434"/>
    <cellStyle name="Eingabe 3 11 5 3 3" xfId="34161"/>
    <cellStyle name="Eingabe 3 11 5 4" xfId="14624"/>
    <cellStyle name="Eingabe 3 11 5 5" xfId="26351"/>
    <cellStyle name="Eingabe 3 11 6" xfId="4205"/>
    <cellStyle name="Eingabe 3 11 6 2" xfId="15933"/>
    <cellStyle name="Eingabe 3 11 6 3" xfId="27660"/>
    <cellStyle name="Eingabe 3 11 7" xfId="8110"/>
    <cellStyle name="Eingabe 3 11 7 2" xfId="19838"/>
    <cellStyle name="Eingabe 3 11 7 3" xfId="31565"/>
    <cellStyle name="Eingabe 3 11 8" xfId="12028"/>
    <cellStyle name="Eingabe 3 11 9" xfId="23755"/>
    <cellStyle name="Eingabe 3 12" xfId="343"/>
    <cellStyle name="Eingabe 3 12 2" xfId="772"/>
    <cellStyle name="Eingabe 3 12 2 2" xfId="2070"/>
    <cellStyle name="Eingabe 3 12 2 2 2" xfId="5975"/>
    <cellStyle name="Eingabe 3 12 2 2 2 2" xfId="17703"/>
    <cellStyle name="Eingabe 3 12 2 2 2 3" xfId="29430"/>
    <cellStyle name="Eingabe 3 12 2 2 3" xfId="9880"/>
    <cellStyle name="Eingabe 3 12 2 2 3 2" xfId="21608"/>
    <cellStyle name="Eingabe 3 12 2 2 3 3" xfId="33335"/>
    <cellStyle name="Eingabe 3 12 2 2 4" xfId="13798"/>
    <cellStyle name="Eingabe 3 12 2 2 5" xfId="25525"/>
    <cellStyle name="Eingabe 3 12 2 3" xfId="3368"/>
    <cellStyle name="Eingabe 3 12 2 3 2" xfId="7273"/>
    <cellStyle name="Eingabe 3 12 2 3 2 2" xfId="19001"/>
    <cellStyle name="Eingabe 3 12 2 3 2 3" xfId="30728"/>
    <cellStyle name="Eingabe 3 12 2 3 3" xfId="11178"/>
    <cellStyle name="Eingabe 3 12 2 3 3 2" xfId="22906"/>
    <cellStyle name="Eingabe 3 12 2 3 3 3" xfId="34633"/>
    <cellStyle name="Eingabe 3 12 2 3 4" xfId="15096"/>
    <cellStyle name="Eingabe 3 12 2 3 5" xfId="26823"/>
    <cellStyle name="Eingabe 3 12 2 4" xfId="4677"/>
    <cellStyle name="Eingabe 3 12 2 4 2" xfId="16405"/>
    <cellStyle name="Eingabe 3 12 2 4 3" xfId="28132"/>
    <cellStyle name="Eingabe 3 12 2 5" xfId="8582"/>
    <cellStyle name="Eingabe 3 12 2 5 2" xfId="20310"/>
    <cellStyle name="Eingabe 3 12 2 5 3" xfId="32037"/>
    <cellStyle name="Eingabe 3 12 2 6" xfId="12500"/>
    <cellStyle name="Eingabe 3 12 2 7" xfId="24227"/>
    <cellStyle name="Eingabe 3 12 3" xfId="1201"/>
    <cellStyle name="Eingabe 3 12 3 2" xfId="2499"/>
    <cellStyle name="Eingabe 3 12 3 2 2" xfId="6404"/>
    <cellStyle name="Eingabe 3 12 3 2 2 2" xfId="18132"/>
    <cellStyle name="Eingabe 3 12 3 2 2 3" xfId="29859"/>
    <cellStyle name="Eingabe 3 12 3 2 3" xfId="10309"/>
    <cellStyle name="Eingabe 3 12 3 2 3 2" xfId="22037"/>
    <cellStyle name="Eingabe 3 12 3 2 3 3" xfId="33764"/>
    <cellStyle name="Eingabe 3 12 3 2 4" xfId="14227"/>
    <cellStyle name="Eingabe 3 12 3 2 5" xfId="25954"/>
    <cellStyle name="Eingabe 3 12 3 3" xfId="3797"/>
    <cellStyle name="Eingabe 3 12 3 3 2" xfId="7702"/>
    <cellStyle name="Eingabe 3 12 3 3 2 2" xfId="19430"/>
    <cellStyle name="Eingabe 3 12 3 3 2 3" xfId="31157"/>
    <cellStyle name="Eingabe 3 12 3 3 3" xfId="11607"/>
    <cellStyle name="Eingabe 3 12 3 3 3 2" xfId="23335"/>
    <cellStyle name="Eingabe 3 12 3 3 3 3" xfId="35062"/>
    <cellStyle name="Eingabe 3 12 3 3 4" xfId="15525"/>
    <cellStyle name="Eingabe 3 12 3 3 5" xfId="27252"/>
    <cellStyle name="Eingabe 3 12 3 4" xfId="5106"/>
    <cellStyle name="Eingabe 3 12 3 4 2" xfId="16834"/>
    <cellStyle name="Eingabe 3 12 3 4 3" xfId="28561"/>
    <cellStyle name="Eingabe 3 12 3 5" xfId="9011"/>
    <cellStyle name="Eingabe 3 12 3 5 2" xfId="20739"/>
    <cellStyle name="Eingabe 3 12 3 5 3" xfId="32466"/>
    <cellStyle name="Eingabe 3 12 3 6" xfId="12929"/>
    <cellStyle name="Eingabe 3 12 3 7" xfId="24656"/>
    <cellStyle name="Eingabe 3 12 4" xfId="1641"/>
    <cellStyle name="Eingabe 3 12 4 2" xfId="5546"/>
    <cellStyle name="Eingabe 3 12 4 2 2" xfId="17274"/>
    <cellStyle name="Eingabe 3 12 4 2 3" xfId="29001"/>
    <cellStyle name="Eingabe 3 12 4 3" xfId="9451"/>
    <cellStyle name="Eingabe 3 12 4 3 2" xfId="21179"/>
    <cellStyle name="Eingabe 3 12 4 3 3" xfId="32906"/>
    <cellStyle name="Eingabe 3 12 4 4" xfId="13369"/>
    <cellStyle name="Eingabe 3 12 4 5" xfId="25096"/>
    <cellStyle name="Eingabe 3 12 5" xfId="2939"/>
    <cellStyle name="Eingabe 3 12 5 2" xfId="6844"/>
    <cellStyle name="Eingabe 3 12 5 2 2" xfId="18572"/>
    <cellStyle name="Eingabe 3 12 5 2 3" xfId="30299"/>
    <cellStyle name="Eingabe 3 12 5 3" xfId="10749"/>
    <cellStyle name="Eingabe 3 12 5 3 2" xfId="22477"/>
    <cellStyle name="Eingabe 3 12 5 3 3" xfId="34204"/>
    <cellStyle name="Eingabe 3 12 5 4" xfId="14667"/>
    <cellStyle name="Eingabe 3 12 5 5" xfId="26394"/>
    <cellStyle name="Eingabe 3 12 6" xfId="4248"/>
    <cellStyle name="Eingabe 3 12 6 2" xfId="15976"/>
    <cellStyle name="Eingabe 3 12 6 3" xfId="27703"/>
    <cellStyle name="Eingabe 3 12 7" xfId="8153"/>
    <cellStyle name="Eingabe 3 12 7 2" xfId="19881"/>
    <cellStyle name="Eingabe 3 12 7 3" xfId="31608"/>
    <cellStyle name="Eingabe 3 12 8" xfId="12071"/>
    <cellStyle name="Eingabe 3 12 9" xfId="23798"/>
    <cellStyle name="Eingabe 3 13" xfId="357"/>
    <cellStyle name="Eingabe 3 13 2" xfId="786"/>
    <cellStyle name="Eingabe 3 13 2 2" xfId="2084"/>
    <cellStyle name="Eingabe 3 13 2 2 2" xfId="5989"/>
    <cellStyle name="Eingabe 3 13 2 2 2 2" xfId="17717"/>
    <cellStyle name="Eingabe 3 13 2 2 2 3" xfId="29444"/>
    <cellStyle name="Eingabe 3 13 2 2 3" xfId="9894"/>
    <cellStyle name="Eingabe 3 13 2 2 3 2" xfId="21622"/>
    <cellStyle name="Eingabe 3 13 2 2 3 3" xfId="33349"/>
    <cellStyle name="Eingabe 3 13 2 2 4" xfId="13812"/>
    <cellStyle name="Eingabe 3 13 2 2 5" xfId="25539"/>
    <cellStyle name="Eingabe 3 13 2 3" xfId="3382"/>
    <cellStyle name="Eingabe 3 13 2 3 2" xfId="7287"/>
    <cellStyle name="Eingabe 3 13 2 3 2 2" xfId="19015"/>
    <cellStyle name="Eingabe 3 13 2 3 2 3" xfId="30742"/>
    <cellStyle name="Eingabe 3 13 2 3 3" xfId="11192"/>
    <cellStyle name="Eingabe 3 13 2 3 3 2" xfId="22920"/>
    <cellStyle name="Eingabe 3 13 2 3 3 3" xfId="34647"/>
    <cellStyle name="Eingabe 3 13 2 3 4" xfId="15110"/>
    <cellStyle name="Eingabe 3 13 2 3 5" xfId="26837"/>
    <cellStyle name="Eingabe 3 13 2 4" xfId="4691"/>
    <cellStyle name="Eingabe 3 13 2 4 2" xfId="16419"/>
    <cellStyle name="Eingabe 3 13 2 4 3" xfId="28146"/>
    <cellStyle name="Eingabe 3 13 2 5" xfId="8596"/>
    <cellStyle name="Eingabe 3 13 2 5 2" xfId="20324"/>
    <cellStyle name="Eingabe 3 13 2 5 3" xfId="32051"/>
    <cellStyle name="Eingabe 3 13 2 6" xfId="12514"/>
    <cellStyle name="Eingabe 3 13 2 7" xfId="24241"/>
    <cellStyle name="Eingabe 3 13 3" xfId="1215"/>
    <cellStyle name="Eingabe 3 13 3 2" xfId="2513"/>
    <cellStyle name="Eingabe 3 13 3 2 2" xfId="6418"/>
    <cellStyle name="Eingabe 3 13 3 2 2 2" xfId="18146"/>
    <cellStyle name="Eingabe 3 13 3 2 2 3" xfId="29873"/>
    <cellStyle name="Eingabe 3 13 3 2 3" xfId="10323"/>
    <cellStyle name="Eingabe 3 13 3 2 3 2" xfId="22051"/>
    <cellStyle name="Eingabe 3 13 3 2 3 3" xfId="33778"/>
    <cellStyle name="Eingabe 3 13 3 2 4" xfId="14241"/>
    <cellStyle name="Eingabe 3 13 3 2 5" xfId="25968"/>
    <cellStyle name="Eingabe 3 13 3 3" xfId="3811"/>
    <cellStyle name="Eingabe 3 13 3 3 2" xfId="7716"/>
    <cellStyle name="Eingabe 3 13 3 3 2 2" xfId="19444"/>
    <cellStyle name="Eingabe 3 13 3 3 2 3" xfId="31171"/>
    <cellStyle name="Eingabe 3 13 3 3 3" xfId="11621"/>
    <cellStyle name="Eingabe 3 13 3 3 3 2" xfId="23349"/>
    <cellStyle name="Eingabe 3 13 3 3 3 3" xfId="35076"/>
    <cellStyle name="Eingabe 3 13 3 3 4" xfId="15539"/>
    <cellStyle name="Eingabe 3 13 3 3 5" xfId="27266"/>
    <cellStyle name="Eingabe 3 13 3 4" xfId="5120"/>
    <cellStyle name="Eingabe 3 13 3 4 2" xfId="16848"/>
    <cellStyle name="Eingabe 3 13 3 4 3" xfId="28575"/>
    <cellStyle name="Eingabe 3 13 3 5" xfId="9025"/>
    <cellStyle name="Eingabe 3 13 3 5 2" xfId="20753"/>
    <cellStyle name="Eingabe 3 13 3 5 3" xfId="32480"/>
    <cellStyle name="Eingabe 3 13 3 6" xfId="12943"/>
    <cellStyle name="Eingabe 3 13 3 7" xfId="24670"/>
    <cellStyle name="Eingabe 3 13 4" xfId="1655"/>
    <cellStyle name="Eingabe 3 13 4 2" xfId="5560"/>
    <cellStyle name="Eingabe 3 13 4 2 2" xfId="17288"/>
    <cellStyle name="Eingabe 3 13 4 2 3" xfId="29015"/>
    <cellStyle name="Eingabe 3 13 4 3" xfId="9465"/>
    <cellStyle name="Eingabe 3 13 4 3 2" xfId="21193"/>
    <cellStyle name="Eingabe 3 13 4 3 3" xfId="32920"/>
    <cellStyle name="Eingabe 3 13 4 4" xfId="13383"/>
    <cellStyle name="Eingabe 3 13 4 5" xfId="25110"/>
    <cellStyle name="Eingabe 3 13 5" xfId="2953"/>
    <cellStyle name="Eingabe 3 13 5 2" xfId="6858"/>
    <cellStyle name="Eingabe 3 13 5 2 2" xfId="18586"/>
    <cellStyle name="Eingabe 3 13 5 2 3" xfId="30313"/>
    <cellStyle name="Eingabe 3 13 5 3" xfId="10763"/>
    <cellStyle name="Eingabe 3 13 5 3 2" xfId="22491"/>
    <cellStyle name="Eingabe 3 13 5 3 3" xfId="34218"/>
    <cellStyle name="Eingabe 3 13 5 4" xfId="14681"/>
    <cellStyle name="Eingabe 3 13 5 5" xfId="26408"/>
    <cellStyle name="Eingabe 3 13 6" xfId="4262"/>
    <cellStyle name="Eingabe 3 13 6 2" xfId="15990"/>
    <cellStyle name="Eingabe 3 13 6 3" xfId="27717"/>
    <cellStyle name="Eingabe 3 13 7" xfId="8167"/>
    <cellStyle name="Eingabe 3 13 7 2" xfId="19895"/>
    <cellStyle name="Eingabe 3 13 7 3" xfId="31622"/>
    <cellStyle name="Eingabe 3 13 8" xfId="12085"/>
    <cellStyle name="Eingabe 3 13 9" xfId="23812"/>
    <cellStyle name="Eingabe 3 14" xfId="225"/>
    <cellStyle name="Eingabe 3 14 2" xfId="1523"/>
    <cellStyle name="Eingabe 3 14 2 2" xfId="5428"/>
    <cellStyle name="Eingabe 3 14 2 2 2" xfId="17156"/>
    <cellStyle name="Eingabe 3 14 2 2 3" xfId="28883"/>
    <cellStyle name="Eingabe 3 14 2 3" xfId="9333"/>
    <cellStyle name="Eingabe 3 14 2 3 2" xfId="21061"/>
    <cellStyle name="Eingabe 3 14 2 3 3" xfId="32788"/>
    <cellStyle name="Eingabe 3 14 2 4" xfId="13251"/>
    <cellStyle name="Eingabe 3 14 2 5" xfId="24978"/>
    <cellStyle name="Eingabe 3 14 3" xfId="2821"/>
    <cellStyle name="Eingabe 3 14 3 2" xfId="6726"/>
    <cellStyle name="Eingabe 3 14 3 2 2" xfId="18454"/>
    <cellStyle name="Eingabe 3 14 3 2 3" xfId="30181"/>
    <cellStyle name="Eingabe 3 14 3 3" xfId="10631"/>
    <cellStyle name="Eingabe 3 14 3 3 2" xfId="22359"/>
    <cellStyle name="Eingabe 3 14 3 3 3" xfId="34086"/>
    <cellStyle name="Eingabe 3 14 3 4" xfId="14549"/>
    <cellStyle name="Eingabe 3 14 3 5" xfId="26276"/>
    <cellStyle name="Eingabe 3 14 4" xfId="4130"/>
    <cellStyle name="Eingabe 3 14 4 2" xfId="15858"/>
    <cellStyle name="Eingabe 3 14 4 3" xfId="27585"/>
    <cellStyle name="Eingabe 3 14 5" xfId="8035"/>
    <cellStyle name="Eingabe 3 14 5 2" xfId="19763"/>
    <cellStyle name="Eingabe 3 14 5 3" xfId="31490"/>
    <cellStyle name="Eingabe 3 14 6" xfId="11953"/>
    <cellStyle name="Eingabe 3 14 7" xfId="23680"/>
    <cellStyle name="Eingabe 3 15" xfId="214"/>
    <cellStyle name="Eingabe 3 15 2" xfId="4119"/>
    <cellStyle name="Eingabe 3 15 2 2" xfId="15847"/>
    <cellStyle name="Eingabe 3 15 2 3" xfId="27574"/>
    <cellStyle name="Eingabe 3 15 3" xfId="8024"/>
    <cellStyle name="Eingabe 3 15 3 2" xfId="19752"/>
    <cellStyle name="Eingabe 3 15 3 3" xfId="31479"/>
    <cellStyle name="Eingabe 3 15 4" xfId="11942"/>
    <cellStyle name="Eingabe 3 15 5" xfId="23669"/>
    <cellStyle name="Eingabe 3 16" xfId="203"/>
    <cellStyle name="Eingabe 3 16 2" xfId="11931"/>
    <cellStyle name="Eingabe 3 16 3" xfId="23658"/>
    <cellStyle name="Eingabe 3 17" xfId="186"/>
    <cellStyle name="Eingabe 3 18" xfId="173"/>
    <cellStyle name="Eingabe 3 19" xfId="180"/>
    <cellStyle name="Eingabe 3 2" xfId="98"/>
    <cellStyle name="Eingabe 3 2 10" xfId="2870"/>
    <cellStyle name="Eingabe 3 2 10 2" xfId="6775"/>
    <cellStyle name="Eingabe 3 2 10 2 2" xfId="18503"/>
    <cellStyle name="Eingabe 3 2 10 2 3" xfId="30230"/>
    <cellStyle name="Eingabe 3 2 10 3" xfId="10680"/>
    <cellStyle name="Eingabe 3 2 10 3 2" xfId="22408"/>
    <cellStyle name="Eingabe 3 2 10 3 3" xfId="34135"/>
    <cellStyle name="Eingabe 3 2 10 4" xfId="14598"/>
    <cellStyle name="Eingabe 3 2 10 5" xfId="26325"/>
    <cellStyle name="Eingabe 3 2 11" xfId="4179"/>
    <cellStyle name="Eingabe 3 2 11 2" xfId="15907"/>
    <cellStyle name="Eingabe 3 2 11 3" xfId="27634"/>
    <cellStyle name="Eingabe 3 2 12" xfId="8084"/>
    <cellStyle name="Eingabe 3 2 12 2" xfId="19812"/>
    <cellStyle name="Eingabe 3 2 12 3" xfId="31539"/>
    <cellStyle name="Eingabe 3 2 13" xfId="12002"/>
    <cellStyle name="Eingabe 3 2 14" xfId="23729"/>
    <cellStyle name="Eingabe 3 2 15" xfId="35383"/>
    <cellStyle name="Eingabe 3 2 16" xfId="35397"/>
    <cellStyle name="Eingabe 3 2 17" xfId="35408"/>
    <cellStyle name="Eingabe 3 2 18" xfId="274"/>
    <cellStyle name="Eingabe 3 2 2" xfId="432"/>
    <cellStyle name="Eingabe 3 2 2 10" xfId="12160"/>
    <cellStyle name="Eingabe 3 2 2 11" xfId="23887"/>
    <cellStyle name="Eingabe 3 2 2 2" xfId="531"/>
    <cellStyle name="Eingabe 3 2 2 2 2" xfId="960"/>
    <cellStyle name="Eingabe 3 2 2 2 2 2" xfId="2258"/>
    <cellStyle name="Eingabe 3 2 2 2 2 2 2" xfId="6163"/>
    <cellStyle name="Eingabe 3 2 2 2 2 2 2 2" xfId="17891"/>
    <cellStyle name="Eingabe 3 2 2 2 2 2 2 3" xfId="29618"/>
    <cellStyle name="Eingabe 3 2 2 2 2 2 3" xfId="10068"/>
    <cellStyle name="Eingabe 3 2 2 2 2 2 3 2" xfId="21796"/>
    <cellStyle name="Eingabe 3 2 2 2 2 2 3 3" xfId="33523"/>
    <cellStyle name="Eingabe 3 2 2 2 2 2 4" xfId="13986"/>
    <cellStyle name="Eingabe 3 2 2 2 2 2 5" xfId="25713"/>
    <cellStyle name="Eingabe 3 2 2 2 2 3" xfId="3556"/>
    <cellStyle name="Eingabe 3 2 2 2 2 3 2" xfId="7461"/>
    <cellStyle name="Eingabe 3 2 2 2 2 3 2 2" xfId="19189"/>
    <cellStyle name="Eingabe 3 2 2 2 2 3 2 3" xfId="30916"/>
    <cellStyle name="Eingabe 3 2 2 2 2 3 3" xfId="11366"/>
    <cellStyle name="Eingabe 3 2 2 2 2 3 3 2" xfId="23094"/>
    <cellStyle name="Eingabe 3 2 2 2 2 3 3 3" xfId="34821"/>
    <cellStyle name="Eingabe 3 2 2 2 2 3 4" xfId="15284"/>
    <cellStyle name="Eingabe 3 2 2 2 2 3 5" xfId="27011"/>
    <cellStyle name="Eingabe 3 2 2 2 2 4" xfId="4865"/>
    <cellStyle name="Eingabe 3 2 2 2 2 4 2" xfId="16593"/>
    <cellStyle name="Eingabe 3 2 2 2 2 4 3" xfId="28320"/>
    <cellStyle name="Eingabe 3 2 2 2 2 5" xfId="8770"/>
    <cellStyle name="Eingabe 3 2 2 2 2 5 2" xfId="20498"/>
    <cellStyle name="Eingabe 3 2 2 2 2 5 3" xfId="32225"/>
    <cellStyle name="Eingabe 3 2 2 2 2 6" xfId="12688"/>
    <cellStyle name="Eingabe 3 2 2 2 2 7" xfId="24415"/>
    <cellStyle name="Eingabe 3 2 2 2 3" xfId="1389"/>
    <cellStyle name="Eingabe 3 2 2 2 3 2" xfId="2687"/>
    <cellStyle name="Eingabe 3 2 2 2 3 2 2" xfId="6592"/>
    <cellStyle name="Eingabe 3 2 2 2 3 2 2 2" xfId="18320"/>
    <cellStyle name="Eingabe 3 2 2 2 3 2 2 3" xfId="30047"/>
    <cellStyle name="Eingabe 3 2 2 2 3 2 3" xfId="10497"/>
    <cellStyle name="Eingabe 3 2 2 2 3 2 3 2" xfId="22225"/>
    <cellStyle name="Eingabe 3 2 2 2 3 2 3 3" xfId="33952"/>
    <cellStyle name="Eingabe 3 2 2 2 3 2 4" xfId="14415"/>
    <cellStyle name="Eingabe 3 2 2 2 3 2 5" xfId="26142"/>
    <cellStyle name="Eingabe 3 2 2 2 3 3" xfId="3985"/>
    <cellStyle name="Eingabe 3 2 2 2 3 3 2" xfId="7890"/>
    <cellStyle name="Eingabe 3 2 2 2 3 3 2 2" xfId="19618"/>
    <cellStyle name="Eingabe 3 2 2 2 3 3 2 3" xfId="31345"/>
    <cellStyle name="Eingabe 3 2 2 2 3 3 3" xfId="11795"/>
    <cellStyle name="Eingabe 3 2 2 2 3 3 3 2" xfId="23523"/>
    <cellStyle name="Eingabe 3 2 2 2 3 3 3 3" xfId="35250"/>
    <cellStyle name="Eingabe 3 2 2 2 3 3 4" xfId="15713"/>
    <cellStyle name="Eingabe 3 2 2 2 3 3 5" xfId="27440"/>
    <cellStyle name="Eingabe 3 2 2 2 3 4" xfId="5294"/>
    <cellStyle name="Eingabe 3 2 2 2 3 4 2" xfId="17022"/>
    <cellStyle name="Eingabe 3 2 2 2 3 4 3" xfId="28749"/>
    <cellStyle name="Eingabe 3 2 2 2 3 5" xfId="9199"/>
    <cellStyle name="Eingabe 3 2 2 2 3 5 2" xfId="20927"/>
    <cellStyle name="Eingabe 3 2 2 2 3 5 3" xfId="32654"/>
    <cellStyle name="Eingabe 3 2 2 2 3 6" xfId="13117"/>
    <cellStyle name="Eingabe 3 2 2 2 3 7" xfId="24844"/>
    <cellStyle name="Eingabe 3 2 2 2 4" xfId="1829"/>
    <cellStyle name="Eingabe 3 2 2 2 4 2" xfId="5734"/>
    <cellStyle name="Eingabe 3 2 2 2 4 2 2" xfId="17462"/>
    <cellStyle name="Eingabe 3 2 2 2 4 2 3" xfId="29189"/>
    <cellStyle name="Eingabe 3 2 2 2 4 3" xfId="9639"/>
    <cellStyle name="Eingabe 3 2 2 2 4 3 2" xfId="21367"/>
    <cellStyle name="Eingabe 3 2 2 2 4 3 3" xfId="33094"/>
    <cellStyle name="Eingabe 3 2 2 2 4 4" xfId="13557"/>
    <cellStyle name="Eingabe 3 2 2 2 4 5" xfId="25284"/>
    <cellStyle name="Eingabe 3 2 2 2 5" xfId="3127"/>
    <cellStyle name="Eingabe 3 2 2 2 5 2" xfId="7032"/>
    <cellStyle name="Eingabe 3 2 2 2 5 2 2" xfId="18760"/>
    <cellStyle name="Eingabe 3 2 2 2 5 2 3" xfId="30487"/>
    <cellStyle name="Eingabe 3 2 2 2 5 3" xfId="10937"/>
    <cellStyle name="Eingabe 3 2 2 2 5 3 2" xfId="22665"/>
    <cellStyle name="Eingabe 3 2 2 2 5 3 3" xfId="34392"/>
    <cellStyle name="Eingabe 3 2 2 2 5 4" xfId="14855"/>
    <cellStyle name="Eingabe 3 2 2 2 5 5" xfId="26582"/>
    <cellStyle name="Eingabe 3 2 2 2 6" xfId="4436"/>
    <cellStyle name="Eingabe 3 2 2 2 6 2" xfId="16164"/>
    <cellStyle name="Eingabe 3 2 2 2 6 3" xfId="27891"/>
    <cellStyle name="Eingabe 3 2 2 2 7" xfId="8341"/>
    <cellStyle name="Eingabe 3 2 2 2 7 2" xfId="20069"/>
    <cellStyle name="Eingabe 3 2 2 2 7 3" xfId="31796"/>
    <cellStyle name="Eingabe 3 2 2 2 8" xfId="12259"/>
    <cellStyle name="Eingabe 3 2 2 2 9" xfId="23986"/>
    <cellStyle name="Eingabe 3 2 2 3" xfId="630"/>
    <cellStyle name="Eingabe 3 2 2 3 2" xfId="1059"/>
    <cellStyle name="Eingabe 3 2 2 3 2 2" xfId="2357"/>
    <cellStyle name="Eingabe 3 2 2 3 2 2 2" xfId="6262"/>
    <cellStyle name="Eingabe 3 2 2 3 2 2 2 2" xfId="17990"/>
    <cellStyle name="Eingabe 3 2 2 3 2 2 2 3" xfId="29717"/>
    <cellStyle name="Eingabe 3 2 2 3 2 2 3" xfId="10167"/>
    <cellStyle name="Eingabe 3 2 2 3 2 2 3 2" xfId="21895"/>
    <cellStyle name="Eingabe 3 2 2 3 2 2 3 3" xfId="33622"/>
    <cellStyle name="Eingabe 3 2 2 3 2 2 4" xfId="14085"/>
    <cellStyle name="Eingabe 3 2 2 3 2 2 5" xfId="25812"/>
    <cellStyle name="Eingabe 3 2 2 3 2 3" xfId="3655"/>
    <cellStyle name="Eingabe 3 2 2 3 2 3 2" xfId="7560"/>
    <cellStyle name="Eingabe 3 2 2 3 2 3 2 2" xfId="19288"/>
    <cellStyle name="Eingabe 3 2 2 3 2 3 2 3" xfId="31015"/>
    <cellStyle name="Eingabe 3 2 2 3 2 3 3" xfId="11465"/>
    <cellStyle name="Eingabe 3 2 2 3 2 3 3 2" xfId="23193"/>
    <cellStyle name="Eingabe 3 2 2 3 2 3 3 3" xfId="34920"/>
    <cellStyle name="Eingabe 3 2 2 3 2 3 4" xfId="15383"/>
    <cellStyle name="Eingabe 3 2 2 3 2 3 5" xfId="27110"/>
    <cellStyle name="Eingabe 3 2 2 3 2 4" xfId="4964"/>
    <cellStyle name="Eingabe 3 2 2 3 2 4 2" xfId="16692"/>
    <cellStyle name="Eingabe 3 2 2 3 2 4 3" xfId="28419"/>
    <cellStyle name="Eingabe 3 2 2 3 2 5" xfId="8869"/>
    <cellStyle name="Eingabe 3 2 2 3 2 5 2" xfId="20597"/>
    <cellStyle name="Eingabe 3 2 2 3 2 5 3" xfId="32324"/>
    <cellStyle name="Eingabe 3 2 2 3 2 6" xfId="12787"/>
    <cellStyle name="Eingabe 3 2 2 3 2 7" xfId="24514"/>
    <cellStyle name="Eingabe 3 2 2 3 3" xfId="1488"/>
    <cellStyle name="Eingabe 3 2 2 3 3 2" xfId="2786"/>
    <cellStyle name="Eingabe 3 2 2 3 3 2 2" xfId="6691"/>
    <cellStyle name="Eingabe 3 2 2 3 3 2 2 2" xfId="18419"/>
    <cellStyle name="Eingabe 3 2 2 3 3 2 2 3" xfId="30146"/>
    <cellStyle name="Eingabe 3 2 2 3 3 2 3" xfId="10596"/>
    <cellStyle name="Eingabe 3 2 2 3 3 2 3 2" xfId="22324"/>
    <cellStyle name="Eingabe 3 2 2 3 3 2 3 3" xfId="34051"/>
    <cellStyle name="Eingabe 3 2 2 3 3 2 4" xfId="14514"/>
    <cellStyle name="Eingabe 3 2 2 3 3 2 5" xfId="26241"/>
    <cellStyle name="Eingabe 3 2 2 3 3 3" xfId="4084"/>
    <cellStyle name="Eingabe 3 2 2 3 3 3 2" xfId="7989"/>
    <cellStyle name="Eingabe 3 2 2 3 3 3 2 2" xfId="19717"/>
    <cellStyle name="Eingabe 3 2 2 3 3 3 2 3" xfId="31444"/>
    <cellStyle name="Eingabe 3 2 2 3 3 3 3" xfId="11894"/>
    <cellStyle name="Eingabe 3 2 2 3 3 3 3 2" xfId="23622"/>
    <cellStyle name="Eingabe 3 2 2 3 3 3 3 3" xfId="35349"/>
    <cellStyle name="Eingabe 3 2 2 3 3 3 4" xfId="15812"/>
    <cellStyle name="Eingabe 3 2 2 3 3 3 5" xfId="27539"/>
    <cellStyle name="Eingabe 3 2 2 3 3 4" xfId="5393"/>
    <cellStyle name="Eingabe 3 2 2 3 3 4 2" xfId="17121"/>
    <cellStyle name="Eingabe 3 2 2 3 3 4 3" xfId="28848"/>
    <cellStyle name="Eingabe 3 2 2 3 3 5" xfId="9298"/>
    <cellStyle name="Eingabe 3 2 2 3 3 5 2" xfId="21026"/>
    <cellStyle name="Eingabe 3 2 2 3 3 5 3" xfId="32753"/>
    <cellStyle name="Eingabe 3 2 2 3 3 6" xfId="13216"/>
    <cellStyle name="Eingabe 3 2 2 3 3 7" xfId="24943"/>
    <cellStyle name="Eingabe 3 2 2 3 4" xfId="1928"/>
    <cellStyle name="Eingabe 3 2 2 3 4 2" xfId="5833"/>
    <cellStyle name="Eingabe 3 2 2 3 4 2 2" xfId="17561"/>
    <cellStyle name="Eingabe 3 2 2 3 4 2 3" xfId="29288"/>
    <cellStyle name="Eingabe 3 2 2 3 4 3" xfId="9738"/>
    <cellStyle name="Eingabe 3 2 2 3 4 3 2" xfId="21466"/>
    <cellStyle name="Eingabe 3 2 2 3 4 3 3" xfId="33193"/>
    <cellStyle name="Eingabe 3 2 2 3 4 4" xfId="13656"/>
    <cellStyle name="Eingabe 3 2 2 3 4 5" xfId="25383"/>
    <cellStyle name="Eingabe 3 2 2 3 5" xfId="3226"/>
    <cellStyle name="Eingabe 3 2 2 3 5 2" xfId="7131"/>
    <cellStyle name="Eingabe 3 2 2 3 5 2 2" xfId="18859"/>
    <cellStyle name="Eingabe 3 2 2 3 5 2 3" xfId="30586"/>
    <cellStyle name="Eingabe 3 2 2 3 5 3" xfId="11036"/>
    <cellStyle name="Eingabe 3 2 2 3 5 3 2" xfId="22764"/>
    <cellStyle name="Eingabe 3 2 2 3 5 3 3" xfId="34491"/>
    <cellStyle name="Eingabe 3 2 2 3 5 4" xfId="14954"/>
    <cellStyle name="Eingabe 3 2 2 3 5 5" xfId="26681"/>
    <cellStyle name="Eingabe 3 2 2 3 6" xfId="4535"/>
    <cellStyle name="Eingabe 3 2 2 3 6 2" xfId="16263"/>
    <cellStyle name="Eingabe 3 2 2 3 6 3" xfId="27990"/>
    <cellStyle name="Eingabe 3 2 2 3 7" xfId="8440"/>
    <cellStyle name="Eingabe 3 2 2 3 7 2" xfId="20168"/>
    <cellStyle name="Eingabe 3 2 2 3 7 3" xfId="31895"/>
    <cellStyle name="Eingabe 3 2 2 3 8" xfId="12358"/>
    <cellStyle name="Eingabe 3 2 2 3 9" xfId="24085"/>
    <cellStyle name="Eingabe 3 2 2 4" xfId="861"/>
    <cellStyle name="Eingabe 3 2 2 4 2" xfId="2159"/>
    <cellStyle name="Eingabe 3 2 2 4 2 2" xfId="6064"/>
    <cellStyle name="Eingabe 3 2 2 4 2 2 2" xfId="17792"/>
    <cellStyle name="Eingabe 3 2 2 4 2 2 3" xfId="29519"/>
    <cellStyle name="Eingabe 3 2 2 4 2 3" xfId="9969"/>
    <cellStyle name="Eingabe 3 2 2 4 2 3 2" xfId="21697"/>
    <cellStyle name="Eingabe 3 2 2 4 2 3 3" xfId="33424"/>
    <cellStyle name="Eingabe 3 2 2 4 2 4" xfId="13887"/>
    <cellStyle name="Eingabe 3 2 2 4 2 5" xfId="25614"/>
    <cellStyle name="Eingabe 3 2 2 4 3" xfId="3457"/>
    <cellStyle name="Eingabe 3 2 2 4 3 2" xfId="7362"/>
    <cellStyle name="Eingabe 3 2 2 4 3 2 2" xfId="19090"/>
    <cellStyle name="Eingabe 3 2 2 4 3 2 3" xfId="30817"/>
    <cellStyle name="Eingabe 3 2 2 4 3 3" xfId="11267"/>
    <cellStyle name="Eingabe 3 2 2 4 3 3 2" xfId="22995"/>
    <cellStyle name="Eingabe 3 2 2 4 3 3 3" xfId="34722"/>
    <cellStyle name="Eingabe 3 2 2 4 3 4" xfId="15185"/>
    <cellStyle name="Eingabe 3 2 2 4 3 5" xfId="26912"/>
    <cellStyle name="Eingabe 3 2 2 4 4" xfId="4766"/>
    <cellStyle name="Eingabe 3 2 2 4 4 2" xfId="16494"/>
    <cellStyle name="Eingabe 3 2 2 4 4 3" xfId="28221"/>
    <cellStyle name="Eingabe 3 2 2 4 5" xfId="8671"/>
    <cellStyle name="Eingabe 3 2 2 4 5 2" xfId="20399"/>
    <cellStyle name="Eingabe 3 2 2 4 5 3" xfId="32126"/>
    <cellStyle name="Eingabe 3 2 2 4 6" xfId="12589"/>
    <cellStyle name="Eingabe 3 2 2 4 7" xfId="24316"/>
    <cellStyle name="Eingabe 3 2 2 5" xfId="1290"/>
    <cellStyle name="Eingabe 3 2 2 5 2" xfId="2588"/>
    <cellStyle name="Eingabe 3 2 2 5 2 2" xfId="6493"/>
    <cellStyle name="Eingabe 3 2 2 5 2 2 2" xfId="18221"/>
    <cellStyle name="Eingabe 3 2 2 5 2 2 3" xfId="29948"/>
    <cellStyle name="Eingabe 3 2 2 5 2 3" xfId="10398"/>
    <cellStyle name="Eingabe 3 2 2 5 2 3 2" xfId="22126"/>
    <cellStyle name="Eingabe 3 2 2 5 2 3 3" xfId="33853"/>
    <cellStyle name="Eingabe 3 2 2 5 2 4" xfId="14316"/>
    <cellStyle name="Eingabe 3 2 2 5 2 5" xfId="26043"/>
    <cellStyle name="Eingabe 3 2 2 5 3" xfId="3886"/>
    <cellStyle name="Eingabe 3 2 2 5 3 2" xfId="7791"/>
    <cellStyle name="Eingabe 3 2 2 5 3 2 2" xfId="19519"/>
    <cellStyle name="Eingabe 3 2 2 5 3 2 3" xfId="31246"/>
    <cellStyle name="Eingabe 3 2 2 5 3 3" xfId="11696"/>
    <cellStyle name="Eingabe 3 2 2 5 3 3 2" xfId="23424"/>
    <cellStyle name="Eingabe 3 2 2 5 3 3 3" xfId="35151"/>
    <cellStyle name="Eingabe 3 2 2 5 3 4" xfId="15614"/>
    <cellStyle name="Eingabe 3 2 2 5 3 5" xfId="27341"/>
    <cellStyle name="Eingabe 3 2 2 5 4" xfId="5195"/>
    <cellStyle name="Eingabe 3 2 2 5 4 2" xfId="16923"/>
    <cellStyle name="Eingabe 3 2 2 5 4 3" xfId="28650"/>
    <cellStyle name="Eingabe 3 2 2 5 5" xfId="9100"/>
    <cellStyle name="Eingabe 3 2 2 5 5 2" xfId="20828"/>
    <cellStyle name="Eingabe 3 2 2 5 5 3" xfId="32555"/>
    <cellStyle name="Eingabe 3 2 2 5 6" xfId="13018"/>
    <cellStyle name="Eingabe 3 2 2 5 7" xfId="24745"/>
    <cellStyle name="Eingabe 3 2 2 6" xfId="1730"/>
    <cellStyle name="Eingabe 3 2 2 6 2" xfId="5635"/>
    <cellStyle name="Eingabe 3 2 2 6 2 2" xfId="17363"/>
    <cellStyle name="Eingabe 3 2 2 6 2 3" xfId="29090"/>
    <cellStyle name="Eingabe 3 2 2 6 3" xfId="9540"/>
    <cellStyle name="Eingabe 3 2 2 6 3 2" xfId="21268"/>
    <cellStyle name="Eingabe 3 2 2 6 3 3" xfId="32995"/>
    <cellStyle name="Eingabe 3 2 2 6 4" xfId="13458"/>
    <cellStyle name="Eingabe 3 2 2 6 5" xfId="25185"/>
    <cellStyle name="Eingabe 3 2 2 7" xfId="3028"/>
    <cellStyle name="Eingabe 3 2 2 7 2" xfId="6933"/>
    <cellStyle name="Eingabe 3 2 2 7 2 2" xfId="18661"/>
    <cellStyle name="Eingabe 3 2 2 7 2 3" xfId="30388"/>
    <cellStyle name="Eingabe 3 2 2 7 3" xfId="10838"/>
    <cellStyle name="Eingabe 3 2 2 7 3 2" xfId="22566"/>
    <cellStyle name="Eingabe 3 2 2 7 3 3" xfId="34293"/>
    <cellStyle name="Eingabe 3 2 2 7 4" xfId="14756"/>
    <cellStyle name="Eingabe 3 2 2 7 5" xfId="26483"/>
    <cellStyle name="Eingabe 3 2 2 8" xfId="4337"/>
    <cellStyle name="Eingabe 3 2 2 8 2" xfId="16065"/>
    <cellStyle name="Eingabe 3 2 2 8 3" xfId="27792"/>
    <cellStyle name="Eingabe 3 2 2 9" xfId="8242"/>
    <cellStyle name="Eingabe 3 2 2 9 2" xfId="19970"/>
    <cellStyle name="Eingabe 3 2 2 9 3" xfId="31697"/>
    <cellStyle name="Eingabe 3 2 3" xfId="454"/>
    <cellStyle name="Eingabe 3 2 3 10" xfId="12182"/>
    <cellStyle name="Eingabe 3 2 3 11" xfId="23909"/>
    <cellStyle name="Eingabe 3 2 3 2" xfId="553"/>
    <cellStyle name="Eingabe 3 2 3 2 2" xfId="982"/>
    <cellStyle name="Eingabe 3 2 3 2 2 2" xfId="2280"/>
    <cellStyle name="Eingabe 3 2 3 2 2 2 2" xfId="6185"/>
    <cellStyle name="Eingabe 3 2 3 2 2 2 2 2" xfId="17913"/>
    <cellStyle name="Eingabe 3 2 3 2 2 2 2 3" xfId="29640"/>
    <cellStyle name="Eingabe 3 2 3 2 2 2 3" xfId="10090"/>
    <cellStyle name="Eingabe 3 2 3 2 2 2 3 2" xfId="21818"/>
    <cellStyle name="Eingabe 3 2 3 2 2 2 3 3" xfId="33545"/>
    <cellStyle name="Eingabe 3 2 3 2 2 2 4" xfId="14008"/>
    <cellStyle name="Eingabe 3 2 3 2 2 2 5" xfId="25735"/>
    <cellStyle name="Eingabe 3 2 3 2 2 3" xfId="3578"/>
    <cellStyle name="Eingabe 3 2 3 2 2 3 2" xfId="7483"/>
    <cellStyle name="Eingabe 3 2 3 2 2 3 2 2" xfId="19211"/>
    <cellStyle name="Eingabe 3 2 3 2 2 3 2 3" xfId="30938"/>
    <cellStyle name="Eingabe 3 2 3 2 2 3 3" xfId="11388"/>
    <cellStyle name="Eingabe 3 2 3 2 2 3 3 2" xfId="23116"/>
    <cellStyle name="Eingabe 3 2 3 2 2 3 3 3" xfId="34843"/>
    <cellStyle name="Eingabe 3 2 3 2 2 3 4" xfId="15306"/>
    <cellStyle name="Eingabe 3 2 3 2 2 3 5" xfId="27033"/>
    <cellStyle name="Eingabe 3 2 3 2 2 4" xfId="4887"/>
    <cellStyle name="Eingabe 3 2 3 2 2 4 2" xfId="16615"/>
    <cellStyle name="Eingabe 3 2 3 2 2 4 3" xfId="28342"/>
    <cellStyle name="Eingabe 3 2 3 2 2 5" xfId="8792"/>
    <cellStyle name="Eingabe 3 2 3 2 2 5 2" xfId="20520"/>
    <cellStyle name="Eingabe 3 2 3 2 2 5 3" xfId="32247"/>
    <cellStyle name="Eingabe 3 2 3 2 2 6" xfId="12710"/>
    <cellStyle name="Eingabe 3 2 3 2 2 7" xfId="24437"/>
    <cellStyle name="Eingabe 3 2 3 2 3" xfId="1411"/>
    <cellStyle name="Eingabe 3 2 3 2 3 2" xfId="2709"/>
    <cellStyle name="Eingabe 3 2 3 2 3 2 2" xfId="6614"/>
    <cellStyle name="Eingabe 3 2 3 2 3 2 2 2" xfId="18342"/>
    <cellStyle name="Eingabe 3 2 3 2 3 2 2 3" xfId="30069"/>
    <cellStyle name="Eingabe 3 2 3 2 3 2 3" xfId="10519"/>
    <cellStyle name="Eingabe 3 2 3 2 3 2 3 2" xfId="22247"/>
    <cellStyle name="Eingabe 3 2 3 2 3 2 3 3" xfId="33974"/>
    <cellStyle name="Eingabe 3 2 3 2 3 2 4" xfId="14437"/>
    <cellStyle name="Eingabe 3 2 3 2 3 2 5" xfId="26164"/>
    <cellStyle name="Eingabe 3 2 3 2 3 3" xfId="4007"/>
    <cellStyle name="Eingabe 3 2 3 2 3 3 2" xfId="7912"/>
    <cellStyle name="Eingabe 3 2 3 2 3 3 2 2" xfId="19640"/>
    <cellStyle name="Eingabe 3 2 3 2 3 3 2 3" xfId="31367"/>
    <cellStyle name="Eingabe 3 2 3 2 3 3 3" xfId="11817"/>
    <cellStyle name="Eingabe 3 2 3 2 3 3 3 2" xfId="23545"/>
    <cellStyle name="Eingabe 3 2 3 2 3 3 3 3" xfId="35272"/>
    <cellStyle name="Eingabe 3 2 3 2 3 3 4" xfId="15735"/>
    <cellStyle name="Eingabe 3 2 3 2 3 3 5" xfId="27462"/>
    <cellStyle name="Eingabe 3 2 3 2 3 4" xfId="5316"/>
    <cellStyle name="Eingabe 3 2 3 2 3 4 2" xfId="17044"/>
    <cellStyle name="Eingabe 3 2 3 2 3 4 3" xfId="28771"/>
    <cellStyle name="Eingabe 3 2 3 2 3 5" xfId="9221"/>
    <cellStyle name="Eingabe 3 2 3 2 3 5 2" xfId="20949"/>
    <cellStyle name="Eingabe 3 2 3 2 3 5 3" xfId="32676"/>
    <cellStyle name="Eingabe 3 2 3 2 3 6" xfId="13139"/>
    <cellStyle name="Eingabe 3 2 3 2 3 7" xfId="24866"/>
    <cellStyle name="Eingabe 3 2 3 2 4" xfId="1851"/>
    <cellStyle name="Eingabe 3 2 3 2 4 2" xfId="5756"/>
    <cellStyle name="Eingabe 3 2 3 2 4 2 2" xfId="17484"/>
    <cellStyle name="Eingabe 3 2 3 2 4 2 3" xfId="29211"/>
    <cellStyle name="Eingabe 3 2 3 2 4 3" xfId="9661"/>
    <cellStyle name="Eingabe 3 2 3 2 4 3 2" xfId="21389"/>
    <cellStyle name="Eingabe 3 2 3 2 4 3 3" xfId="33116"/>
    <cellStyle name="Eingabe 3 2 3 2 4 4" xfId="13579"/>
    <cellStyle name="Eingabe 3 2 3 2 4 5" xfId="25306"/>
    <cellStyle name="Eingabe 3 2 3 2 5" xfId="3149"/>
    <cellStyle name="Eingabe 3 2 3 2 5 2" xfId="7054"/>
    <cellStyle name="Eingabe 3 2 3 2 5 2 2" xfId="18782"/>
    <cellStyle name="Eingabe 3 2 3 2 5 2 3" xfId="30509"/>
    <cellStyle name="Eingabe 3 2 3 2 5 3" xfId="10959"/>
    <cellStyle name="Eingabe 3 2 3 2 5 3 2" xfId="22687"/>
    <cellStyle name="Eingabe 3 2 3 2 5 3 3" xfId="34414"/>
    <cellStyle name="Eingabe 3 2 3 2 5 4" xfId="14877"/>
    <cellStyle name="Eingabe 3 2 3 2 5 5" xfId="26604"/>
    <cellStyle name="Eingabe 3 2 3 2 6" xfId="4458"/>
    <cellStyle name="Eingabe 3 2 3 2 6 2" xfId="16186"/>
    <cellStyle name="Eingabe 3 2 3 2 6 3" xfId="27913"/>
    <cellStyle name="Eingabe 3 2 3 2 7" xfId="8363"/>
    <cellStyle name="Eingabe 3 2 3 2 7 2" xfId="20091"/>
    <cellStyle name="Eingabe 3 2 3 2 7 3" xfId="31818"/>
    <cellStyle name="Eingabe 3 2 3 2 8" xfId="12281"/>
    <cellStyle name="Eingabe 3 2 3 2 9" xfId="24008"/>
    <cellStyle name="Eingabe 3 2 3 3" xfId="652"/>
    <cellStyle name="Eingabe 3 2 3 3 2" xfId="1081"/>
    <cellStyle name="Eingabe 3 2 3 3 2 2" xfId="2379"/>
    <cellStyle name="Eingabe 3 2 3 3 2 2 2" xfId="6284"/>
    <cellStyle name="Eingabe 3 2 3 3 2 2 2 2" xfId="18012"/>
    <cellStyle name="Eingabe 3 2 3 3 2 2 2 3" xfId="29739"/>
    <cellStyle name="Eingabe 3 2 3 3 2 2 3" xfId="10189"/>
    <cellStyle name="Eingabe 3 2 3 3 2 2 3 2" xfId="21917"/>
    <cellStyle name="Eingabe 3 2 3 3 2 2 3 3" xfId="33644"/>
    <cellStyle name="Eingabe 3 2 3 3 2 2 4" xfId="14107"/>
    <cellStyle name="Eingabe 3 2 3 3 2 2 5" xfId="25834"/>
    <cellStyle name="Eingabe 3 2 3 3 2 3" xfId="3677"/>
    <cellStyle name="Eingabe 3 2 3 3 2 3 2" xfId="7582"/>
    <cellStyle name="Eingabe 3 2 3 3 2 3 2 2" xfId="19310"/>
    <cellStyle name="Eingabe 3 2 3 3 2 3 2 3" xfId="31037"/>
    <cellStyle name="Eingabe 3 2 3 3 2 3 3" xfId="11487"/>
    <cellStyle name="Eingabe 3 2 3 3 2 3 3 2" xfId="23215"/>
    <cellStyle name="Eingabe 3 2 3 3 2 3 3 3" xfId="34942"/>
    <cellStyle name="Eingabe 3 2 3 3 2 3 4" xfId="15405"/>
    <cellStyle name="Eingabe 3 2 3 3 2 3 5" xfId="27132"/>
    <cellStyle name="Eingabe 3 2 3 3 2 4" xfId="4986"/>
    <cellStyle name="Eingabe 3 2 3 3 2 4 2" xfId="16714"/>
    <cellStyle name="Eingabe 3 2 3 3 2 4 3" xfId="28441"/>
    <cellStyle name="Eingabe 3 2 3 3 2 5" xfId="8891"/>
    <cellStyle name="Eingabe 3 2 3 3 2 5 2" xfId="20619"/>
    <cellStyle name="Eingabe 3 2 3 3 2 5 3" xfId="32346"/>
    <cellStyle name="Eingabe 3 2 3 3 2 6" xfId="12809"/>
    <cellStyle name="Eingabe 3 2 3 3 2 7" xfId="24536"/>
    <cellStyle name="Eingabe 3 2 3 3 3" xfId="1510"/>
    <cellStyle name="Eingabe 3 2 3 3 3 2" xfId="2808"/>
    <cellStyle name="Eingabe 3 2 3 3 3 2 2" xfId="6713"/>
    <cellStyle name="Eingabe 3 2 3 3 3 2 2 2" xfId="18441"/>
    <cellStyle name="Eingabe 3 2 3 3 3 2 2 3" xfId="30168"/>
    <cellStyle name="Eingabe 3 2 3 3 3 2 3" xfId="10618"/>
    <cellStyle name="Eingabe 3 2 3 3 3 2 3 2" xfId="22346"/>
    <cellStyle name="Eingabe 3 2 3 3 3 2 3 3" xfId="34073"/>
    <cellStyle name="Eingabe 3 2 3 3 3 2 4" xfId="14536"/>
    <cellStyle name="Eingabe 3 2 3 3 3 2 5" xfId="26263"/>
    <cellStyle name="Eingabe 3 2 3 3 3 3" xfId="4106"/>
    <cellStyle name="Eingabe 3 2 3 3 3 3 2" xfId="8011"/>
    <cellStyle name="Eingabe 3 2 3 3 3 3 2 2" xfId="19739"/>
    <cellStyle name="Eingabe 3 2 3 3 3 3 2 3" xfId="31466"/>
    <cellStyle name="Eingabe 3 2 3 3 3 3 3" xfId="11916"/>
    <cellStyle name="Eingabe 3 2 3 3 3 3 3 2" xfId="23644"/>
    <cellStyle name="Eingabe 3 2 3 3 3 3 3 3" xfId="35371"/>
    <cellStyle name="Eingabe 3 2 3 3 3 3 4" xfId="15834"/>
    <cellStyle name="Eingabe 3 2 3 3 3 3 5" xfId="27561"/>
    <cellStyle name="Eingabe 3 2 3 3 3 4" xfId="5415"/>
    <cellStyle name="Eingabe 3 2 3 3 3 4 2" xfId="17143"/>
    <cellStyle name="Eingabe 3 2 3 3 3 4 3" xfId="28870"/>
    <cellStyle name="Eingabe 3 2 3 3 3 5" xfId="9320"/>
    <cellStyle name="Eingabe 3 2 3 3 3 5 2" xfId="21048"/>
    <cellStyle name="Eingabe 3 2 3 3 3 5 3" xfId="32775"/>
    <cellStyle name="Eingabe 3 2 3 3 3 6" xfId="13238"/>
    <cellStyle name="Eingabe 3 2 3 3 3 7" xfId="24965"/>
    <cellStyle name="Eingabe 3 2 3 3 4" xfId="1950"/>
    <cellStyle name="Eingabe 3 2 3 3 4 2" xfId="5855"/>
    <cellStyle name="Eingabe 3 2 3 3 4 2 2" xfId="17583"/>
    <cellStyle name="Eingabe 3 2 3 3 4 2 3" xfId="29310"/>
    <cellStyle name="Eingabe 3 2 3 3 4 3" xfId="9760"/>
    <cellStyle name="Eingabe 3 2 3 3 4 3 2" xfId="21488"/>
    <cellStyle name="Eingabe 3 2 3 3 4 3 3" xfId="33215"/>
    <cellStyle name="Eingabe 3 2 3 3 4 4" xfId="13678"/>
    <cellStyle name="Eingabe 3 2 3 3 4 5" xfId="25405"/>
    <cellStyle name="Eingabe 3 2 3 3 5" xfId="3248"/>
    <cellStyle name="Eingabe 3 2 3 3 5 2" xfId="7153"/>
    <cellStyle name="Eingabe 3 2 3 3 5 2 2" xfId="18881"/>
    <cellStyle name="Eingabe 3 2 3 3 5 2 3" xfId="30608"/>
    <cellStyle name="Eingabe 3 2 3 3 5 3" xfId="11058"/>
    <cellStyle name="Eingabe 3 2 3 3 5 3 2" xfId="22786"/>
    <cellStyle name="Eingabe 3 2 3 3 5 3 3" xfId="34513"/>
    <cellStyle name="Eingabe 3 2 3 3 5 4" xfId="14976"/>
    <cellStyle name="Eingabe 3 2 3 3 5 5" xfId="26703"/>
    <cellStyle name="Eingabe 3 2 3 3 6" xfId="4557"/>
    <cellStyle name="Eingabe 3 2 3 3 6 2" xfId="16285"/>
    <cellStyle name="Eingabe 3 2 3 3 6 3" xfId="28012"/>
    <cellStyle name="Eingabe 3 2 3 3 7" xfId="8462"/>
    <cellStyle name="Eingabe 3 2 3 3 7 2" xfId="20190"/>
    <cellStyle name="Eingabe 3 2 3 3 7 3" xfId="31917"/>
    <cellStyle name="Eingabe 3 2 3 3 8" xfId="12380"/>
    <cellStyle name="Eingabe 3 2 3 3 9" xfId="24107"/>
    <cellStyle name="Eingabe 3 2 3 4" xfId="883"/>
    <cellStyle name="Eingabe 3 2 3 4 2" xfId="2181"/>
    <cellStyle name="Eingabe 3 2 3 4 2 2" xfId="6086"/>
    <cellStyle name="Eingabe 3 2 3 4 2 2 2" xfId="17814"/>
    <cellStyle name="Eingabe 3 2 3 4 2 2 3" xfId="29541"/>
    <cellStyle name="Eingabe 3 2 3 4 2 3" xfId="9991"/>
    <cellStyle name="Eingabe 3 2 3 4 2 3 2" xfId="21719"/>
    <cellStyle name="Eingabe 3 2 3 4 2 3 3" xfId="33446"/>
    <cellStyle name="Eingabe 3 2 3 4 2 4" xfId="13909"/>
    <cellStyle name="Eingabe 3 2 3 4 2 5" xfId="25636"/>
    <cellStyle name="Eingabe 3 2 3 4 3" xfId="3479"/>
    <cellStyle name="Eingabe 3 2 3 4 3 2" xfId="7384"/>
    <cellStyle name="Eingabe 3 2 3 4 3 2 2" xfId="19112"/>
    <cellStyle name="Eingabe 3 2 3 4 3 2 3" xfId="30839"/>
    <cellStyle name="Eingabe 3 2 3 4 3 3" xfId="11289"/>
    <cellStyle name="Eingabe 3 2 3 4 3 3 2" xfId="23017"/>
    <cellStyle name="Eingabe 3 2 3 4 3 3 3" xfId="34744"/>
    <cellStyle name="Eingabe 3 2 3 4 3 4" xfId="15207"/>
    <cellStyle name="Eingabe 3 2 3 4 3 5" xfId="26934"/>
    <cellStyle name="Eingabe 3 2 3 4 4" xfId="4788"/>
    <cellStyle name="Eingabe 3 2 3 4 4 2" xfId="16516"/>
    <cellStyle name="Eingabe 3 2 3 4 4 3" xfId="28243"/>
    <cellStyle name="Eingabe 3 2 3 4 5" xfId="8693"/>
    <cellStyle name="Eingabe 3 2 3 4 5 2" xfId="20421"/>
    <cellStyle name="Eingabe 3 2 3 4 5 3" xfId="32148"/>
    <cellStyle name="Eingabe 3 2 3 4 6" xfId="12611"/>
    <cellStyle name="Eingabe 3 2 3 4 7" xfId="24338"/>
    <cellStyle name="Eingabe 3 2 3 5" xfId="1312"/>
    <cellStyle name="Eingabe 3 2 3 5 2" xfId="2610"/>
    <cellStyle name="Eingabe 3 2 3 5 2 2" xfId="6515"/>
    <cellStyle name="Eingabe 3 2 3 5 2 2 2" xfId="18243"/>
    <cellStyle name="Eingabe 3 2 3 5 2 2 3" xfId="29970"/>
    <cellStyle name="Eingabe 3 2 3 5 2 3" xfId="10420"/>
    <cellStyle name="Eingabe 3 2 3 5 2 3 2" xfId="22148"/>
    <cellStyle name="Eingabe 3 2 3 5 2 3 3" xfId="33875"/>
    <cellStyle name="Eingabe 3 2 3 5 2 4" xfId="14338"/>
    <cellStyle name="Eingabe 3 2 3 5 2 5" xfId="26065"/>
    <cellStyle name="Eingabe 3 2 3 5 3" xfId="3908"/>
    <cellStyle name="Eingabe 3 2 3 5 3 2" xfId="7813"/>
    <cellStyle name="Eingabe 3 2 3 5 3 2 2" xfId="19541"/>
    <cellStyle name="Eingabe 3 2 3 5 3 2 3" xfId="31268"/>
    <cellStyle name="Eingabe 3 2 3 5 3 3" xfId="11718"/>
    <cellStyle name="Eingabe 3 2 3 5 3 3 2" xfId="23446"/>
    <cellStyle name="Eingabe 3 2 3 5 3 3 3" xfId="35173"/>
    <cellStyle name="Eingabe 3 2 3 5 3 4" xfId="15636"/>
    <cellStyle name="Eingabe 3 2 3 5 3 5" xfId="27363"/>
    <cellStyle name="Eingabe 3 2 3 5 4" xfId="5217"/>
    <cellStyle name="Eingabe 3 2 3 5 4 2" xfId="16945"/>
    <cellStyle name="Eingabe 3 2 3 5 4 3" xfId="28672"/>
    <cellStyle name="Eingabe 3 2 3 5 5" xfId="9122"/>
    <cellStyle name="Eingabe 3 2 3 5 5 2" xfId="20850"/>
    <cellStyle name="Eingabe 3 2 3 5 5 3" xfId="32577"/>
    <cellStyle name="Eingabe 3 2 3 5 6" xfId="13040"/>
    <cellStyle name="Eingabe 3 2 3 5 7" xfId="24767"/>
    <cellStyle name="Eingabe 3 2 3 6" xfId="1752"/>
    <cellStyle name="Eingabe 3 2 3 6 2" xfId="5657"/>
    <cellStyle name="Eingabe 3 2 3 6 2 2" xfId="17385"/>
    <cellStyle name="Eingabe 3 2 3 6 2 3" xfId="29112"/>
    <cellStyle name="Eingabe 3 2 3 6 3" xfId="9562"/>
    <cellStyle name="Eingabe 3 2 3 6 3 2" xfId="21290"/>
    <cellStyle name="Eingabe 3 2 3 6 3 3" xfId="33017"/>
    <cellStyle name="Eingabe 3 2 3 6 4" xfId="13480"/>
    <cellStyle name="Eingabe 3 2 3 6 5" xfId="25207"/>
    <cellStyle name="Eingabe 3 2 3 7" xfId="3050"/>
    <cellStyle name="Eingabe 3 2 3 7 2" xfId="6955"/>
    <cellStyle name="Eingabe 3 2 3 7 2 2" xfId="18683"/>
    <cellStyle name="Eingabe 3 2 3 7 2 3" xfId="30410"/>
    <cellStyle name="Eingabe 3 2 3 7 3" xfId="10860"/>
    <cellStyle name="Eingabe 3 2 3 7 3 2" xfId="22588"/>
    <cellStyle name="Eingabe 3 2 3 7 3 3" xfId="34315"/>
    <cellStyle name="Eingabe 3 2 3 7 4" xfId="14778"/>
    <cellStyle name="Eingabe 3 2 3 7 5" xfId="26505"/>
    <cellStyle name="Eingabe 3 2 3 8" xfId="4359"/>
    <cellStyle name="Eingabe 3 2 3 8 2" xfId="16087"/>
    <cellStyle name="Eingabe 3 2 3 8 3" xfId="27814"/>
    <cellStyle name="Eingabe 3 2 3 9" xfId="8264"/>
    <cellStyle name="Eingabe 3 2 3 9 2" xfId="19992"/>
    <cellStyle name="Eingabe 3 2 3 9 3" xfId="31719"/>
    <cellStyle name="Eingabe 3 2 4" xfId="409"/>
    <cellStyle name="Eingabe 3 2 4 2" xfId="838"/>
    <cellStyle name="Eingabe 3 2 4 2 2" xfId="2136"/>
    <cellStyle name="Eingabe 3 2 4 2 2 2" xfId="6041"/>
    <cellStyle name="Eingabe 3 2 4 2 2 2 2" xfId="17769"/>
    <cellStyle name="Eingabe 3 2 4 2 2 2 3" xfId="29496"/>
    <cellStyle name="Eingabe 3 2 4 2 2 3" xfId="9946"/>
    <cellStyle name="Eingabe 3 2 4 2 2 3 2" xfId="21674"/>
    <cellStyle name="Eingabe 3 2 4 2 2 3 3" xfId="33401"/>
    <cellStyle name="Eingabe 3 2 4 2 2 4" xfId="13864"/>
    <cellStyle name="Eingabe 3 2 4 2 2 5" xfId="25591"/>
    <cellStyle name="Eingabe 3 2 4 2 3" xfId="3434"/>
    <cellStyle name="Eingabe 3 2 4 2 3 2" xfId="7339"/>
    <cellStyle name="Eingabe 3 2 4 2 3 2 2" xfId="19067"/>
    <cellStyle name="Eingabe 3 2 4 2 3 2 3" xfId="30794"/>
    <cellStyle name="Eingabe 3 2 4 2 3 3" xfId="11244"/>
    <cellStyle name="Eingabe 3 2 4 2 3 3 2" xfId="22972"/>
    <cellStyle name="Eingabe 3 2 4 2 3 3 3" xfId="34699"/>
    <cellStyle name="Eingabe 3 2 4 2 3 4" xfId="15162"/>
    <cellStyle name="Eingabe 3 2 4 2 3 5" xfId="26889"/>
    <cellStyle name="Eingabe 3 2 4 2 4" xfId="4743"/>
    <cellStyle name="Eingabe 3 2 4 2 4 2" xfId="16471"/>
    <cellStyle name="Eingabe 3 2 4 2 4 3" xfId="28198"/>
    <cellStyle name="Eingabe 3 2 4 2 5" xfId="8648"/>
    <cellStyle name="Eingabe 3 2 4 2 5 2" xfId="20376"/>
    <cellStyle name="Eingabe 3 2 4 2 5 3" xfId="32103"/>
    <cellStyle name="Eingabe 3 2 4 2 6" xfId="12566"/>
    <cellStyle name="Eingabe 3 2 4 2 7" xfId="24293"/>
    <cellStyle name="Eingabe 3 2 4 3" xfId="1267"/>
    <cellStyle name="Eingabe 3 2 4 3 2" xfId="2565"/>
    <cellStyle name="Eingabe 3 2 4 3 2 2" xfId="6470"/>
    <cellStyle name="Eingabe 3 2 4 3 2 2 2" xfId="18198"/>
    <cellStyle name="Eingabe 3 2 4 3 2 2 3" xfId="29925"/>
    <cellStyle name="Eingabe 3 2 4 3 2 3" xfId="10375"/>
    <cellStyle name="Eingabe 3 2 4 3 2 3 2" xfId="22103"/>
    <cellStyle name="Eingabe 3 2 4 3 2 3 3" xfId="33830"/>
    <cellStyle name="Eingabe 3 2 4 3 2 4" xfId="14293"/>
    <cellStyle name="Eingabe 3 2 4 3 2 5" xfId="26020"/>
    <cellStyle name="Eingabe 3 2 4 3 3" xfId="3863"/>
    <cellStyle name="Eingabe 3 2 4 3 3 2" xfId="7768"/>
    <cellStyle name="Eingabe 3 2 4 3 3 2 2" xfId="19496"/>
    <cellStyle name="Eingabe 3 2 4 3 3 2 3" xfId="31223"/>
    <cellStyle name="Eingabe 3 2 4 3 3 3" xfId="11673"/>
    <cellStyle name="Eingabe 3 2 4 3 3 3 2" xfId="23401"/>
    <cellStyle name="Eingabe 3 2 4 3 3 3 3" xfId="35128"/>
    <cellStyle name="Eingabe 3 2 4 3 3 4" xfId="15591"/>
    <cellStyle name="Eingabe 3 2 4 3 3 5" xfId="27318"/>
    <cellStyle name="Eingabe 3 2 4 3 4" xfId="5172"/>
    <cellStyle name="Eingabe 3 2 4 3 4 2" xfId="16900"/>
    <cellStyle name="Eingabe 3 2 4 3 4 3" xfId="28627"/>
    <cellStyle name="Eingabe 3 2 4 3 5" xfId="9077"/>
    <cellStyle name="Eingabe 3 2 4 3 5 2" xfId="20805"/>
    <cellStyle name="Eingabe 3 2 4 3 5 3" xfId="32532"/>
    <cellStyle name="Eingabe 3 2 4 3 6" xfId="12995"/>
    <cellStyle name="Eingabe 3 2 4 3 7" xfId="24722"/>
    <cellStyle name="Eingabe 3 2 4 4" xfId="1707"/>
    <cellStyle name="Eingabe 3 2 4 4 2" xfId="5612"/>
    <cellStyle name="Eingabe 3 2 4 4 2 2" xfId="17340"/>
    <cellStyle name="Eingabe 3 2 4 4 2 3" xfId="29067"/>
    <cellStyle name="Eingabe 3 2 4 4 3" xfId="9517"/>
    <cellStyle name="Eingabe 3 2 4 4 3 2" xfId="21245"/>
    <cellStyle name="Eingabe 3 2 4 4 3 3" xfId="32972"/>
    <cellStyle name="Eingabe 3 2 4 4 4" xfId="13435"/>
    <cellStyle name="Eingabe 3 2 4 4 5" xfId="25162"/>
    <cellStyle name="Eingabe 3 2 4 5" xfId="3005"/>
    <cellStyle name="Eingabe 3 2 4 5 2" xfId="6910"/>
    <cellStyle name="Eingabe 3 2 4 5 2 2" xfId="18638"/>
    <cellStyle name="Eingabe 3 2 4 5 2 3" xfId="30365"/>
    <cellStyle name="Eingabe 3 2 4 5 3" xfId="10815"/>
    <cellStyle name="Eingabe 3 2 4 5 3 2" xfId="22543"/>
    <cellStyle name="Eingabe 3 2 4 5 3 3" xfId="34270"/>
    <cellStyle name="Eingabe 3 2 4 5 4" xfId="14733"/>
    <cellStyle name="Eingabe 3 2 4 5 5" xfId="26460"/>
    <cellStyle name="Eingabe 3 2 4 6" xfId="4314"/>
    <cellStyle name="Eingabe 3 2 4 6 2" xfId="16042"/>
    <cellStyle name="Eingabe 3 2 4 6 3" xfId="27769"/>
    <cellStyle name="Eingabe 3 2 4 7" xfId="8219"/>
    <cellStyle name="Eingabe 3 2 4 7 2" xfId="19947"/>
    <cellStyle name="Eingabe 3 2 4 7 3" xfId="31674"/>
    <cellStyle name="Eingabe 3 2 4 8" xfId="12137"/>
    <cellStyle name="Eingabe 3 2 4 9" xfId="23864"/>
    <cellStyle name="Eingabe 3 2 5" xfId="508"/>
    <cellStyle name="Eingabe 3 2 5 2" xfId="937"/>
    <cellStyle name="Eingabe 3 2 5 2 2" xfId="2235"/>
    <cellStyle name="Eingabe 3 2 5 2 2 2" xfId="6140"/>
    <cellStyle name="Eingabe 3 2 5 2 2 2 2" xfId="17868"/>
    <cellStyle name="Eingabe 3 2 5 2 2 2 3" xfId="29595"/>
    <cellStyle name="Eingabe 3 2 5 2 2 3" xfId="10045"/>
    <cellStyle name="Eingabe 3 2 5 2 2 3 2" xfId="21773"/>
    <cellStyle name="Eingabe 3 2 5 2 2 3 3" xfId="33500"/>
    <cellStyle name="Eingabe 3 2 5 2 2 4" xfId="13963"/>
    <cellStyle name="Eingabe 3 2 5 2 2 5" xfId="25690"/>
    <cellStyle name="Eingabe 3 2 5 2 3" xfId="3533"/>
    <cellStyle name="Eingabe 3 2 5 2 3 2" xfId="7438"/>
    <cellStyle name="Eingabe 3 2 5 2 3 2 2" xfId="19166"/>
    <cellStyle name="Eingabe 3 2 5 2 3 2 3" xfId="30893"/>
    <cellStyle name="Eingabe 3 2 5 2 3 3" xfId="11343"/>
    <cellStyle name="Eingabe 3 2 5 2 3 3 2" xfId="23071"/>
    <cellStyle name="Eingabe 3 2 5 2 3 3 3" xfId="34798"/>
    <cellStyle name="Eingabe 3 2 5 2 3 4" xfId="15261"/>
    <cellStyle name="Eingabe 3 2 5 2 3 5" xfId="26988"/>
    <cellStyle name="Eingabe 3 2 5 2 4" xfId="4842"/>
    <cellStyle name="Eingabe 3 2 5 2 4 2" xfId="16570"/>
    <cellStyle name="Eingabe 3 2 5 2 4 3" xfId="28297"/>
    <cellStyle name="Eingabe 3 2 5 2 5" xfId="8747"/>
    <cellStyle name="Eingabe 3 2 5 2 5 2" xfId="20475"/>
    <cellStyle name="Eingabe 3 2 5 2 5 3" xfId="32202"/>
    <cellStyle name="Eingabe 3 2 5 2 6" xfId="12665"/>
    <cellStyle name="Eingabe 3 2 5 2 7" xfId="24392"/>
    <cellStyle name="Eingabe 3 2 5 3" xfId="1366"/>
    <cellStyle name="Eingabe 3 2 5 3 2" xfId="2664"/>
    <cellStyle name="Eingabe 3 2 5 3 2 2" xfId="6569"/>
    <cellStyle name="Eingabe 3 2 5 3 2 2 2" xfId="18297"/>
    <cellStyle name="Eingabe 3 2 5 3 2 2 3" xfId="30024"/>
    <cellStyle name="Eingabe 3 2 5 3 2 3" xfId="10474"/>
    <cellStyle name="Eingabe 3 2 5 3 2 3 2" xfId="22202"/>
    <cellStyle name="Eingabe 3 2 5 3 2 3 3" xfId="33929"/>
    <cellStyle name="Eingabe 3 2 5 3 2 4" xfId="14392"/>
    <cellStyle name="Eingabe 3 2 5 3 2 5" xfId="26119"/>
    <cellStyle name="Eingabe 3 2 5 3 3" xfId="3962"/>
    <cellStyle name="Eingabe 3 2 5 3 3 2" xfId="7867"/>
    <cellStyle name="Eingabe 3 2 5 3 3 2 2" xfId="19595"/>
    <cellStyle name="Eingabe 3 2 5 3 3 2 3" xfId="31322"/>
    <cellStyle name="Eingabe 3 2 5 3 3 3" xfId="11772"/>
    <cellStyle name="Eingabe 3 2 5 3 3 3 2" xfId="23500"/>
    <cellStyle name="Eingabe 3 2 5 3 3 3 3" xfId="35227"/>
    <cellStyle name="Eingabe 3 2 5 3 3 4" xfId="15690"/>
    <cellStyle name="Eingabe 3 2 5 3 3 5" xfId="27417"/>
    <cellStyle name="Eingabe 3 2 5 3 4" xfId="5271"/>
    <cellStyle name="Eingabe 3 2 5 3 4 2" xfId="16999"/>
    <cellStyle name="Eingabe 3 2 5 3 4 3" xfId="28726"/>
    <cellStyle name="Eingabe 3 2 5 3 5" xfId="9176"/>
    <cellStyle name="Eingabe 3 2 5 3 5 2" xfId="20904"/>
    <cellStyle name="Eingabe 3 2 5 3 5 3" xfId="32631"/>
    <cellStyle name="Eingabe 3 2 5 3 6" xfId="13094"/>
    <cellStyle name="Eingabe 3 2 5 3 7" xfId="24821"/>
    <cellStyle name="Eingabe 3 2 5 4" xfId="1806"/>
    <cellStyle name="Eingabe 3 2 5 4 2" xfId="5711"/>
    <cellStyle name="Eingabe 3 2 5 4 2 2" xfId="17439"/>
    <cellStyle name="Eingabe 3 2 5 4 2 3" xfId="29166"/>
    <cellStyle name="Eingabe 3 2 5 4 3" xfId="9616"/>
    <cellStyle name="Eingabe 3 2 5 4 3 2" xfId="21344"/>
    <cellStyle name="Eingabe 3 2 5 4 3 3" xfId="33071"/>
    <cellStyle name="Eingabe 3 2 5 4 4" xfId="13534"/>
    <cellStyle name="Eingabe 3 2 5 4 5" xfId="25261"/>
    <cellStyle name="Eingabe 3 2 5 5" xfId="3104"/>
    <cellStyle name="Eingabe 3 2 5 5 2" xfId="7009"/>
    <cellStyle name="Eingabe 3 2 5 5 2 2" xfId="18737"/>
    <cellStyle name="Eingabe 3 2 5 5 2 3" xfId="30464"/>
    <cellStyle name="Eingabe 3 2 5 5 3" xfId="10914"/>
    <cellStyle name="Eingabe 3 2 5 5 3 2" xfId="22642"/>
    <cellStyle name="Eingabe 3 2 5 5 3 3" xfId="34369"/>
    <cellStyle name="Eingabe 3 2 5 5 4" xfId="14832"/>
    <cellStyle name="Eingabe 3 2 5 5 5" xfId="26559"/>
    <cellStyle name="Eingabe 3 2 5 6" xfId="4413"/>
    <cellStyle name="Eingabe 3 2 5 6 2" xfId="16141"/>
    <cellStyle name="Eingabe 3 2 5 6 3" xfId="27868"/>
    <cellStyle name="Eingabe 3 2 5 7" xfId="8318"/>
    <cellStyle name="Eingabe 3 2 5 7 2" xfId="20046"/>
    <cellStyle name="Eingabe 3 2 5 7 3" xfId="31773"/>
    <cellStyle name="Eingabe 3 2 5 8" xfId="12236"/>
    <cellStyle name="Eingabe 3 2 5 9" xfId="23963"/>
    <cellStyle name="Eingabe 3 2 6" xfId="607"/>
    <cellStyle name="Eingabe 3 2 6 2" xfId="1036"/>
    <cellStyle name="Eingabe 3 2 6 2 2" xfId="2334"/>
    <cellStyle name="Eingabe 3 2 6 2 2 2" xfId="6239"/>
    <cellStyle name="Eingabe 3 2 6 2 2 2 2" xfId="17967"/>
    <cellStyle name="Eingabe 3 2 6 2 2 2 3" xfId="29694"/>
    <cellStyle name="Eingabe 3 2 6 2 2 3" xfId="10144"/>
    <cellStyle name="Eingabe 3 2 6 2 2 3 2" xfId="21872"/>
    <cellStyle name="Eingabe 3 2 6 2 2 3 3" xfId="33599"/>
    <cellStyle name="Eingabe 3 2 6 2 2 4" xfId="14062"/>
    <cellStyle name="Eingabe 3 2 6 2 2 5" xfId="25789"/>
    <cellStyle name="Eingabe 3 2 6 2 3" xfId="3632"/>
    <cellStyle name="Eingabe 3 2 6 2 3 2" xfId="7537"/>
    <cellStyle name="Eingabe 3 2 6 2 3 2 2" xfId="19265"/>
    <cellStyle name="Eingabe 3 2 6 2 3 2 3" xfId="30992"/>
    <cellStyle name="Eingabe 3 2 6 2 3 3" xfId="11442"/>
    <cellStyle name="Eingabe 3 2 6 2 3 3 2" xfId="23170"/>
    <cellStyle name="Eingabe 3 2 6 2 3 3 3" xfId="34897"/>
    <cellStyle name="Eingabe 3 2 6 2 3 4" xfId="15360"/>
    <cellStyle name="Eingabe 3 2 6 2 3 5" xfId="27087"/>
    <cellStyle name="Eingabe 3 2 6 2 4" xfId="4941"/>
    <cellStyle name="Eingabe 3 2 6 2 4 2" xfId="16669"/>
    <cellStyle name="Eingabe 3 2 6 2 4 3" xfId="28396"/>
    <cellStyle name="Eingabe 3 2 6 2 5" xfId="8846"/>
    <cellStyle name="Eingabe 3 2 6 2 5 2" xfId="20574"/>
    <cellStyle name="Eingabe 3 2 6 2 5 3" xfId="32301"/>
    <cellStyle name="Eingabe 3 2 6 2 6" xfId="12764"/>
    <cellStyle name="Eingabe 3 2 6 2 7" xfId="24491"/>
    <cellStyle name="Eingabe 3 2 6 3" xfId="1465"/>
    <cellStyle name="Eingabe 3 2 6 3 2" xfId="2763"/>
    <cellStyle name="Eingabe 3 2 6 3 2 2" xfId="6668"/>
    <cellStyle name="Eingabe 3 2 6 3 2 2 2" xfId="18396"/>
    <cellStyle name="Eingabe 3 2 6 3 2 2 3" xfId="30123"/>
    <cellStyle name="Eingabe 3 2 6 3 2 3" xfId="10573"/>
    <cellStyle name="Eingabe 3 2 6 3 2 3 2" xfId="22301"/>
    <cellStyle name="Eingabe 3 2 6 3 2 3 3" xfId="34028"/>
    <cellStyle name="Eingabe 3 2 6 3 2 4" xfId="14491"/>
    <cellStyle name="Eingabe 3 2 6 3 2 5" xfId="26218"/>
    <cellStyle name="Eingabe 3 2 6 3 3" xfId="4061"/>
    <cellStyle name="Eingabe 3 2 6 3 3 2" xfId="7966"/>
    <cellStyle name="Eingabe 3 2 6 3 3 2 2" xfId="19694"/>
    <cellStyle name="Eingabe 3 2 6 3 3 2 3" xfId="31421"/>
    <cellStyle name="Eingabe 3 2 6 3 3 3" xfId="11871"/>
    <cellStyle name="Eingabe 3 2 6 3 3 3 2" xfId="23599"/>
    <cellStyle name="Eingabe 3 2 6 3 3 3 3" xfId="35326"/>
    <cellStyle name="Eingabe 3 2 6 3 3 4" xfId="15789"/>
    <cellStyle name="Eingabe 3 2 6 3 3 5" xfId="27516"/>
    <cellStyle name="Eingabe 3 2 6 3 4" xfId="5370"/>
    <cellStyle name="Eingabe 3 2 6 3 4 2" xfId="17098"/>
    <cellStyle name="Eingabe 3 2 6 3 4 3" xfId="28825"/>
    <cellStyle name="Eingabe 3 2 6 3 5" xfId="9275"/>
    <cellStyle name="Eingabe 3 2 6 3 5 2" xfId="21003"/>
    <cellStyle name="Eingabe 3 2 6 3 5 3" xfId="32730"/>
    <cellStyle name="Eingabe 3 2 6 3 6" xfId="13193"/>
    <cellStyle name="Eingabe 3 2 6 3 7" xfId="24920"/>
    <cellStyle name="Eingabe 3 2 6 4" xfId="1905"/>
    <cellStyle name="Eingabe 3 2 6 4 2" xfId="5810"/>
    <cellStyle name="Eingabe 3 2 6 4 2 2" xfId="17538"/>
    <cellStyle name="Eingabe 3 2 6 4 2 3" xfId="29265"/>
    <cellStyle name="Eingabe 3 2 6 4 3" xfId="9715"/>
    <cellStyle name="Eingabe 3 2 6 4 3 2" xfId="21443"/>
    <cellStyle name="Eingabe 3 2 6 4 3 3" xfId="33170"/>
    <cellStyle name="Eingabe 3 2 6 4 4" xfId="13633"/>
    <cellStyle name="Eingabe 3 2 6 4 5" xfId="25360"/>
    <cellStyle name="Eingabe 3 2 6 5" xfId="3203"/>
    <cellStyle name="Eingabe 3 2 6 5 2" xfId="7108"/>
    <cellStyle name="Eingabe 3 2 6 5 2 2" xfId="18836"/>
    <cellStyle name="Eingabe 3 2 6 5 2 3" xfId="30563"/>
    <cellStyle name="Eingabe 3 2 6 5 3" xfId="11013"/>
    <cellStyle name="Eingabe 3 2 6 5 3 2" xfId="22741"/>
    <cellStyle name="Eingabe 3 2 6 5 3 3" xfId="34468"/>
    <cellStyle name="Eingabe 3 2 6 5 4" xfId="14931"/>
    <cellStyle name="Eingabe 3 2 6 5 5" xfId="26658"/>
    <cellStyle name="Eingabe 3 2 6 6" xfId="4512"/>
    <cellStyle name="Eingabe 3 2 6 6 2" xfId="16240"/>
    <cellStyle name="Eingabe 3 2 6 6 3" xfId="27967"/>
    <cellStyle name="Eingabe 3 2 6 7" xfId="8417"/>
    <cellStyle name="Eingabe 3 2 6 7 2" xfId="20145"/>
    <cellStyle name="Eingabe 3 2 6 7 3" xfId="31872"/>
    <cellStyle name="Eingabe 3 2 6 8" xfId="12335"/>
    <cellStyle name="Eingabe 3 2 6 9" xfId="24062"/>
    <cellStyle name="Eingabe 3 2 7" xfId="703"/>
    <cellStyle name="Eingabe 3 2 7 2" xfId="2001"/>
    <cellStyle name="Eingabe 3 2 7 2 2" xfId="5906"/>
    <cellStyle name="Eingabe 3 2 7 2 2 2" xfId="17634"/>
    <cellStyle name="Eingabe 3 2 7 2 2 3" xfId="29361"/>
    <cellStyle name="Eingabe 3 2 7 2 3" xfId="9811"/>
    <cellStyle name="Eingabe 3 2 7 2 3 2" xfId="21539"/>
    <cellStyle name="Eingabe 3 2 7 2 3 3" xfId="33266"/>
    <cellStyle name="Eingabe 3 2 7 2 4" xfId="13729"/>
    <cellStyle name="Eingabe 3 2 7 2 5" xfId="25456"/>
    <cellStyle name="Eingabe 3 2 7 3" xfId="3299"/>
    <cellStyle name="Eingabe 3 2 7 3 2" xfId="7204"/>
    <cellStyle name="Eingabe 3 2 7 3 2 2" xfId="18932"/>
    <cellStyle name="Eingabe 3 2 7 3 2 3" xfId="30659"/>
    <cellStyle name="Eingabe 3 2 7 3 3" xfId="11109"/>
    <cellStyle name="Eingabe 3 2 7 3 3 2" xfId="22837"/>
    <cellStyle name="Eingabe 3 2 7 3 3 3" xfId="34564"/>
    <cellStyle name="Eingabe 3 2 7 3 4" xfId="15027"/>
    <cellStyle name="Eingabe 3 2 7 3 5" xfId="26754"/>
    <cellStyle name="Eingabe 3 2 7 4" xfId="4608"/>
    <cellStyle name="Eingabe 3 2 7 4 2" xfId="16336"/>
    <cellStyle name="Eingabe 3 2 7 4 3" xfId="28063"/>
    <cellStyle name="Eingabe 3 2 7 5" xfId="8513"/>
    <cellStyle name="Eingabe 3 2 7 5 2" xfId="20241"/>
    <cellStyle name="Eingabe 3 2 7 5 3" xfId="31968"/>
    <cellStyle name="Eingabe 3 2 7 6" xfId="12431"/>
    <cellStyle name="Eingabe 3 2 7 7" xfId="24158"/>
    <cellStyle name="Eingabe 3 2 8" xfId="1132"/>
    <cellStyle name="Eingabe 3 2 8 2" xfId="2430"/>
    <cellStyle name="Eingabe 3 2 8 2 2" xfId="6335"/>
    <cellStyle name="Eingabe 3 2 8 2 2 2" xfId="18063"/>
    <cellStyle name="Eingabe 3 2 8 2 2 3" xfId="29790"/>
    <cellStyle name="Eingabe 3 2 8 2 3" xfId="10240"/>
    <cellStyle name="Eingabe 3 2 8 2 3 2" xfId="21968"/>
    <cellStyle name="Eingabe 3 2 8 2 3 3" xfId="33695"/>
    <cellStyle name="Eingabe 3 2 8 2 4" xfId="14158"/>
    <cellStyle name="Eingabe 3 2 8 2 5" xfId="25885"/>
    <cellStyle name="Eingabe 3 2 8 3" xfId="3728"/>
    <cellStyle name="Eingabe 3 2 8 3 2" xfId="7633"/>
    <cellStyle name="Eingabe 3 2 8 3 2 2" xfId="19361"/>
    <cellStyle name="Eingabe 3 2 8 3 2 3" xfId="31088"/>
    <cellStyle name="Eingabe 3 2 8 3 3" xfId="11538"/>
    <cellStyle name="Eingabe 3 2 8 3 3 2" xfId="23266"/>
    <cellStyle name="Eingabe 3 2 8 3 3 3" xfId="34993"/>
    <cellStyle name="Eingabe 3 2 8 3 4" xfId="15456"/>
    <cellStyle name="Eingabe 3 2 8 3 5" xfId="27183"/>
    <cellStyle name="Eingabe 3 2 8 4" xfId="5037"/>
    <cellStyle name="Eingabe 3 2 8 4 2" xfId="16765"/>
    <cellStyle name="Eingabe 3 2 8 4 3" xfId="28492"/>
    <cellStyle name="Eingabe 3 2 8 5" xfId="8942"/>
    <cellStyle name="Eingabe 3 2 8 5 2" xfId="20670"/>
    <cellStyle name="Eingabe 3 2 8 5 3" xfId="32397"/>
    <cellStyle name="Eingabe 3 2 8 6" xfId="12860"/>
    <cellStyle name="Eingabe 3 2 8 7" xfId="24587"/>
    <cellStyle name="Eingabe 3 2 9" xfId="1572"/>
    <cellStyle name="Eingabe 3 2 9 2" xfId="5477"/>
    <cellStyle name="Eingabe 3 2 9 2 2" xfId="17205"/>
    <cellStyle name="Eingabe 3 2 9 2 3" xfId="28932"/>
    <cellStyle name="Eingabe 3 2 9 3" xfId="9382"/>
    <cellStyle name="Eingabe 3 2 9 3 2" xfId="21110"/>
    <cellStyle name="Eingabe 3 2 9 3 3" xfId="32837"/>
    <cellStyle name="Eingabe 3 2 9 4" xfId="13300"/>
    <cellStyle name="Eingabe 3 2 9 5" xfId="25027"/>
    <cellStyle name="Eingabe 3 20" xfId="167"/>
    <cellStyle name="Eingabe 3 21" xfId="35420"/>
    <cellStyle name="Eingabe 3 22" xfId="35431"/>
    <cellStyle name="Eingabe 3 3" xfId="245"/>
    <cellStyle name="Eingabe 3 3 10" xfId="2841"/>
    <cellStyle name="Eingabe 3 3 10 2" xfId="6746"/>
    <cellStyle name="Eingabe 3 3 10 2 2" xfId="18474"/>
    <cellStyle name="Eingabe 3 3 10 2 3" xfId="30201"/>
    <cellStyle name="Eingabe 3 3 10 3" xfId="10651"/>
    <cellStyle name="Eingabe 3 3 10 3 2" xfId="22379"/>
    <cellStyle name="Eingabe 3 3 10 3 3" xfId="34106"/>
    <cellStyle name="Eingabe 3 3 10 4" xfId="14569"/>
    <cellStyle name="Eingabe 3 3 10 5" xfId="26296"/>
    <cellStyle name="Eingabe 3 3 11" xfId="4150"/>
    <cellStyle name="Eingabe 3 3 11 2" xfId="15878"/>
    <cellStyle name="Eingabe 3 3 11 3" xfId="27605"/>
    <cellStyle name="Eingabe 3 3 12" xfId="8055"/>
    <cellStyle name="Eingabe 3 3 12 2" xfId="19783"/>
    <cellStyle name="Eingabe 3 3 12 3" xfId="31510"/>
    <cellStyle name="Eingabe 3 3 13" xfId="11973"/>
    <cellStyle name="Eingabe 3 3 14" xfId="23700"/>
    <cellStyle name="Eingabe 3 3 2" xfId="428"/>
    <cellStyle name="Eingabe 3 3 2 10" xfId="12156"/>
    <cellStyle name="Eingabe 3 3 2 11" xfId="23883"/>
    <cellStyle name="Eingabe 3 3 2 2" xfId="527"/>
    <cellStyle name="Eingabe 3 3 2 2 2" xfId="956"/>
    <cellStyle name="Eingabe 3 3 2 2 2 2" xfId="2254"/>
    <cellStyle name="Eingabe 3 3 2 2 2 2 2" xfId="6159"/>
    <cellStyle name="Eingabe 3 3 2 2 2 2 2 2" xfId="17887"/>
    <cellStyle name="Eingabe 3 3 2 2 2 2 2 3" xfId="29614"/>
    <cellStyle name="Eingabe 3 3 2 2 2 2 3" xfId="10064"/>
    <cellStyle name="Eingabe 3 3 2 2 2 2 3 2" xfId="21792"/>
    <cellStyle name="Eingabe 3 3 2 2 2 2 3 3" xfId="33519"/>
    <cellStyle name="Eingabe 3 3 2 2 2 2 4" xfId="13982"/>
    <cellStyle name="Eingabe 3 3 2 2 2 2 5" xfId="25709"/>
    <cellStyle name="Eingabe 3 3 2 2 2 3" xfId="3552"/>
    <cellStyle name="Eingabe 3 3 2 2 2 3 2" xfId="7457"/>
    <cellStyle name="Eingabe 3 3 2 2 2 3 2 2" xfId="19185"/>
    <cellStyle name="Eingabe 3 3 2 2 2 3 2 3" xfId="30912"/>
    <cellStyle name="Eingabe 3 3 2 2 2 3 3" xfId="11362"/>
    <cellStyle name="Eingabe 3 3 2 2 2 3 3 2" xfId="23090"/>
    <cellStyle name="Eingabe 3 3 2 2 2 3 3 3" xfId="34817"/>
    <cellStyle name="Eingabe 3 3 2 2 2 3 4" xfId="15280"/>
    <cellStyle name="Eingabe 3 3 2 2 2 3 5" xfId="27007"/>
    <cellStyle name="Eingabe 3 3 2 2 2 4" xfId="4861"/>
    <cellStyle name="Eingabe 3 3 2 2 2 4 2" xfId="16589"/>
    <cellStyle name="Eingabe 3 3 2 2 2 4 3" xfId="28316"/>
    <cellStyle name="Eingabe 3 3 2 2 2 5" xfId="8766"/>
    <cellStyle name="Eingabe 3 3 2 2 2 5 2" xfId="20494"/>
    <cellStyle name="Eingabe 3 3 2 2 2 5 3" xfId="32221"/>
    <cellStyle name="Eingabe 3 3 2 2 2 6" xfId="12684"/>
    <cellStyle name="Eingabe 3 3 2 2 2 7" xfId="24411"/>
    <cellStyle name="Eingabe 3 3 2 2 3" xfId="1385"/>
    <cellStyle name="Eingabe 3 3 2 2 3 2" xfId="2683"/>
    <cellStyle name="Eingabe 3 3 2 2 3 2 2" xfId="6588"/>
    <cellStyle name="Eingabe 3 3 2 2 3 2 2 2" xfId="18316"/>
    <cellStyle name="Eingabe 3 3 2 2 3 2 2 3" xfId="30043"/>
    <cellStyle name="Eingabe 3 3 2 2 3 2 3" xfId="10493"/>
    <cellStyle name="Eingabe 3 3 2 2 3 2 3 2" xfId="22221"/>
    <cellStyle name="Eingabe 3 3 2 2 3 2 3 3" xfId="33948"/>
    <cellStyle name="Eingabe 3 3 2 2 3 2 4" xfId="14411"/>
    <cellStyle name="Eingabe 3 3 2 2 3 2 5" xfId="26138"/>
    <cellStyle name="Eingabe 3 3 2 2 3 3" xfId="3981"/>
    <cellStyle name="Eingabe 3 3 2 2 3 3 2" xfId="7886"/>
    <cellStyle name="Eingabe 3 3 2 2 3 3 2 2" xfId="19614"/>
    <cellStyle name="Eingabe 3 3 2 2 3 3 2 3" xfId="31341"/>
    <cellStyle name="Eingabe 3 3 2 2 3 3 3" xfId="11791"/>
    <cellStyle name="Eingabe 3 3 2 2 3 3 3 2" xfId="23519"/>
    <cellStyle name="Eingabe 3 3 2 2 3 3 3 3" xfId="35246"/>
    <cellStyle name="Eingabe 3 3 2 2 3 3 4" xfId="15709"/>
    <cellStyle name="Eingabe 3 3 2 2 3 3 5" xfId="27436"/>
    <cellStyle name="Eingabe 3 3 2 2 3 4" xfId="5290"/>
    <cellStyle name="Eingabe 3 3 2 2 3 4 2" xfId="17018"/>
    <cellStyle name="Eingabe 3 3 2 2 3 4 3" xfId="28745"/>
    <cellStyle name="Eingabe 3 3 2 2 3 5" xfId="9195"/>
    <cellStyle name="Eingabe 3 3 2 2 3 5 2" xfId="20923"/>
    <cellStyle name="Eingabe 3 3 2 2 3 5 3" xfId="32650"/>
    <cellStyle name="Eingabe 3 3 2 2 3 6" xfId="13113"/>
    <cellStyle name="Eingabe 3 3 2 2 3 7" xfId="24840"/>
    <cellStyle name="Eingabe 3 3 2 2 4" xfId="1825"/>
    <cellStyle name="Eingabe 3 3 2 2 4 2" xfId="5730"/>
    <cellStyle name="Eingabe 3 3 2 2 4 2 2" xfId="17458"/>
    <cellStyle name="Eingabe 3 3 2 2 4 2 3" xfId="29185"/>
    <cellStyle name="Eingabe 3 3 2 2 4 3" xfId="9635"/>
    <cellStyle name="Eingabe 3 3 2 2 4 3 2" xfId="21363"/>
    <cellStyle name="Eingabe 3 3 2 2 4 3 3" xfId="33090"/>
    <cellStyle name="Eingabe 3 3 2 2 4 4" xfId="13553"/>
    <cellStyle name="Eingabe 3 3 2 2 4 5" xfId="25280"/>
    <cellStyle name="Eingabe 3 3 2 2 5" xfId="3123"/>
    <cellStyle name="Eingabe 3 3 2 2 5 2" xfId="7028"/>
    <cellStyle name="Eingabe 3 3 2 2 5 2 2" xfId="18756"/>
    <cellStyle name="Eingabe 3 3 2 2 5 2 3" xfId="30483"/>
    <cellStyle name="Eingabe 3 3 2 2 5 3" xfId="10933"/>
    <cellStyle name="Eingabe 3 3 2 2 5 3 2" xfId="22661"/>
    <cellStyle name="Eingabe 3 3 2 2 5 3 3" xfId="34388"/>
    <cellStyle name="Eingabe 3 3 2 2 5 4" xfId="14851"/>
    <cellStyle name="Eingabe 3 3 2 2 5 5" xfId="26578"/>
    <cellStyle name="Eingabe 3 3 2 2 6" xfId="4432"/>
    <cellStyle name="Eingabe 3 3 2 2 6 2" xfId="16160"/>
    <cellStyle name="Eingabe 3 3 2 2 6 3" xfId="27887"/>
    <cellStyle name="Eingabe 3 3 2 2 7" xfId="8337"/>
    <cellStyle name="Eingabe 3 3 2 2 7 2" xfId="20065"/>
    <cellStyle name="Eingabe 3 3 2 2 7 3" xfId="31792"/>
    <cellStyle name="Eingabe 3 3 2 2 8" xfId="12255"/>
    <cellStyle name="Eingabe 3 3 2 2 9" xfId="23982"/>
    <cellStyle name="Eingabe 3 3 2 3" xfId="626"/>
    <cellStyle name="Eingabe 3 3 2 3 2" xfId="1055"/>
    <cellStyle name="Eingabe 3 3 2 3 2 2" xfId="2353"/>
    <cellStyle name="Eingabe 3 3 2 3 2 2 2" xfId="6258"/>
    <cellStyle name="Eingabe 3 3 2 3 2 2 2 2" xfId="17986"/>
    <cellStyle name="Eingabe 3 3 2 3 2 2 2 3" xfId="29713"/>
    <cellStyle name="Eingabe 3 3 2 3 2 2 3" xfId="10163"/>
    <cellStyle name="Eingabe 3 3 2 3 2 2 3 2" xfId="21891"/>
    <cellStyle name="Eingabe 3 3 2 3 2 2 3 3" xfId="33618"/>
    <cellStyle name="Eingabe 3 3 2 3 2 2 4" xfId="14081"/>
    <cellStyle name="Eingabe 3 3 2 3 2 2 5" xfId="25808"/>
    <cellStyle name="Eingabe 3 3 2 3 2 3" xfId="3651"/>
    <cellStyle name="Eingabe 3 3 2 3 2 3 2" xfId="7556"/>
    <cellStyle name="Eingabe 3 3 2 3 2 3 2 2" xfId="19284"/>
    <cellStyle name="Eingabe 3 3 2 3 2 3 2 3" xfId="31011"/>
    <cellStyle name="Eingabe 3 3 2 3 2 3 3" xfId="11461"/>
    <cellStyle name="Eingabe 3 3 2 3 2 3 3 2" xfId="23189"/>
    <cellStyle name="Eingabe 3 3 2 3 2 3 3 3" xfId="34916"/>
    <cellStyle name="Eingabe 3 3 2 3 2 3 4" xfId="15379"/>
    <cellStyle name="Eingabe 3 3 2 3 2 3 5" xfId="27106"/>
    <cellStyle name="Eingabe 3 3 2 3 2 4" xfId="4960"/>
    <cellStyle name="Eingabe 3 3 2 3 2 4 2" xfId="16688"/>
    <cellStyle name="Eingabe 3 3 2 3 2 4 3" xfId="28415"/>
    <cellStyle name="Eingabe 3 3 2 3 2 5" xfId="8865"/>
    <cellStyle name="Eingabe 3 3 2 3 2 5 2" xfId="20593"/>
    <cellStyle name="Eingabe 3 3 2 3 2 5 3" xfId="32320"/>
    <cellStyle name="Eingabe 3 3 2 3 2 6" xfId="12783"/>
    <cellStyle name="Eingabe 3 3 2 3 2 7" xfId="24510"/>
    <cellStyle name="Eingabe 3 3 2 3 3" xfId="1484"/>
    <cellStyle name="Eingabe 3 3 2 3 3 2" xfId="2782"/>
    <cellStyle name="Eingabe 3 3 2 3 3 2 2" xfId="6687"/>
    <cellStyle name="Eingabe 3 3 2 3 3 2 2 2" xfId="18415"/>
    <cellStyle name="Eingabe 3 3 2 3 3 2 2 3" xfId="30142"/>
    <cellStyle name="Eingabe 3 3 2 3 3 2 3" xfId="10592"/>
    <cellStyle name="Eingabe 3 3 2 3 3 2 3 2" xfId="22320"/>
    <cellStyle name="Eingabe 3 3 2 3 3 2 3 3" xfId="34047"/>
    <cellStyle name="Eingabe 3 3 2 3 3 2 4" xfId="14510"/>
    <cellStyle name="Eingabe 3 3 2 3 3 2 5" xfId="26237"/>
    <cellStyle name="Eingabe 3 3 2 3 3 3" xfId="4080"/>
    <cellStyle name="Eingabe 3 3 2 3 3 3 2" xfId="7985"/>
    <cellStyle name="Eingabe 3 3 2 3 3 3 2 2" xfId="19713"/>
    <cellStyle name="Eingabe 3 3 2 3 3 3 2 3" xfId="31440"/>
    <cellStyle name="Eingabe 3 3 2 3 3 3 3" xfId="11890"/>
    <cellStyle name="Eingabe 3 3 2 3 3 3 3 2" xfId="23618"/>
    <cellStyle name="Eingabe 3 3 2 3 3 3 3 3" xfId="35345"/>
    <cellStyle name="Eingabe 3 3 2 3 3 3 4" xfId="15808"/>
    <cellStyle name="Eingabe 3 3 2 3 3 3 5" xfId="27535"/>
    <cellStyle name="Eingabe 3 3 2 3 3 4" xfId="5389"/>
    <cellStyle name="Eingabe 3 3 2 3 3 4 2" xfId="17117"/>
    <cellStyle name="Eingabe 3 3 2 3 3 4 3" xfId="28844"/>
    <cellStyle name="Eingabe 3 3 2 3 3 5" xfId="9294"/>
    <cellStyle name="Eingabe 3 3 2 3 3 5 2" xfId="21022"/>
    <cellStyle name="Eingabe 3 3 2 3 3 5 3" xfId="32749"/>
    <cellStyle name="Eingabe 3 3 2 3 3 6" xfId="13212"/>
    <cellStyle name="Eingabe 3 3 2 3 3 7" xfId="24939"/>
    <cellStyle name="Eingabe 3 3 2 3 4" xfId="1924"/>
    <cellStyle name="Eingabe 3 3 2 3 4 2" xfId="5829"/>
    <cellStyle name="Eingabe 3 3 2 3 4 2 2" xfId="17557"/>
    <cellStyle name="Eingabe 3 3 2 3 4 2 3" xfId="29284"/>
    <cellStyle name="Eingabe 3 3 2 3 4 3" xfId="9734"/>
    <cellStyle name="Eingabe 3 3 2 3 4 3 2" xfId="21462"/>
    <cellStyle name="Eingabe 3 3 2 3 4 3 3" xfId="33189"/>
    <cellStyle name="Eingabe 3 3 2 3 4 4" xfId="13652"/>
    <cellStyle name="Eingabe 3 3 2 3 4 5" xfId="25379"/>
    <cellStyle name="Eingabe 3 3 2 3 5" xfId="3222"/>
    <cellStyle name="Eingabe 3 3 2 3 5 2" xfId="7127"/>
    <cellStyle name="Eingabe 3 3 2 3 5 2 2" xfId="18855"/>
    <cellStyle name="Eingabe 3 3 2 3 5 2 3" xfId="30582"/>
    <cellStyle name="Eingabe 3 3 2 3 5 3" xfId="11032"/>
    <cellStyle name="Eingabe 3 3 2 3 5 3 2" xfId="22760"/>
    <cellStyle name="Eingabe 3 3 2 3 5 3 3" xfId="34487"/>
    <cellStyle name="Eingabe 3 3 2 3 5 4" xfId="14950"/>
    <cellStyle name="Eingabe 3 3 2 3 5 5" xfId="26677"/>
    <cellStyle name="Eingabe 3 3 2 3 6" xfId="4531"/>
    <cellStyle name="Eingabe 3 3 2 3 6 2" xfId="16259"/>
    <cellStyle name="Eingabe 3 3 2 3 6 3" xfId="27986"/>
    <cellStyle name="Eingabe 3 3 2 3 7" xfId="8436"/>
    <cellStyle name="Eingabe 3 3 2 3 7 2" xfId="20164"/>
    <cellStyle name="Eingabe 3 3 2 3 7 3" xfId="31891"/>
    <cellStyle name="Eingabe 3 3 2 3 8" xfId="12354"/>
    <cellStyle name="Eingabe 3 3 2 3 9" xfId="24081"/>
    <cellStyle name="Eingabe 3 3 2 4" xfId="857"/>
    <cellStyle name="Eingabe 3 3 2 4 2" xfId="2155"/>
    <cellStyle name="Eingabe 3 3 2 4 2 2" xfId="6060"/>
    <cellStyle name="Eingabe 3 3 2 4 2 2 2" xfId="17788"/>
    <cellStyle name="Eingabe 3 3 2 4 2 2 3" xfId="29515"/>
    <cellStyle name="Eingabe 3 3 2 4 2 3" xfId="9965"/>
    <cellStyle name="Eingabe 3 3 2 4 2 3 2" xfId="21693"/>
    <cellStyle name="Eingabe 3 3 2 4 2 3 3" xfId="33420"/>
    <cellStyle name="Eingabe 3 3 2 4 2 4" xfId="13883"/>
    <cellStyle name="Eingabe 3 3 2 4 2 5" xfId="25610"/>
    <cellStyle name="Eingabe 3 3 2 4 3" xfId="3453"/>
    <cellStyle name="Eingabe 3 3 2 4 3 2" xfId="7358"/>
    <cellStyle name="Eingabe 3 3 2 4 3 2 2" xfId="19086"/>
    <cellStyle name="Eingabe 3 3 2 4 3 2 3" xfId="30813"/>
    <cellStyle name="Eingabe 3 3 2 4 3 3" xfId="11263"/>
    <cellStyle name="Eingabe 3 3 2 4 3 3 2" xfId="22991"/>
    <cellStyle name="Eingabe 3 3 2 4 3 3 3" xfId="34718"/>
    <cellStyle name="Eingabe 3 3 2 4 3 4" xfId="15181"/>
    <cellStyle name="Eingabe 3 3 2 4 3 5" xfId="26908"/>
    <cellStyle name="Eingabe 3 3 2 4 4" xfId="4762"/>
    <cellStyle name="Eingabe 3 3 2 4 4 2" xfId="16490"/>
    <cellStyle name="Eingabe 3 3 2 4 4 3" xfId="28217"/>
    <cellStyle name="Eingabe 3 3 2 4 5" xfId="8667"/>
    <cellStyle name="Eingabe 3 3 2 4 5 2" xfId="20395"/>
    <cellStyle name="Eingabe 3 3 2 4 5 3" xfId="32122"/>
    <cellStyle name="Eingabe 3 3 2 4 6" xfId="12585"/>
    <cellStyle name="Eingabe 3 3 2 4 7" xfId="24312"/>
    <cellStyle name="Eingabe 3 3 2 5" xfId="1286"/>
    <cellStyle name="Eingabe 3 3 2 5 2" xfId="2584"/>
    <cellStyle name="Eingabe 3 3 2 5 2 2" xfId="6489"/>
    <cellStyle name="Eingabe 3 3 2 5 2 2 2" xfId="18217"/>
    <cellStyle name="Eingabe 3 3 2 5 2 2 3" xfId="29944"/>
    <cellStyle name="Eingabe 3 3 2 5 2 3" xfId="10394"/>
    <cellStyle name="Eingabe 3 3 2 5 2 3 2" xfId="22122"/>
    <cellStyle name="Eingabe 3 3 2 5 2 3 3" xfId="33849"/>
    <cellStyle name="Eingabe 3 3 2 5 2 4" xfId="14312"/>
    <cellStyle name="Eingabe 3 3 2 5 2 5" xfId="26039"/>
    <cellStyle name="Eingabe 3 3 2 5 3" xfId="3882"/>
    <cellStyle name="Eingabe 3 3 2 5 3 2" xfId="7787"/>
    <cellStyle name="Eingabe 3 3 2 5 3 2 2" xfId="19515"/>
    <cellStyle name="Eingabe 3 3 2 5 3 2 3" xfId="31242"/>
    <cellStyle name="Eingabe 3 3 2 5 3 3" xfId="11692"/>
    <cellStyle name="Eingabe 3 3 2 5 3 3 2" xfId="23420"/>
    <cellStyle name="Eingabe 3 3 2 5 3 3 3" xfId="35147"/>
    <cellStyle name="Eingabe 3 3 2 5 3 4" xfId="15610"/>
    <cellStyle name="Eingabe 3 3 2 5 3 5" xfId="27337"/>
    <cellStyle name="Eingabe 3 3 2 5 4" xfId="5191"/>
    <cellStyle name="Eingabe 3 3 2 5 4 2" xfId="16919"/>
    <cellStyle name="Eingabe 3 3 2 5 4 3" xfId="28646"/>
    <cellStyle name="Eingabe 3 3 2 5 5" xfId="9096"/>
    <cellStyle name="Eingabe 3 3 2 5 5 2" xfId="20824"/>
    <cellStyle name="Eingabe 3 3 2 5 5 3" xfId="32551"/>
    <cellStyle name="Eingabe 3 3 2 5 6" xfId="13014"/>
    <cellStyle name="Eingabe 3 3 2 5 7" xfId="24741"/>
    <cellStyle name="Eingabe 3 3 2 6" xfId="1726"/>
    <cellStyle name="Eingabe 3 3 2 6 2" xfId="5631"/>
    <cellStyle name="Eingabe 3 3 2 6 2 2" xfId="17359"/>
    <cellStyle name="Eingabe 3 3 2 6 2 3" xfId="29086"/>
    <cellStyle name="Eingabe 3 3 2 6 3" xfId="9536"/>
    <cellStyle name="Eingabe 3 3 2 6 3 2" xfId="21264"/>
    <cellStyle name="Eingabe 3 3 2 6 3 3" xfId="32991"/>
    <cellStyle name="Eingabe 3 3 2 6 4" xfId="13454"/>
    <cellStyle name="Eingabe 3 3 2 6 5" xfId="25181"/>
    <cellStyle name="Eingabe 3 3 2 7" xfId="3024"/>
    <cellStyle name="Eingabe 3 3 2 7 2" xfId="6929"/>
    <cellStyle name="Eingabe 3 3 2 7 2 2" xfId="18657"/>
    <cellStyle name="Eingabe 3 3 2 7 2 3" xfId="30384"/>
    <cellStyle name="Eingabe 3 3 2 7 3" xfId="10834"/>
    <cellStyle name="Eingabe 3 3 2 7 3 2" xfId="22562"/>
    <cellStyle name="Eingabe 3 3 2 7 3 3" xfId="34289"/>
    <cellStyle name="Eingabe 3 3 2 7 4" xfId="14752"/>
    <cellStyle name="Eingabe 3 3 2 7 5" xfId="26479"/>
    <cellStyle name="Eingabe 3 3 2 8" xfId="4333"/>
    <cellStyle name="Eingabe 3 3 2 8 2" xfId="16061"/>
    <cellStyle name="Eingabe 3 3 2 8 3" xfId="27788"/>
    <cellStyle name="Eingabe 3 3 2 9" xfId="8238"/>
    <cellStyle name="Eingabe 3 3 2 9 2" xfId="19966"/>
    <cellStyle name="Eingabe 3 3 2 9 3" xfId="31693"/>
    <cellStyle name="Eingabe 3 3 3" xfId="450"/>
    <cellStyle name="Eingabe 3 3 3 10" xfId="12178"/>
    <cellStyle name="Eingabe 3 3 3 11" xfId="23905"/>
    <cellStyle name="Eingabe 3 3 3 2" xfId="549"/>
    <cellStyle name="Eingabe 3 3 3 2 2" xfId="978"/>
    <cellStyle name="Eingabe 3 3 3 2 2 2" xfId="2276"/>
    <cellStyle name="Eingabe 3 3 3 2 2 2 2" xfId="6181"/>
    <cellStyle name="Eingabe 3 3 3 2 2 2 2 2" xfId="17909"/>
    <cellStyle name="Eingabe 3 3 3 2 2 2 2 3" xfId="29636"/>
    <cellStyle name="Eingabe 3 3 3 2 2 2 3" xfId="10086"/>
    <cellStyle name="Eingabe 3 3 3 2 2 2 3 2" xfId="21814"/>
    <cellStyle name="Eingabe 3 3 3 2 2 2 3 3" xfId="33541"/>
    <cellStyle name="Eingabe 3 3 3 2 2 2 4" xfId="14004"/>
    <cellStyle name="Eingabe 3 3 3 2 2 2 5" xfId="25731"/>
    <cellStyle name="Eingabe 3 3 3 2 2 3" xfId="3574"/>
    <cellStyle name="Eingabe 3 3 3 2 2 3 2" xfId="7479"/>
    <cellStyle name="Eingabe 3 3 3 2 2 3 2 2" xfId="19207"/>
    <cellStyle name="Eingabe 3 3 3 2 2 3 2 3" xfId="30934"/>
    <cellStyle name="Eingabe 3 3 3 2 2 3 3" xfId="11384"/>
    <cellStyle name="Eingabe 3 3 3 2 2 3 3 2" xfId="23112"/>
    <cellStyle name="Eingabe 3 3 3 2 2 3 3 3" xfId="34839"/>
    <cellStyle name="Eingabe 3 3 3 2 2 3 4" xfId="15302"/>
    <cellStyle name="Eingabe 3 3 3 2 2 3 5" xfId="27029"/>
    <cellStyle name="Eingabe 3 3 3 2 2 4" xfId="4883"/>
    <cellStyle name="Eingabe 3 3 3 2 2 4 2" xfId="16611"/>
    <cellStyle name="Eingabe 3 3 3 2 2 4 3" xfId="28338"/>
    <cellStyle name="Eingabe 3 3 3 2 2 5" xfId="8788"/>
    <cellStyle name="Eingabe 3 3 3 2 2 5 2" xfId="20516"/>
    <cellStyle name="Eingabe 3 3 3 2 2 5 3" xfId="32243"/>
    <cellStyle name="Eingabe 3 3 3 2 2 6" xfId="12706"/>
    <cellStyle name="Eingabe 3 3 3 2 2 7" xfId="24433"/>
    <cellStyle name="Eingabe 3 3 3 2 3" xfId="1407"/>
    <cellStyle name="Eingabe 3 3 3 2 3 2" xfId="2705"/>
    <cellStyle name="Eingabe 3 3 3 2 3 2 2" xfId="6610"/>
    <cellStyle name="Eingabe 3 3 3 2 3 2 2 2" xfId="18338"/>
    <cellStyle name="Eingabe 3 3 3 2 3 2 2 3" xfId="30065"/>
    <cellStyle name="Eingabe 3 3 3 2 3 2 3" xfId="10515"/>
    <cellStyle name="Eingabe 3 3 3 2 3 2 3 2" xfId="22243"/>
    <cellStyle name="Eingabe 3 3 3 2 3 2 3 3" xfId="33970"/>
    <cellStyle name="Eingabe 3 3 3 2 3 2 4" xfId="14433"/>
    <cellStyle name="Eingabe 3 3 3 2 3 2 5" xfId="26160"/>
    <cellStyle name="Eingabe 3 3 3 2 3 3" xfId="4003"/>
    <cellStyle name="Eingabe 3 3 3 2 3 3 2" xfId="7908"/>
    <cellStyle name="Eingabe 3 3 3 2 3 3 2 2" xfId="19636"/>
    <cellStyle name="Eingabe 3 3 3 2 3 3 2 3" xfId="31363"/>
    <cellStyle name="Eingabe 3 3 3 2 3 3 3" xfId="11813"/>
    <cellStyle name="Eingabe 3 3 3 2 3 3 3 2" xfId="23541"/>
    <cellStyle name="Eingabe 3 3 3 2 3 3 3 3" xfId="35268"/>
    <cellStyle name="Eingabe 3 3 3 2 3 3 4" xfId="15731"/>
    <cellStyle name="Eingabe 3 3 3 2 3 3 5" xfId="27458"/>
    <cellStyle name="Eingabe 3 3 3 2 3 4" xfId="5312"/>
    <cellStyle name="Eingabe 3 3 3 2 3 4 2" xfId="17040"/>
    <cellStyle name="Eingabe 3 3 3 2 3 4 3" xfId="28767"/>
    <cellStyle name="Eingabe 3 3 3 2 3 5" xfId="9217"/>
    <cellStyle name="Eingabe 3 3 3 2 3 5 2" xfId="20945"/>
    <cellStyle name="Eingabe 3 3 3 2 3 5 3" xfId="32672"/>
    <cellStyle name="Eingabe 3 3 3 2 3 6" xfId="13135"/>
    <cellStyle name="Eingabe 3 3 3 2 3 7" xfId="24862"/>
    <cellStyle name="Eingabe 3 3 3 2 4" xfId="1847"/>
    <cellStyle name="Eingabe 3 3 3 2 4 2" xfId="5752"/>
    <cellStyle name="Eingabe 3 3 3 2 4 2 2" xfId="17480"/>
    <cellStyle name="Eingabe 3 3 3 2 4 2 3" xfId="29207"/>
    <cellStyle name="Eingabe 3 3 3 2 4 3" xfId="9657"/>
    <cellStyle name="Eingabe 3 3 3 2 4 3 2" xfId="21385"/>
    <cellStyle name="Eingabe 3 3 3 2 4 3 3" xfId="33112"/>
    <cellStyle name="Eingabe 3 3 3 2 4 4" xfId="13575"/>
    <cellStyle name="Eingabe 3 3 3 2 4 5" xfId="25302"/>
    <cellStyle name="Eingabe 3 3 3 2 5" xfId="3145"/>
    <cellStyle name="Eingabe 3 3 3 2 5 2" xfId="7050"/>
    <cellStyle name="Eingabe 3 3 3 2 5 2 2" xfId="18778"/>
    <cellStyle name="Eingabe 3 3 3 2 5 2 3" xfId="30505"/>
    <cellStyle name="Eingabe 3 3 3 2 5 3" xfId="10955"/>
    <cellStyle name="Eingabe 3 3 3 2 5 3 2" xfId="22683"/>
    <cellStyle name="Eingabe 3 3 3 2 5 3 3" xfId="34410"/>
    <cellStyle name="Eingabe 3 3 3 2 5 4" xfId="14873"/>
    <cellStyle name="Eingabe 3 3 3 2 5 5" xfId="26600"/>
    <cellStyle name="Eingabe 3 3 3 2 6" xfId="4454"/>
    <cellStyle name="Eingabe 3 3 3 2 6 2" xfId="16182"/>
    <cellStyle name="Eingabe 3 3 3 2 6 3" xfId="27909"/>
    <cellStyle name="Eingabe 3 3 3 2 7" xfId="8359"/>
    <cellStyle name="Eingabe 3 3 3 2 7 2" xfId="20087"/>
    <cellStyle name="Eingabe 3 3 3 2 7 3" xfId="31814"/>
    <cellStyle name="Eingabe 3 3 3 2 8" xfId="12277"/>
    <cellStyle name="Eingabe 3 3 3 2 9" xfId="24004"/>
    <cellStyle name="Eingabe 3 3 3 3" xfId="648"/>
    <cellStyle name="Eingabe 3 3 3 3 2" xfId="1077"/>
    <cellStyle name="Eingabe 3 3 3 3 2 2" xfId="2375"/>
    <cellStyle name="Eingabe 3 3 3 3 2 2 2" xfId="6280"/>
    <cellStyle name="Eingabe 3 3 3 3 2 2 2 2" xfId="18008"/>
    <cellStyle name="Eingabe 3 3 3 3 2 2 2 3" xfId="29735"/>
    <cellStyle name="Eingabe 3 3 3 3 2 2 3" xfId="10185"/>
    <cellStyle name="Eingabe 3 3 3 3 2 2 3 2" xfId="21913"/>
    <cellStyle name="Eingabe 3 3 3 3 2 2 3 3" xfId="33640"/>
    <cellStyle name="Eingabe 3 3 3 3 2 2 4" xfId="14103"/>
    <cellStyle name="Eingabe 3 3 3 3 2 2 5" xfId="25830"/>
    <cellStyle name="Eingabe 3 3 3 3 2 3" xfId="3673"/>
    <cellStyle name="Eingabe 3 3 3 3 2 3 2" xfId="7578"/>
    <cellStyle name="Eingabe 3 3 3 3 2 3 2 2" xfId="19306"/>
    <cellStyle name="Eingabe 3 3 3 3 2 3 2 3" xfId="31033"/>
    <cellStyle name="Eingabe 3 3 3 3 2 3 3" xfId="11483"/>
    <cellStyle name="Eingabe 3 3 3 3 2 3 3 2" xfId="23211"/>
    <cellStyle name="Eingabe 3 3 3 3 2 3 3 3" xfId="34938"/>
    <cellStyle name="Eingabe 3 3 3 3 2 3 4" xfId="15401"/>
    <cellStyle name="Eingabe 3 3 3 3 2 3 5" xfId="27128"/>
    <cellStyle name="Eingabe 3 3 3 3 2 4" xfId="4982"/>
    <cellStyle name="Eingabe 3 3 3 3 2 4 2" xfId="16710"/>
    <cellStyle name="Eingabe 3 3 3 3 2 4 3" xfId="28437"/>
    <cellStyle name="Eingabe 3 3 3 3 2 5" xfId="8887"/>
    <cellStyle name="Eingabe 3 3 3 3 2 5 2" xfId="20615"/>
    <cellStyle name="Eingabe 3 3 3 3 2 5 3" xfId="32342"/>
    <cellStyle name="Eingabe 3 3 3 3 2 6" xfId="12805"/>
    <cellStyle name="Eingabe 3 3 3 3 2 7" xfId="24532"/>
    <cellStyle name="Eingabe 3 3 3 3 3" xfId="1506"/>
    <cellStyle name="Eingabe 3 3 3 3 3 2" xfId="2804"/>
    <cellStyle name="Eingabe 3 3 3 3 3 2 2" xfId="6709"/>
    <cellStyle name="Eingabe 3 3 3 3 3 2 2 2" xfId="18437"/>
    <cellStyle name="Eingabe 3 3 3 3 3 2 2 3" xfId="30164"/>
    <cellStyle name="Eingabe 3 3 3 3 3 2 3" xfId="10614"/>
    <cellStyle name="Eingabe 3 3 3 3 3 2 3 2" xfId="22342"/>
    <cellStyle name="Eingabe 3 3 3 3 3 2 3 3" xfId="34069"/>
    <cellStyle name="Eingabe 3 3 3 3 3 2 4" xfId="14532"/>
    <cellStyle name="Eingabe 3 3 3 3 3 2 5" xfId="26259"/>
    <cellStyle name="Eingabe 3 3 3 3 3 3" xfId="4102"/>
    <cellStyle name="Eingabe 3 3 3 3 3 3 2" xfId="8007"/>
    <cellStyle name="Eingabe 3 3 3 3 3 3 2 2" xfId="19735"/>
    <cellStyle name="Eingabe 3 3 3 3 3 3 2 3" xfId="31462"/>
    <cellStyle name="Eingabe 3 3 3 3 3 3 3" xfId="11912"/>
    <cellStyle name="Eingabe 3 3 3 3 3 3 3 2" xfId="23640"/>
    <cellStyle name="Eingabe 3 3 3 3 3 3 3 3" xfId="35367"/>
    <cellStyle name="Eingabe 3 3 3 3 3 3 4" xfId="15830"/>
    <cellStyle name="Eingabe 3 3 3 3 3 3 5" xfId="27557"/>
    <cellStyle name="Eingabe 3 3 3 3 3 4" xfId="5411"/>
    <cellStyle name="Eingabe 3 3 3 3 3 4 2" xfId="17139"/>
    <cellStyle name="Eingabe 3 3 3 3 3 4 3" xfId="28866"/>
    <cellStyle name="Eingabe 3 3 3 3 3 5" xfId="9316"/>
    <cellStyle name="Eingabe 3 3 3 3 3 5 2" xfId="21044"/>
    <cellStyle name="Eingabe 3 3 3 3 3 5 3" xfId="32771"/>
    <cellStyle name="Eingabe 3 3 3 3 3 6" xfId="13234"/>
    <cellStyle name="Eingabe 3 3 3 3 3 7" xfId="24961"/>
    <cellStyle name="Eingabe 3 3 3 3 4" xfId="1946"/>
    <cellStyle name="Eingabe 3 3 3 3 4 2" xfId="5851"/>
    <cellStyle name="Eingabe 3 3 3 3 4 2 2" xfId="17579"/>
    <cellStyle name="Eingabe 3 3 3 3 4 2 3" xfId="29306"/>
    <cellStyle name="Eingabe 3 3 3 3 4 3" xfId="9756"/>
    <cellStyle name="Eingabe 3 3 3 3 4 3 2" xfId="21484"/>
    <cellStyle name="Eingabe 3 3 3 3 4 3 3" xfId="33211"/>
    <cellStyle name="Eingabe 3 3 3 3 4 4" xfId="13674"/>
    <cellStyle name="Eingabe 3 3 3 3 4 5" xfId="25401"/>
    <cellStyle name="Eingabe 3 3 3 3 5" xfId="3244"/>
    <cellStyle name="Eingabe 3 3 3 3 5 2" xfId="7149"/>
    <cellStyle name="Eingabe 3 3 3 3 5 2 2" xfId="18877"/>
    <cellStyle name="Eingabe 3 3 3 3 5 2 3" xfId="30604"/>
    <cellStyle name="Eingabe 3 3 3 3 5 3" xfId="11054"/>
    <cellStyle name="Eingabe 3 3 3 3 5 3 2" xfId="22782"/>
    <cellStyle name="Eingabe 3 3 3 3 5 3 3" xfId="34509"/>
    <cellStyle name="Eingabe 3 3 3 3 5 4" xfId="14972"/>
    <cellStyle name="Eingabe 3 3 3 3 5 5" xfId="26699"/>
    <cellStyle name="Eingabe 3 3 3 3 6" xfId="4553"/>
    <cellStyle name="Eingabe 3 3 3 3 6 2" xfId="16281"/>
    <cellStyle name="Eingabe 3 3 3 3 6 3" xfId="28008"/>
    <cellStyle name="Eingabe 3 3 3 3 7" xfId="8458"/>
    <cellStyle name="Eingabe 3 3 3 3 7 2" xfId="20186"/>
    <cellStyle name="Eingabe 3 3 3 3 7 3" xfId="31913"/>
    <cellStyle name="Eingabe 3 3 3 3 8" xfId="12376"/>
    <cellStyle name="Eingabe 3 3 3 3 9" xfId="24103"/>
    <cellStyle name="Eingabe 3 3 3 4" xfId="879"/>
    <cellStyle name="Eingabe 3 3 3 4 2" xfId="2177"/>
    <cellStyle name="Eingabe 3 3 3 4 2 2" xfId="6082"/>
    <cellStyle name="Eingabe 3 3 3 4 2 2 2" xfId="17810"/>
    <cellStyle name="Eingabe 3 3 3 4 2 2 3" xfId="29537"/>
    <cellStyle name="Eingabe 3 3 3 4 2 3" xfId="9987"/>
    <cellStyle name="Eingabe 3 3 3 4 2 3 2" xfId="21715"/>
    <cellStyle name="Eingabe 3 3 3 4 2 3 3" xfId="33442"/>
    <cellStyle name="Eingabe 3 3 3 4 2 4" xfId="13905"/>
    <cellStyle name="Eingabe 3 3 3 4 2 5" xfId="25632"/>
    <cellStyle name="Eingabe 3 3 3 4 3" xfId="3475"/>
    <cellStyle name="Eingabe 3 3 3 4 3 2" xfId="7380"/>
    <cellStyle name="Eingabe 3 3 3 4 3 2 2" xfId="19108"/>
    <cellStyle name="Eingabe 3 3 3 4 3 2 3" xfId="30835"/>
    <cellStyle name="Eingabe 3 3 3 4 3 3" xfId="11285"/>
    <cellStyle name="Eingabe 3 3 3 4 3 3 2" xfId="23013"/>
    <cellStyle name="Eingabe 3 3 3 4 3 3 3" xfId="34740"/>
    <cellStyle name="Eingabe 3 3 3 4 3 4" xfId="15203"/>
    <cellStyle name="Eingabe 3 3 3 4 3 5" xfId="26930"/>
    <cellStyle name="Eingabe 3 3 3 4 4" xfId="4784"/>
    <cellStyle name="Eingabe 3 3 3 4 4 2" xfId="16512"/>
    <cellStyle name="Eingabe 3 3 3 4 4 3" xfId="28239"/>
    <cellStyle name="Eingabe 3 3 3 4 5" xfId="8689"/>
    <cellStyle name="Eingabe 3 3 3 4 5 2" xfId="20417"/>
    <cellStyle name="Eingabe 3 3 3 4 5 3" xfId="32144"/>
    <cellStyle name="Eingabe 3 3 3 4 6" xfId="12607"/>
    <cellStyle name="Eingabe 3 3 3 4 7" xfId="24334"/>
    <cellStyle name="Eingabe 3 3 3 5" xfId="1308"/>
    <cellStyle name="Eingabe 3 3 3 5 2" xfId="2606"/>
    <cellStyle name="Eingabe 3 3 3 5 2 2" xfId="6511"/>
    <cellStyle name="Eingabe 3 3 3 5 2 2 2" xfId="18239"/>
    <cellStyle name="Eingabe 3 3 3 5 2 2 3" xfId="29966"/>
    <cellStyle name="Eingabe 3 3 3 5 2 3" xfId="10416"/>
    <cellStyle name="Eingabe 3 3 3 5 2 3 2" xfId="22144"/>
    <cellStyle name="Eingabe 3 3 3 5 2 3 3" xfId="33871"/>
    <cellStyle name="Eingabe 3 3 3 5 2 4" xfId="14334"/>
    <cellStyle name="Eingabe 3 3 3 5 2 5" xfId="26061"/>
    <cellStyle name="Eingabe 3 3 3 5 3" xfId="3904"/>
    <cellStyle name="Eingabe 3 3 3 5 3 2" xfId="7809"/>
    <cellStyle name="Eingabe 3 3 3 5 3 2 2" xfId="19537"/>
    <cellStyle name="Eingabe 3 3 3 5 3 2 3" xfId="31264"/>
    <cellStyle name="Eingabe 3 3 3 5 3 3" xfId="11714"/>
    <cellStyle name="Eingabe 3 3 3 5 3 3 2" xfId="23442"/>
    <cellStyle name="Eingabe 3 3 3 5 3 3 3" xfId="35169"/>
    <cellStyle name="Eingabe 3 3 3 5 3 4" xfId="15632"/>
    <cellStyle name="Eingabe 3 3 3 5 3 5" xfId="27359"/>
    <cellStyle name="Eingabe 3 3 3 5 4" xfId="5213"/>
    <cellStyle name="Eingabe 3 3 3 5 4 2" xfId="16941"/>
    <cellStyle name="Eingabe 3 3 3 5 4 3" xfId="28668"/>
    <cellStyle name="Eingabe 3 3 3 5 5" xfId="9118"/>
    <cellStyle name="Eingabe 3 3 3 5 5 2" xfId="20846"/>
    <cellStyle name="Eingabe 3 3 3 5 5 3" xfId="32573"/>
    <cellStyle name="Eingabe 3 3 3 5 6" xfId="13036"/>
    <cellStyle name="Eingabe 3 3 3 5 7" xfId="24763"/>
    <cellStyle name="Eingabe 3 3 3 6" xfId="1748"/>
    <cellStyle name="Eingabe 3 3 3 6 2" xfId="5653"/>
    <cellStyle name="Eingabe 3 3 3 6 2 2" xfId="17381"/>
    <cellStyle name="Eingabe 3 3 3 6 2 3" xfId="29108"/>
    <cellStyle name="Eingabe 3 3 3 6 3" xfId="9558"/>
    <cellStyle name="Eingabe 3 3 3 6 3 2" xfId="21286"/>
    <cellStyle name="Eingabe 3 3 3 6 3 3" xfId="33013"/>
    <cellStyle name="Eingabe 3 3 3 6 4" xfId="13476"/>
    <cellStyle name="Eingabe 3 3 3 6 5" xfId="25203"/>
    <cellStyle name="Eingabe 3 3 3 7" xfId="3046"/>
    <cellStyle name="Eingabe 3 3 3 7 2" xfId="6951"/>
    <cellStyle name="Eingabe 3 3 3 7 2 2" xfId="18679"/>
    <cellStyle name="Eingabe 3 3 3 7 2 3" xfId="30406"/>
    <cellStyle name="Eingabe 3 3 3 7 3" xfId="10856"/>
    <cellStyle name="Eingabe 3 3 3 7 3 2" xfId="22584"/>
    <cellStyle name="Eingabe 3 3 3 7 3 3" xfId="34311"/>
    <cellStyle name="Eingabe 3 3 3 7 4" xfId="14774"/>
    <cellStyle name="Eingabe 3 3 3 7 5" xfId="26501"/>
    <cellStyle name="Eingabe 3 3 3 8" xfId="4355"/>
    <cellStyle name="Eingabe 3 3 3 8 2" xfId="16083"/>
    <cellStyle name="Eingabe 3 3 3 8 3" xfId="27810"/>
    <cellStyle name="Eingabe 3 3 3 9" xfId="8260"/>
    <cellStyle name="Eingabe 3 3 3 9 2" xfId="19988"/>
    <cellStyle name="Eingabe 3 3 3 9 3" xfId="31715"/>
    <cellStyle name="Eingabe 3 3 4" xfId="405"/>
    <cellStyle name="Eingabe 3 3 4 2" xfId="834"/>
    <cellStyle name="Eingabe 3 3 4 2 2" xfId="2132"/>
    <cellStyle name="Eingabe 3 3 4 2 2 2" xfId="6037"/>
    <cellStyle name="Eingabe 3 3 4 2 2 2 2" xfId="17765"/>
    <cellStyle name="Eingabe 3 3 4 2 2 2 3" xfId="29492"/>
    <cellStyle name="Eingabe 3 3 4 2 2 3" xfId="9942"/>
    <cellStyle name="Eingabe 3 3 4 2 2 3 2" xfId="21670"/>
    <cellStyle name="Eingabe 3 3 4 2 2 3 3" xfId="33397"/>
    <cellStyle name="Eingabe 3 3 4 2 2 4" xfId="13860"/>
    <cellStyle name="Eingabe 3 3 4 2 2 5" xfId="25587"/>
    <cellStyle name="Eingabe 3 3 4 2 3" xfId="3430"/>
    <cellStyle name="Eingabe 3 3 4 2 3 2" xfId="7335"/>
    <cellStyle name="Eingabe 3 3 4 2 3 2 2" xfId="19063"/>
    <cellStyle name="Eingabe 3 3 4 2 3 2 3" xfId="30790"/>
    <cellStyle name="Eingabe 3 3 4 2 3 3" xfId="11240"/>
    <cellStyle name="Eingabe 3 3 4 2 3 3 2" xfId="22968"/>
    <cellStyle name="Eingabe 3 3 4 2 3 3 3" xfId="34695"/>
    <cellStyle name="Eingabe 3 3 4 2 3 4" xfId="15158"/>
    <cellStyle name="Eingabe 3 3 4 2 3 5" xfId="26885"/>
    <cellStyle name="Eingabe 3 3 4 2 4" xfId="4739"/>
    <cellStyle name="Eingabe 3 3 4 2 4 2" xfId="16467"/>
    <cellStyle name="Eingabe 3 3 4 2 4 3" xfId="28194"/>
    <cellStyle name="Eingabe 3 3 4 2 5" xfId="8644"/>
    <cellStyle name="Eingabe 3 3 4 2 5 2" xfId="20372"/>
    <cellStyle name="Eingabe 3 3 4 2 5 3" xfId="32099"/>
    <cellStyle name="Eingabe 3 3 4 2 6" xfId="12562"/>
    <cellStyle name="Eingabe 3 3 4 2 7" xfId="24289"/>
    <cellStyle name="Eingabe 3 3 4 3" xfId="1263"/>
    <cellStyle name="Eingabe 3 3 4 3 2" xfId="2561"/>
    <cellStyle name="Eingabe 3 3 4 3 2 2" xfId="6466"/>
    <cellStyle name="Eingabe 3 3 4 3 2 2 2" xfId="18194"/>
    <cellStyle name="Eingabe 3 3 4 3 2 2 3" xfId="29921"/>
    <cellStyle name="Eingabe 3 3 4 3 2 3" xfId="10371"/>
    <cellStyle name="Eingabe 3 3 4 3 2 3 2" xfId="22099"/>
    <cellStyle name="Eingabe 3 3 4 3 2 3 3" xfId="33826"/>
    <cellStyle name="Eingabe 3 3 4 3 2 4" xfId="14289"/>
    <cellStyle name="Eingabe 3 3 4 3 2 5" xfId="26016"/>
    <cellStyle name="Eingabe 3 3 4 3 3" xfId="3859"/>
    <cellStyle name="Eingabe 3 3 4 3 3 2" xfId="7764"/>
    <cellStyle name="Eingabe 3 3 4 3 3 2 2" xfId="19492"/>
    <cellStyle name="Eingabe 3 3 4 3 3 2 3" xfId="31219"/>
    <cellStyle name="Eingabe 3 3 4 3 3 3" xfId="11669"/>
    <cellStyle name="Eingabe 3 3 4 3 3 3 2" xfId="23397"/>
    <cellStyle name="Eingabe 3 3 4 3 3 3 3" xfId="35124"/>
    <cellStyle name="Eingabe 3 3 4 3 3 4" xfId="15587"/>
    <cellStyle name="Eingabe 3 3 4 3 3 5" xfId="27314"/>
    <cellStyle name="Eingabe 3 3 4 3 4" xfId="5168"/>
    <cellStyle name="Eingabe 3 3 4 3 4 2" xfId="16896"/>
    <cellStyle name="Eingabe 3 3 4 3 4 3" xfId="28623"/>
    <cellStyle name="Eingabe 3 3 4 3 5" xfId="9073"/>
    <cellStyle name="Eingabe 3 3 4 3 5 2" xfId="20801"/>
    <cellStyle name="Eingabe 3 3 4 3 5 3" xfId="32528"/>
    <cellStyle name="Eingabe 3 3 4 3 6" xfId="12991"/>
    <cellStyle name="Eingabe 3 3 4 3 7" xfId="24718"/>
    <cellStyle name="Eingabe 3 3 4 4" xfId="1703"/>
    <cellStyle name="Eingabe 3 3 4 4 2" xfId="5608"/>
    <cellStyle name="Eingabe 3 3 4 4 2 2" xfId="17336"/>
    <cellStyle name="Eingabe 3 3 4 4 2 3" xfId="29063"/>
    <cellStyle name="Eingabe 3 3 4 4 3" xfId="9513"/>
    <cellStyle name="Eingabe 3 3 4 4 3 2" xfId="21241"/>
    <cellStyle name="Eingabe 3 3 4 4 3 3" xfId="32968"/>
    <cellStyle name="Eingabe 3 3 4 4 4" xfId="13431"/>
    <cellStyle name="Eingabe 3 3 4 4 5" xfId="25158"/>
    <cellStyle name="Eingabe 3 3 4 5" xfId="3001"/>
    <cellStyle name="Eingabe 3 3 4 5 2" xfId="6906"/>
    <cellStyle name="Eingabe 3 3 4 5 2 2" xfId="18634"/>
    <cellStyle name="Eingabe 3 3 4 5 2 3" xfId="30361"/>
    <cellStyle name="Eingabe 3 3 4 5 3" xfId="10811"/>
    <cellStyle name="Eingabe 3 3 4 5 3 2" xfId="22539"/>
    <cellStyle name="Eingabe 3 3 4 5 3 3" xfId="34266"/>
    <cellStyle name="Eingabe 3 3 4 5 4" xfId="14729"/>
    <cellStyle name="Eingabe 3 3 4 5 5" xfId="26456"/>
    <cellStyle name="Eingabe 3 3 4 6" xfId="4310"/>
    <cellStyle name="Eingabe 3 3 4 6 2" xfId="16038"/>
    <cellStyle name="Eingabe 3 3 4 6 3" xfId="27765"/>
    <cellStyle name="Eingabe 3 3 4 7" xfId="8215"/>
    <cellStyle name="Eingabe 3 3 4 7 2" xfId="19943"/>
    <cellStyle name="Eingabe 3 3 4 7 3" xfId="31670"/>
    <cellStyle name="Eingabe 3 3 4 8" xfId="12133"/>
    <cellStyle name="Eingabe 3 3 4 9" xfId="23860"/>
    <cellStyle name="Eingabe 3 3 5" xfId="504"/>
    <cellStyle name="Eingabe 3 3 5 2" xfId="933"/>
    <cellStyle name="Eingabe 3 3 5 2 2" xfId="2231"/>
    <cellStyle name="Eingabe 3 3 5 2 2 2" xfId="6136"/>
    <cellStyle name="Eingabe 3 3 5 2 2 2 2" xfId="17864"/>
    <cellStyle name="Eingabe 3 3 5 2 2 2 3" xfId="29591"/>
    <cellStyle name="Eingabe 3 3 5 2 2 3" xfId="10041"/>
    <cellStyle name="Eingabe 3 3 5 2 2 3 2" xfId="21769"/>
    <cellStyle name="Eingabe 3 3 5 2 2 3 3" xfId="33496"/>
    <cellStyle name="Eingabe 3 3 5 2 2 4" xfId="13959"/>
    <cellStyle name="Eingabe 3 3 5 2 2 5" xfId="25686"/>
    <cellStyle name="Eingabe 3 3 5 2 3" xfId="3529"/>
    <cellStyle name="Eingabe 3 3 5 2 3 2" xfId="7434"/>
    <cellStyle name="Eingabe 3 3 5 2 3 2 2" xfId="19162"/>
    <cellStyle name="Eingabe 3 3 5 2 3 2 3" xfId="30889"/>
    <cellStyle name="Eingabe 3 3 5 2 3 3" xfId="11339"/>
    <cellStyle name="Eingabe 3 3 5 2 3 3 2" xfId="23067"/>
    <cellStyle name="Eingabe 3 3 5 2 3 3 3" xfId="34794"/>
    <cellStyle name="Eingabe 3 3 5 2 3 4" xfId="15257"/>
    <cellStyle name="Eingabe 3 3 5 2 3 5" xfId="26984"/>
    <cellStyle name="Eingabe 3 3 5 2 4" xfId="4838"/>
    <cellStyle name="Eingabe 3 3 5 2 4 2" xfId="16566"/>
    <cellStyle name="Eingabe 3 3 5 2 4 3" xfId="28293"/>
    <cellStyle name="Eingabe 3 3 5 2 5" xfId="8743"/>
    <cellStyle name="Eingabe 3 3 5 2 5 2" xfId="20471"/>
    <cellStyle name="Eingabe 3 3 5 2 5 3" xfId="32198"/>
    <cellStyle name="Eingabe 3 3 5 2 6" xfId="12661"/>
    <cellStyle name="Eingabe 3 3 5 2 7" xfId="24388"/>
    <cellStyle name="Eingabe 3 3 5 3" xfId="1362"/>
    <cellStyle name="Eingabe 3 3 5 3 2" xfId="2660"/>
    <cellStyle name="Eingabe 3 3 5 3 2 2" xfId="6565"/>
    <cellStyle name="Eingabe 3 3 5 3 2 2 2" xfId="18293"/>
    <cellStyle name="Eingabe 3 3 5 3 2 2 3" xfId="30020"/>
    <cellStyle name="Eingabe 3 3 5 3 2 3" xfId="10470"/>
    <cellStyle name="Eingabe 3 3 5 3 2 3 2" xfId="22198"/>
    <cellStyle name="Eingabe 3 3 5 3 2 3 3" xfId="33925"/>
    <cellStyle name="Eingabe 3 3 5 3 2 4" xfId="14388"/>
    <cellStyle name="Eingabe 3 3 5 3 2 5" xfId="26115"/>
    <cellStyle name="Eingabe 3 3 5 3 3" xfId="3958"/>
    <cellStyle name="Eingabe 3 3 5 3 3 2" xfId="7863"/>
    <cellStyle name="Eingabe 3 3 5 3 3 2 2" xfId="19591"/>
    <cellStyle name="Eingabe 3 3 5 3 3 2 3" xfId="31318"/>
    <cellStyle name="Eingabe 3 3 5 3 3 3" xfId="11768"/>
    <cellStyle name="Eingabe 3 3 5 3 3 3 2" xfId="23496"/>
    <cellStyle name="Eingabe 3 3 5 3 3 3 3" xfId="35223"/>
    <cellStyle name="Eingabe 3 3 5 3 3 4" xfId="15686"/>
    <cellStyle name="Eingabe 3 3 5 3 3 5" xfId="27413"/>
    <cellStyle name="Eingabe 3 3 5 3 4" xfId="5267"/>
    <cellStyle name="Eingabe 3 3 5 3 4 2" xfId="16995"/>
    <cellStyle name="Eingabe 3 3 5 3 4 3" xfId="28722"/>
    <cellStyle name="Eingabe 3 3 5 3 5" xfId="9172"/>
    <cellStyle name="Eingabe 3 3 5 3 5 2" xfId="20900"/>
    <cellStyle name="Eingabe 3 3 5 3 5 3" xfId="32627"/>
    <cellStyle name="Eingabe 3 3 5 3 6" xfId="13090"/>
    <cellStyle name="Eingabe 3 3 5 3 7" xfId="24817"/>
    <cellStyle name="Eingabe 3 3 5 4" xfId="1802"/>
    <cellStyle name="Eingabe 3 3 5 4 2" xfId="5707"/>
    <cellStyle name="Eingabe 3 3 5 4 2 2" xfId="17435"/>
    <cellStyle name="Eingabe 3 3 5 4 2 3" xfId="29162"/>
    <cellStyle name="Eingabe 3 3 5 4 3" xfId="9612"/>
    <cellStyle name="Eingabe 3 3 5 4 3 2" xfId="21340"/>
    <cellStyle name="Eingabe 3 3 5 4 3 3" xfId="33067"/>
    <cellStyle name="Eingabe 3 3 5 4 4" xfId="13530"/>
    <cellStyle name="Eingabe 3 3 5 4 5" xfId="25257"/>
    <cellStyle name="Eingabe 3 3 5 5" xfId="3100"/>
    <cellStyle name="Eingabe 3 3 5 5 2" xfId="7005"/>
    <cellStyle name="Eingabe 3 3 5 5 2 2" xfId="18733"/>
    <cellStyle name="Eingabe 3 3 5 5 2 3" xfId="30460"/>
    <cellStyle name="Eingabe 3 3 5 5 3" xfId="10910"/>
    <cellStyle name="Eingabe 3 3 5 5 3 2" xfId="22638"/>
    <cellStyle name="Eingabe 3 3 5 5 3 3" xfId="34365"/>
    <cellStyle name="Eingabe 3 3 5 5 4" xfId="14828"/>
    <cellStyle name="Eingabe 3 3 5 5 5" xfId="26555"/>
    <cellStyle name="Eingabe 3 3 5 6" xfId="4409"/>
    <cellStyle name="Eingabe 3 3 5 6 2" xfId="16137"/>
    <cellStyle name="Eingabe 3 3 5 6 3" xfId="27864"/>
    <cellStyle name="Eingabe 3 3 5 7" xfId="8314"/>
    <cellStyle name="Eingabe 3 3 5 7 2" xfId="20042"/>
    <cellStyle name="Eingabe 3 3 5 7 3" xfId="31769"/>
    <cellStyle name="Eingabe 3 3 5 8" xfId="12232"/>
    <cellStyle name="Eingabe 3 3 5 9" xfId="23959"/>
    <cellStyle name="Eingabe 3 3 6" xfId="603"/>
    <cellStyle name="Eingabe 3 3 6 2" xfId="1032"/>
    <cellStyle name="Eingabe 3 3 6 2 2" xfId="2330"/>
    <cellStyle name="Eingabe 3 3 6 2 2 2" xfId="6235"/>
    <cellStyle name="Eingabe 3 3 6 2 2 2 2" xfId="17963"/>
    <cellStyle name="Eingabe 3 3 6 2 2 2 3" xfId="29690"/>
    <cellStyle name="Eingabe 3 3 6 2 2 3" xfId="10140"/>
    <cellStyle name="Eingabe 3 3 6 2 2 3 2" xfId="21868"/>
    <cellStyle name="Eingabe 3 3 6 2 2 3 3" xfId="33595"/>
    <cellStyle name="Eingabe 3 3 6 2 2 4" xfId="14058"/>
    <cellStyle name="Eingabe 3 3 6 2 2 5" xfId="25785"/>
    <cellStyle name="Eingabe 3 3 6 2 3" xfId="3628"/>
    <cellStyle name="Eingabe 3 3 6 2 3 2" xfId="7533"/>
    <cellStyle name="Eingabe 3 3 6 2 3 2 2" xfId="19261"/>
    <cellStyle name="Eingabe 3 3 6 2 3 2 3" xfId="30988"/>
    <cellStyle name="Eingabe 3 3 6 2 3 3" xfId="11438"/>
    <cellStyle name="Eingabe 3 3 6 2 3 3 2" xfId="23166"/>
    <cellStyle name="Eingabe 3 3 6 2 3 3 3" xfId="34893"/>
    <cellStyle name="Eingabe 3 3 6 2 3 4" xfId="15356"/>
    <cellStyle name="Eingabe 3 3 6 2 3 5" xfId="27083"/>
    <cellStyle name="Eingabe 3 3 6 2 4" xfId="4937"/>
    <cellStyle name="Eingabe 3 3 6 2 4 2" xfId="16665"/>
    <cellStyle name="Eingabe 3 3 6 2 4 3" xfId="28392"/>
    <cellStyle name="Eingabe 3 3 6 2 5" xfId="8842"/>
    <cellStyle name="Eingabe 3 3 6 2 5 2" xfId="20570"/>
    <cellStyle name="Eingabe 3 3 6 2 5 3" xfId="32297"/>
    <cellStyle name="Eingabe 3 3 6 2 6" xfId="12760"/>
    <cellStyle name="Eingabe 3 3 6 2 7" xfId="24487"/>
    <cellStyle name="Eingabe 3 3 6 3" xfId="1461"/>
    <cellStyle name="Eingabe 3 3 6 3 2" xfId="2759"/>
    <cellStyle name="Eingabe 3 3 6 3 2 2" xfId="6664"/>
    <cellStyle name="Eingabe 3 3 6 3 2 2 2" xfId="18392"/>
    <cellStyle name="Eingabe 3 3 6 3 2 2 3" xfId="30119"/>
    <cellStyle name="Eingabe 3 3 6 3 2 3" xfId="10569"/>
    <cellStyle name="Eingabe 3 3 6 3 2 3 2" xfId="22297"/>
    <cellStyle name="Eingabe 3 3 6 3 2 3 3" xfId="34024"/>
    <cellStyle name="Eingabe 3 3 6 3 2 4" xfId="14487"/>
    <cellStyle name="Eingabe 3 3 6 3 2 5" xfId="26214"/>
    <cellStyle name="Eingabe 3 3 6 3 3" xfId="4057"/>
    <cellStyle name="Eingabe 3 3 6 3 3 2" xfId="7962"/>
    <cellStyle name="Eingabe 3 3 6 3 3 2 2" xfId="19690"/>
    <cellStyle name="Eingabe 3 3 6 3 3 2 3" xfId="31417"/>
    <cellStyle name="Eingabe 3 3 6 3 3 3" xfId="11867"/>
    <cellStyle name="Eingabe 3 3 6 3 3 3 2" xfId="23595"/>
    <cellStyle name="Eingabe 3 3 6 3 3 3 3" xfId="35322"/>
    <cellStyle name="Eingabe 3 3 6 3 3 4" xfId="15785"/>
    <cellStyle name="Eingabe 3 3 6 3 3 5" xfId="27512"/>
    <cellStyle name="Eingabe 3 3 6 3 4" xfId="5366"/>
    <cellStyle name="Eingabe 3 3 6 3 4 2" xfId="17094"/>
    <cellStyle name="Eingabe 3 3 6 3 4 3" xfId="28821"/>
    <cellStyle name="Eingabe 3 3 6 3 5" xfId="9271"/>
    <cellStyle name="Eingabe 3 3 6 3 5 2" xfId="20999"/>
    <cellStyle name="Eingabe 3 3 6 3 5 3" xfId="32726"/>
    <cellStyle name="Eingabe 3 3 6 3 6" xfId="13189"/>
    <cellStyle name="Eingabe 3 3 6 3 7" xfId="24916"/>
    <cellStyle name="Eingabe 3 3 6 4" xfId="1901"/>
    <cellStyle name="Eingabe 3 3 6 4 2" xfId="5806"/>
    <cellStyle name="Eingabe 3 3 6 4 2 2" xfId="17534"/>
    <cellStyle name="Eingabe 3 3 6 4 2 3" xfId="29261"/>
    <cellStyle name="Eingabe 3 3 6 4 3" xfId="9711"/>
    <cellStyle name="Eingabe 3 3 6 4 3 2" xfId="21439"/>
    <cellStyle name="Eingabe 3 3 6 4 3 3" xfId="33166"/>
    <cellStyle name="Eingabe 3 3 6 4 4" xfId="13629"/>
    <cellStyle name="Eingabe 3 3 6 4 5" xfId="25356"/>
    <cellStyle name="Eingabe 3 3 6 5" xfId="3199"/>
    <cellStyle name="Eingabe 3 3 6 5 2" xfId="7104"/>
    <cellStyle name="Eingabe 3 3 6 5 2 2" xfId="18832"/>
    <cellStyle name="Eingabe 3 3 6 5 2 3" xfId="30559"/>
    <cellStyle name="Eingabe 3 3 6 5 3" xfId="11009"/>
    <cellStyle name="Eingabe 3 3 6 5 3 2" xfId="22737"/>
    <cellStyle name="Eingabe 3 3 6 5 3 3" xfId="34464"/>
    <cellStyle name="Eingabe 3 3 6 5 4" xfId="14927"/>
    <cellStyle name="Eingabe 3 3 6 5 5" xfId="26654"/>
    <cellStyle name="Eingabe 3 3 6 6" xfId="4508"/>
    <cellStyle name="Eingabe 3 3 6 6 2" xfId="16236"/>
    <cellStyle name="Eingabe 3 3 6 6 3" xfId="27963"/>
    <cellStyle name="Eingabe 3 3 6 7" xfId="8413"/>
    <cellStyle name="Eingabe 3 3 6 7 2" xfId="20141"/>
    <cellStyle name="Eingabe 3 3 6 7 3" xfId="31868"/>
    <cellStyle name="Eingabe 3 3 6 8" xfId="12331"/>
    <cellStyle name="Eingabe 3 3 6 9" xfId="24058"/>
    <cellStyle name="Eingabe 3 3 7" xfId="674"/>
    <cellStyle name="Eingabe 3 3 7 2" xfId="1972"/>
    <cellStyle name="Eingabe 3 3 7 2 2" xfId="5877"/>
    <cellStyle name="Eingabe 3 3 7 2 2 2" xfId="17605"/>
    <cellStyle name="Eingabe 3 3 7 2 2 3" xfId="29332"/>
    <cellStyle name="Eingabe 3 3 7 2 3" xfId="9782"/>
    <cellStyle name="Eingabe 3 3 7 2 3 2" xfId="21510"/>
    <cellStyle name="Eingabe 3 3 7 2 3 3" xfId="33237"/>
    <cellStyle name="Eingabe 3 3 7 2 4" xfId="13700"/>
    <cellStyle name="Eingabe 3 3 7 2 5" xfId="25427"/>
    <cellStyle name="Eingabe 3 3 7 3" xfId="3270"/>
    <cellStyle name="Eingabe 3 3 7 3 2" xfId="7175"/>
    <cellStyle name="Eingabe 3 3 7 3 2 2" xfId="18903"/>
    <cellStyle name="Eingabe 3 3 7 3 2 3" xfId="30630"/>
    <cellStyle name="Eingabe 3 3 7 3 3" xfId="11080"/>
    <cellStyle name="Eingabe 3 3 7 3 3 2" xfId="22808"/>
    <cellStyle name="Eingabe 3 3 7 3 3 3" xfId="34535"/>
    <cellStyle name="Eingabe 3 3 7 3 4" xfId="14998"/>
    <cellStyle name="Eingabe 3 3 7 3 5" xfId="26725"/>
    <cellStyle name="Eingabe 3 3 7 4" xfId="4579"/>
    <cellStyle name="Eingabe 3 3 7 4 2" xfId="16307"/>
    <cellStyle name="Eingabe 3 3 7 4 3" xfId="28034"/>
    <cellStyle name="Eingabe 3 3 7 5" xfId="8484"/>
    <cellStyle name="Eingabe 3 3 7 5 2" xfId="20212"/>
    <cellStyle name="Eingabe 3 3 7 5 3" xfId="31939"/>
    <cellStyle name="Eingabe 3 3 7 6" xfId="12402"/>
    <cellStyle name="Eingabe 3 3 7 7" xfId="24129"/>
    <cellStyle name="Eingabe 3 3 8" xfId="1103"/>
    <cellStyle name="Eingabe 3 3 8 2" xfId="2401"/>
    <cellStyle name="Eingabe 3 3 8 2 2" xfId="6306"/>
    <cellStyle name="Eingabe 3 3 8 2 2 2" xfId="18034"/>
    <cellStyle name="Eingabe 3 3 8 2 2 3" xfId="29761"/>
    <cellStyle name="Eingabe 3 3 8 2 3" xfId="10211"/>
    <cellStyle name="Eingabe 3 3 8 2 3 2" xfId="21939"/>
    <cellStyle name="Eingabe 3 3 8 2 3 3" xfId="33666"/>
    <cellStyle name="Eingabe 3 3 8 2 4" xfId="14129"/>
    <cellStyle name="Eingabe 3 3 8 2 5" xfId="25856"/>
    <cellStyle name="Eingabe 3 3 8 3" xfId="3699"/>
    <cellStyle name="Eingabe 3 3 8 3 2" xfId="7604"/>
    <cellStyle name="Eingabe 3 3 8 3 2 2" xfId="19332"/>
    <cellStyle name="Eingabe 3 3 8 3 2 3" xfId="31059"/>
    <cellStyle name="Eingabe 3 3 8 3 3" xfId="11509"/>
    <cellStyle name="Eingabe 3 3 8 3 3 2" xfId="23237"/>
    <cellStyle name="Eingabe 3 3 8 3 3 3" xfId="34964"/>
    <cellStyle name="Eingabe 3 3 8 3 4" xfId="15427"/>
    <cellStyle name="Eingabe 3 3 8 3 5" xfId="27154"/>
    <cellStyle name="Eingabe 3 3 8 4" xfId="5008"/>
    <cellStyle name="Eingabe 3 3 8 4 2" xfId="16736"/>
    <cellStyle name="Eingabe 3 3 8 4 3" xfId="28463"/>
    <cellStyle name="Eingabe 3 3 8 5" xfId="8913"/>
    <cellStyle name="Eingabe 3 3 8 5 2" xfId="20641"/>
    <cellStyle name="Eingabe 3 3 8 5 3" xfId="32368"/>
    <cellStyle name="Eingabe 3 3 8 6" xfId="12831"/>
    <cellStyle name="Eingabe 3 3 8 7" xfId="24558"/>
    <cellStyle name="Eingabe 3 3 9" xfId="1543"/>
    <cellStyle name="Eingabe 3 3 9 2" xfId="5448"/>
    <cellStyle name="Eingabe 3 3 9 2 2" xfId="17176"/>
    <cellStyle name="Eingabe 3 3 9 2 3" xfId="28903"/>
    <cellStyle name="Eingabe 3 3 9 3" xfId="9353"/>
    <cellStyle name="Eingabe 3 3 9 3 2" xfId="21081"/>
    <cellStyle name="Eingabe 3 3 9 3 3" xfId="32808"/>
    <cellStyle name="Eingabe 3 3 9 4" xfId="13271"/>
    <cellStyle name="Eingabe 3 3 9 5" xfId="24998"/>
    <cellStyle name="Eingabe 3 4" xfId="291"/>
    <cellStyle name="Eingabe 3 4 10" xfId="8101"/>
    <cellStyle name="Eingabe 3 4 10 2" xfId="19829"/>
    <cellStyle name="Eingabe 3 4 10 3" xfId="31556"/>
    <cellStyle name="Eingabe 3 4 11" xfId="12019"/>
    <cellStyle name="Eingabe 3 4 12" xfId="23746"/>
    <cellStyle name="Eingabe 3 4 2" xfId="382"/>
    <cellStyle name="Eingabe 3 4 2 2" xfId="811"/>
    <cellStyle name="Eingabe 3 4 2 2 2" xfId="2109"/>
    <cellStyle name="Eingabe 3 4 2 2 2 2" xfId="6014"/>
    <cellStyle name="Eingabe 3 4 2 2 2 2 2" xfId="17742"/>
    <cellStyle name="Eingabe 3 4 2 2 2 2 3" xfId="29469"/>
    <cellStyle name="Eingabe 3 4 2 2 2 3" xfId="9919"/>
    <cellStyle name="Eingabe 3 4 2 2 2 3 2" xfId="21647"/>
    <cellStyle name="Eingabe 3 4 2 2 2 3 3" xfId="33374"/>
    <cellStyle name="Eingabe 3 4 2 2 2 4" xfId="13837"/>
    <cellStyle name="Eingabe 3 4 2 2 2 5" xfId="25564"/>
    <cellStyle name="Eingabe 3 4 2 2 3" xfId="3407"/>
    <cellStyle name="Eingabe 3 4 2 2 3 2" xfId="7312"/>
    <cellStyle name="Eingabe 3 4 2 2 3 2 2" xfId="19040"/>
    <cellStyle name="Eingabe 3 4 2 2 3 2 3" xfId="30767"/>
    <cellStyle name="Eingabe 3 4 2 2 3 3" xfId="11217"/>
    <cellStyle name="Eingabe 3 4 2 2 3 3 2" xfId="22945"/>
    <cellStyle name="Eingabe 3 4 2 2 3 3 3" xfId="34672"/>
    <cellStyle name="Eingabe 3 4 2 2 3 4" xfId="15135"/>
    <cellStyle name="Eingabe 3 4 2 2 3 5" xfId="26862"/>
    <cellStyle name="Eingabe 3 4 2 2 4" xfId="4716"/>
    <cellStyle name="Eingabe 3 4 2 2 4 2" xfId="16444"/>
    <cellStyle name="Eingabe 3 4 2 2 4 3" xfId="28171"/>
    <cellStyle name="Eingabe 3 4 2 2 5" xfId="8621"/>
    <cellStyle name="Eingabe 3 4 2 2 5 2" xfId="20349"/>
    <cellStyle name="Eingabe 3 4 2 2 5 3" xfId="32076"/>
    <cellStyle name="Eingabe 3 4 2 2 6" xfId="12539"/>
    <cellStyle name="Eingabe 3 4 2 2 7" xfId="24266"/>
    <cellStyle name="Eingabe 3 4 2 3" xfId="1240"/>
    <cellStyle name="Eingabe 3 4 2 3 2" xfId="2538"/>
    <cellStyle name="Eingabe 3 4 2 3 2 2" xfId="6443"/>
    <cellStyle name="Eingabe 3 4 2 3 2 2 2" xfId="18171"/>
    <cellStyle name="Eingabe 3 4 2 3 2 2 3" xfId="29898"/>
    <cellStyle name="Eingabe 3 4 2 3 2 3" xfId="10348"/>
    <cellStyle name="Eingabe 3 4 2 3 2 3 2" xfId="22076"/>
    <cellStyle name="Eingabe 3 4 2 3 2 3 3" xfId="33803"/>
    <cellStyle name="Eingabe 3 4 2 3 2 4" xfId="14266"/>
    <cellStyle name="Eingabe 3 4 2 3 2 5" xfId="25993"/>
    <cellStyle name="Eingabe 3 4 2 3 3" xfId="3836"/>
    <cellStyle name="Eingabe 3 4 2 3 3 2" xfId="7741"/>
    <cellStyle name="Eingabe 3 4 2 3 3 2 2" xfId="19469"/>
    <cellStyle name="Eingabe 3 4 2 3 3 2 3" xfId="31196"/>
    <cellStyle name="Eingabe 3 4 2 3 3 3" xfId="11646"/>
    <cellStyle name="Eingabe 3 4 2 3 3 3 2" xfId="23374"/>
    <cellStyle name="Eingabe 3 4 2 3 3 3 3" xfId="35101"/>
    <cellStyle name="Eingabe 3 4 2 3 3 4" xfId="15564"/>
    <cellStyle name="Eingabe 3 4 2 3 3 5" xfId="27291"/>
    <cellStyle name="Eingabe 3 4 2 3 4" xfId="5145"/>
    <cellStyle name="Eingabe 3 4 2 3 4 2" xfId="16873"/>
    <cellStyle name="Eingabe 3 4 2 3 4 3" xfId="28600"/>
    <cellStyle name="Eingabe 3 4 2 3 5" xfId="9050"/>
    <cellStyle name="Eingabe 3 4 2 3 5 2" xfId="20778"/>
    <cellStyle name="Eingabe 3 4 2 3 5 3" xfId="32505"/>
    <cellStyle name="Eingabe 3 4 2 3 6" xfId="12968"/>
    <cellStyle name="Eingabe 3 4 2 3 7" xfId="24695"/>
    <cellStyle name="Eingabe 3 4 2 4" xfId="1680"/>
    <cellStyle name="Eingabe 3 4 2 4 2" xfId="5585"/>
    <cellStyle name="Eingabe 3 4 2 4 2 2" xfId="17313"/>
    <cellStyle name="Eingabe 3 4 2 4 2 3" xfId="29040"/>
    <cellStyle name="Eingabe 3 4 2 4 3" xfId="9490"/>
    <cellStyle name="Eingabe 3 4 2 4 3 2" xfId="21218"/>
    <cellStyle name="Eingabe 3 4 2 4 3 3" xfId="32945"/>
    <cellStyle name="Eingabe 3 4 2 4 4" xfId="13408"/>
    <cellStyle name="Eingabe 3 4 2 4 5" xfId="25135"/>
    <cellStyle name="Eingabe 3 4 2 5" xfId="2978"/>
    <cellStyle name="Eingabe 3 4 2 5 2" xfId="6883"/>
    <cellStyle name="Eingabe 3 4 2 5 2 2" xfId="18611"/>
    <cellStyle name="Eingabe 3 4 2 5 2 3" xfId="30338"/>
    <cellStyle name="Eingabe 3 4 2 5 3" xfId="10788"/>
    <cellStyle name="Eingabe 3 4 2 5 3 2" xfId="22516"/>
    <cellStyle name="Eingabe 3 4 2 5 3 3" xfId="34243"/>
    <cellStyle name="Eingabe 3 4 2 5 4" xfId="14706"/>
    <cellStyle name="Eingabe 3 4 2 5 5" xfId="26433"/>
    <cellStyle name="Eingabe 3 4 2 6" xfId="4287"/>
    <cellStyle name="Eingabe 3 4 2 6 2" xfId="16015"/>
    <cellStyle name="Eingabe 3 4 2 6 3" xfId="27742"/>
    <cellStyle name="Eingabe 3 4 2 7" xfId="8192"/>
    <cellStyle name="Eingabe 3 4 2 7 2" xfId="19920"/>
    <cellStyle name="Eingabe 3 4 2 7 3" xfId="31647"/>
    <cellStyle name="Eingabe 3 4 2 8" xfId="12110"/>
    <cellStyle name="Eingabe 3 4 2 9" xfId="23837"/>
    <cellStyle name="Eingabe 3 4 3" xfId="481"/>
    <cellStyle name="Eingabe 3 4 3 2" xfId="910"/>
    <cellStyle name="Eingabe 3 4 3 2 2" xfId="2208"/>
    <cellStyle name="Eingabe 3 4 3 2 2 2" xfId="6113"/>
    <cellStyle name="Eingabe 3 4 3 2 2 2 2" xfId="17841"/>
    <cellStyle name="Eingabe 3 4 3 2 2 2 3" xfId="29568"/>
    <cellStyle name="Eingabe 3 4 3 2 2 3" xfId="10018"/>
    <cellStyle name="Eingabe 3 4 3 2 2 3 2" xfId="21746"/>
    <cellStyle name="Eingabe 3 4 3 2 2 3 3" xfId="33473"/>
    <cellStyle name="Eingabe 3 4 3 2 2 4" xfId="13936"/>
    <cellStyle name="Eingabe 3 4 3 2 2 5" xfId="25663"/>
    <cellStyle name="Eingabe 3 4 3 2 3" xfId="3506"/>
    <cellStyle name="Eingabe 3 4 3 2 3 2" xfId="7411"/>
    <cellStyle name="Eingabe 3 4 3 2 3 2 2" xfId="19139"/>
    <cellStyle name="Eingabe 3 4 3 2 3 2 3" xfId="30866"/>
    <cellStyle name="Eingabe 3 4 3 2 3 3" xfId="11316"/>
    <cellStyle name="Eingabe 3 4 3 2 3 3 2" xfId="23044"/>
    <cellStyle name="Eingabe 3 4 3 2 3 3 3" xfId="34771"/>
    <cellStyle name="Eingabe 3 4 3 2 3 4" xfId="15234"/>
    <cellStyle name="Eingabe 3 4 3 2 3 5" xfId="26961"/>
    <cellStyle name="Eingabe 3 4 3 2 4" xfId="4815"/>
    <cellStyle name="Eingabe 3 4 3 2 4 2" xfId="16543"/>
    <cellStyle name="Eingabe 3 4 3 2 4 3" xfId="28270"/>
    <cellStyle name="Eingabe 3 4 3 2 5" xfId="8720"/>
    <cellStyle name="Eingabe 3 4 3 2 5 2" xfId="20448"/>
    <cellStyle name="Eingabe 3 4 3 2 5 3" xfId="32175"/>
    <cellStyle name="Eingabe 3 4 3 2 6" xfId="12638"/>
    <cellStyle name="Eingabe 3 4 3 2 7" xfId="24365"/>
    <cellStyle name="Eingabe 3 4 3 3" xfId="1339"/>
    <cellStyle name="Eingabe 3 4 3 3 2" xfId="2637"/>
    <cellStyle name="Eingabe 3 4 3 3 2 2" xfId="6542"/>
    <cellStyle name="Eingabe 3 4 3 3 2 2 2" xfId="18270"/>
    <cellStyle name="Eingabe 3 4 3 3 2 2 3" xfId="29997"/>
    <cellStyle name="Eingabe 3 4 3 3 2 3" xfId="10447"/>
    <cellStyle name="Eingabe 3 4 3 3 2 3 2" xfId="22175"/>
    <cellStyle name="Eingabe 3 4 3 3 2 3 3" xfId="33902"/>
    <cellStyle name="Eingabe 3 4 3 3 2 4" xfId="14365"/>
    <cellStyle name="Eingabe 3 4 3 3 2 5" xfId="26092"/>
    <cellStyle name="Eingabe 3 4 3 3 3" xfId="3935"/>
    <cellStyle name="Eingabe 3 4 3 3 3 2" xfId="7840"/>
    <cellStyle name="Eingabe 3 4 3 3 3 2 2" xfId="19568"/>
    <cellStyle name="Eingabe 3 4 3 3 3 2 3" xfId="31295"/>
    <cellStyle name="Eingabe 3 4 3 3 3 3" xfId="11745"/>
    <cellStyle name="Eingabe 3 4 3 3 3 3 2" xfId="23473"/>
    <cellStyle name="Eingabe 3 4 3 3 3 3 3" xfId="35200"/>
    <cellStyle name="Eingabe 3 4 3 3 3 4" xfId="15663"/>
    <cellStyle name="Eingabe 3 4 3 3 3 5" xfId="27390"/>
    <cellStyle name="Eingabe 3 4 3 3 4" xfId="5244"/>
    <cellStyle name="Eingabe 3 4 3 3 4 2" xfId="16972"/>
    <cellStyle name="Eingabe 3 4 3 3 4 3" xfId="28699"/>
    <cellStyle name="Eingabe 3 4 3 3 5" xfId="9149"/>
    <cellStyle name="Eingabe 3 4 3 3 5 2" xfId="20877"/>
    <cellStyle name="Eingabe 3 4 3 3 5 3" xfId="32604"/>
    <cellStyle name="Eingabe 3 4 3 3 6" xfId="13067"/>
    <cellStyle name="Eingabe 3 4 3 3 7" xfId="24794"/>
    <cellStyle name="Eingabe 3 4 3 4" xfId="1779"/>
    <cellStyle name="Eingabe 3 4 3 4 2" xfId="5684"/>
    <cellStyle name="Eingabe 3 4 3 4 2 2" xfId="17412"/>
    <cellStyle name="Eingabe 3 4 3 4 2 3" xfId="29139"/>
    <cellStyle name="Eingabe 3 4 3 4 3" xfId="9589"/>
    <cellStyle name="Eingabe 3 4 3 4 3 2" xfId="21317"/>
    <cellStyle name="Eingabe 3 4 3 4 3 3" xfId="33044"/>
    <cellStyle name="Eingabe 3 4 3 4 4" xfId="13507"/>
    <cellStyle name="Eingabe 3 4 3 4 5" xfId="25234"/>
    <cellStyle name="Eingabe 3 4 3 5" xfId="3077"/>
    <cellStyle name="Eingabe 3 4 3 5 2" xfId="6982"/>
    <cellStyle name="Eingabe 3 4 3 5 2 2" xfId="18710"/>
    <cellStyle name="Eingabe 3 4 3 5 2 3" xfId="30437"/>
    <cellStyle name="Eingabe 3 4 3 5 3" xfId="10887"/>
    <cellStyle name="Eingabe 3 4 3 5 3 2" xfId="22615"/>
    <cellStyle name="Eingabe 3 4 3 5 3 3" xfId="34342"/>
    <cellStyle name="Eingabe 3 4 3 5 4" xfId="14805"/>
    <cellStyle name="Eingabe 3 4 3 5 5" xfId="26532"/>
    <cellStyle name="Eingabe 3 4 3 6" xfId="4386"/>
    <cellStyle name="Eingabe 3 4 3 6 2" xfId="16114"/>
    <cellStyle name="Eingabe 3 4 3 6 3" xfId="27841"/>
    <cellStyle name="Eingabe 3 4 3 7" xfId="8291"/>
    <cellStyle name="Eingabe 3 4 3 7 2" xfId="20019"/>
    <cellStyle name="Eingabe 3 4 3 7 3" xfId="31746"/>
    <cellStyle name="Eingabe 3 4 3 8" xfId="12209"/>
    <cellStyle name="Eingabe 3 4 3 9" xfId="23936"/>
    <cellStyle name="Eingabe 3 4 4" xfId="580"/>
    <cellStyle name="Eingabe 3 4 4 2" xfId="1009"/>
    <cellStyle name="Eingabe 3 4 4 2 2" xfId="2307"/>
    <cellStyle name="Eingabe 3 4 4 2 2 2" xfId="6212"/>
    <cellStyle name="Eingabe 3 4 4 2 2 2 2" xfId="17940"/>
    <cellStyle name="Eingabe 3 4 4 2 2 2 3" xfId="29667"/>
    <cellStyle name="Eingabe 3 4 4 2 2 3" xfId="10117"/>
    <cellStyle name="Eingabe 3 4 4 2 2 3 2" xfId="21845"/>
    <cellStyle name="Eingabe 3 4 4 2 2 3 3" xfId="33572"/>
    <cellStyle name="Eingabe 3 4 4 2 2 4" xfId="14035"/>
    <cellStyle name="Eingabe 3 4 4 2 2 5" xfId="25762"/>
    <cellStyle name="Eingabe 3 4 4 2 3" xfId="3605"/>
    <cellStyle name="Eingabe 3 4 4 2 3 2" xfId="7510"/>
    <cellStyle name="Eingabe 3 4 4 2 3 2 2" xfId="19238"/>
    <cellStyle name="Eingabe 3 4 4 2 3 2 3" xfId="30965"/>
    <cellStyle name="Eingabe 3 4 4 2 3 3" xfId="11415"/>
    <cellStyle name="Eingabe 3 4 4 2 3 3 2" xfId="23143"/>
    <cellStyle name="Eingabe 3 4 4 2 3 3 3" xfId="34870"/>
    <cellStyle name="Eingabe 3 4 4 2 3 4" xfId="15333"/>
    <cellStyle name="Eingabe 3 4 4 2 3 5" xfId="27060"/>
    <cellStyle name="Eingabe 3 4 4 2 4" xfId="4914"/>
    <cellStyle name="Eingabe 3 4 4 2 4 2" xfId="16642"/>
    <cellStyle name="Eingabe 3 4 4 2 4 3" xfId="28369"/>
    <cellStyle name="Eingabe 3 4 4 2 5" xfId="8819"/>
    <cellStyle name="Eingabe 3 4 4 2 5 2" xfId="20547"/>
    <cellStyle name="Eingabe 3 4 4 2 5 3" xfId="32274"/>
    <cellStyle name="Eingabe 3 4 4 2 6" xfId="12737"/>
    <cellStyle name="Eingabe 3 4 4 2 7" xfId="24464"/>
    <cellStyle name="Eingabe 3 4 4 3" xfId="1438"/>
    <cellStyle name="Eingabe 3 4 4 3 2" xfId="2736"/>
    <cellStyle name="Eingabe 3 4 4 3 2 2" xfId="6641"/>
    <cellStyle name="Eingabe 3 4 4 3 2 2 2" xfId="18369"/>
    <cellStyle name="Eingabe 3 4 4 3 2 2 3" xfId="30096"/>
    <cellStyle name="Eingabe 3 4 4 3 2 3" xfId="10546"/>
    <cellStyle name="Eingabe 3 4 4 3 2 3 2" xfId="22274"/>
    <cellStyle name="Eingabe 3 4 4 3 2 3 3" xfId="34001"/>
    <cellStyle name="Eingabe 3 4 4 3 2 4" xfId="14464"/>
    <cellStyle name="Eingabe 3 4 4 3 2 5" xfId="26191"/>
    <cellStyle name="Eingabe 3 4 4 3 3" xfId="4034"/>
    <cellStyle name="Eingabe 3 4 4 3 3 2" xfId="7939"/>
    <cellStyle name="Eingabe 3 4 4 3 3 2 2" xfId="19667"/>
    <cellStyle name="Eingabe 3 4 4 3 3 2 3" xfId="31394"/>
    <cellStyle name="Eingabe 3 4 4 3 3 3" xfId="11844"/>
    <cellStyle name="Eingabe 3 4 4 3 3 3 2" xfId="23572"/>
    <cellStyle name="Eingabe 3 4 4 3 3 3 3" xfId="35299"/>
    <cellStyle name="Eingabe 3 4 4 3 3 4" xfId="15762"/>
    <cellStyle name="Eingabe 3 4 4 3 3 5" xfId="27489"/>
    <cellStyle name="Eingabe 3 4 4 3 4" xfId="5343"/>
    <cellStyle name="Eingabe 3 4 4 3 4 2" xfId="17071"/>
    <cellStyle name="Eingabe 3 4 4 3 4 3" xfId="28798"/>
    <cellStyle name="Eingabe 3 4 4 3 5" xfId="9248"/>
    <cellStyle name="Eingabe 3 4 4 3 5 2" xfId="20976"/>
    <cellStyle name="Eingabe 3 4 4 3 5 3" xfId="32703"/>
    <cellStyle name="Eingabe 3 4 4 3 6" xfId="13166"/>
    <cellStyle name="Eingabe 3 4 4 3 7" xfId="24893"/>
    <cellStyle name="Eingabe 3 4 4 4" xfId="1878"/>
    <cellStyle name="Eingabe 3 4 4 4 2" xfId="5783"/>
    <cellStyle name="Eingabe 3 4 4 4 2 2" xfId="17511"/>
    <cellStyle name="Eingabe 3 4 4 4 2 3" xfId="29238"/>
    <cellStyle name="Eingabe 3 4 4 4 3" xfId="9688"/>
    <cellStyle name="Eingabe 3 4 4 4 3 2" xfId="21416"/>
    <cellStyle name="Eingabe 3 4 4 4 3 3" xfId="33143"/>
    <cellStyle name="Eingabe 3 4 4 4 4" xfId="13606"/>
    <cellStyle name="Eingabe 3 4 4 4 5" xfId="25333"/>
    <cellStyle name="Eingabe 3 4 4 5" xfId="3176"/>
    <cellStyle name="Eingabe 3 4 4 5 2" xfId="7081"/>
    <cellStyle name="Eingabe 3 4 4 5 2 2" xfId="18809"/>
    <cellStyle name="Eingabe 3 4 4 5 2 3" xfId="30536"/>
    <cellStyle name="Eingabe 3 4 4 5 3" xfId="10986"/>
    <cellStyle name="Eingabe 3 4 4 5 3 2" xfId="22714"/>
    <cellStyle name="Eingabe 3 4 4 5 3 3" xfId="34441"/>
    <cellStyle name="Eingabe 3 4 4 5 4" xfId="14904"/>
    <cellStyle name="Eingabe 3 4 4 5 5" xfId="26631"/>
    <cellStyle name="Eingabe 3 4 4 6" xfId="4485"/>
    <cellStyle name="Eingabe 3 4 4 6 2" xfId="16213"/>
    <cellStyle name="Eingabe 3 4 4 6 3" xfId="27940"/>
    <cellStyle name="Eingabe 3 4 4 7" xfId="8390"/>
    <cellStyle name="Eingabe 3 4 4 7 2" xfId="20118"/>
    <cellStyle name="Eingabe 3 4 4 7 3" xfId="31845"/>
    <cellStyle name="Eingabe 3 4 4 8" xfId="12308"/>
    <cellStyle name="Eingabe 3 4 4 9" xfId="24035"/>
    <cellStyle name="Eingabe 3 4 5" xfId="720"/>
    <cellStyle name="Eingabe 3 4 5 2" xfId="2018"/>
    <cellStyle name="Eingabe 3 4 5 2 2" xfId="5923"/>
    <cellStyle name="Eingabe 3 4 5 2 2 2" xfId="17651"/>
    <cellStyle name="Eingabe 3 4 5 2 2 3" xfId="29378"/>
    <cellStyle name="Eingabe 3 4 5 2 3" xfId="9828"/>
    <cellStyle name="Eingabe 3 4 5 2 3 2" xfId="21556"/>
    <cellStyle name="Eingabe 3 4 5 2 3 3" xfId="33283"/>
    <cellStyle name="Eingabe 3 4 5 2 4" xfId="13746"/>
    <cellStyle name="Eingabe 3 4 5 2 5" xfId="25473"/>
    <cellStyle name="Eingabe 3 4 5 3" xfId="3316"/>
    <cellStyle name="Eingabe 3 4 5 3 2" xfId="7221"/>
    <cellStyle name="Eingabe 3 4 5 3 2 2" xfId="18949"/>
    <cellStyle name="Eingabe 3 4 5 3 2 3" xfId="30676"/>
    <cellStyle name="Eingabe 3 4 5 3 3" xfId="11126"/>
    <cellStyle name="Eingabe 3 4 5 3 3 2" xfId="22854"/>
    <cellStyle name="Eingabe 3 4 5 3 3 3" xfId="34581"/>
    <cellStyle name="Eingabe 3 4 5 3 4" xfId="15044"/>
    <cellStyle name="Eingabe 3 4 5 3 5" xfId="26771"/>
    <cellStyle name="Eingabe 3 4 5 4" xfId="4625"/>
    <cellStyle name="Eingabe 3 4 5 4 2" xfId="16353"/>
    <cellStyle name="Eingabe 3 4 5 4 3" xfId="28080"/>
    <cellStyle name="Eingabe 3 4 5 5" xfId="8530"/>
    <cellStyle name="Eingabe 3 4 5 5 2" xfId="20258"/>
    <cellStyle name="Eingabe 3 4 5 5 3" xfId="31985"/>
    <cellStyle name="Eingabe 3 4 5 6" xfId="12448"/>
    <cellStyle name="Eingabe 3 4 5 7" xfId="24175"/>
    <cellStyle name="Eingabe 3 4 6" xfId="1149"/>
    <cellStyle name="Eingabe 3 4 6 2" xfId="2447"/>
    <cellStyle name="Eingabe 3 4 6 2 2" xfId="6352"/>
    <cellStyle name="Eingabe 3 4 6 2 2 2" xfId="18080"/>
    <cellStyle name="Eingabe 3 4 6 2 2 3" xfId="29807"/>
    <cellStyle name="Eingabe 3 4 6 2 3" xfId="10257"/>
    <cellStyle name="Eingabe 3 4 6 2 3 2" xfId="21985"/>
    <cellStyle name="Eingabe 3 4 6 2 3 3" xfId="33712"/>
    <cellStyle name="Eingabe 3 4 6 2 4" xfId="14175"/>
    <cellStyle name="Eingabe 3 4 6 2 5" xfId="25902"/>
    <cellStyle name="Eingabe 3 4 6 3" xfId="3745"/>
    <cellStyle name="Eingabe 3 4 6 3 2" xfId="7650"/>
    <cellStyle name="Eingabe 3 4 6 3 2 2" xfId="19378"/>
    <cellStyle name="Eingabe 3 4 6 3 2 3" xfId="31105"/>
    <cellStyle name="Eingabe 3 4 6 3 3" xfId="11555"/>
    <cellStyle name="Eingabe 3 4 6 3 3 2" xfId="23283"/>
    <cellStyle name="Eingabe 3 4 6 3 3 3" xfId="35010"/>
    <cellStyle name="Eingabe 3 4 6 3 4" xfId="15473"/>
    <cellStyle name="Eingabe 3 4 6 3 5" xfId="27200"/>
    <cellStyle name="Eingabe 3 4 6 4" xfId="5054"/>
    <cellStyle name="Eingabe 3 4 6 4 2" xfId="16782"/>
    <cellStyle name="Eingabe 3 4 6 4 3" xfId="28509"/>
    <cellStyle name="Eingabe 3 4 6 5" xfId="8959"/>
    <cellStyle name="Eingabe 3 4 6 5 2" xfId="20687"/>
    <cellStyle name="Eingabe 3 4 6 5 3" xfId="32414"/>
    <cellStyle name="Eingabe 3 4 6 6" xfId="12877"/>
    <cellStyle name="Eingabe 3 4 6 7" xfId="24604"/>
    <cellStyle name="Eingabe 3 4 7" xfId="1589"/>
    <cellStyle name="Eingabe 3 4 7 2" xfId="5494"/>
    <cellStyle name="Eingabe 3 4 7 2 2" xfId="17222"/>
    <cellStyle name="Eingabe 3 4 7 2 3" xfId="28949"/>
    <cellStyle name="Eingabe 3 4 7 3" xfId="9399"/>
    <cellStyle name="Eingabe 3 4 7 3 2" xfId="21127"/>
    <cellStyle name="Eingabe 3 4 7 3 3" xfId="32854"/>
    <cellStyle name="Eingabe 3 4 7 4" xfId="13317"/>
    <cellStyle name="Eingabe 3 4 7 5" xfId="25044"/>
    <cellStyle name="Eingabe 3 4 8" xfId="2887"/>
    <cellStyle name="Eingabe 3 4 8 2" xfId="6792"/>
    <cellStyle name="Eingabe 3 4 8 2 2" xfId="18520"/>
    <cellStyle name="Eingabe 3 4 8 2 3" xfId="30247"/>
    <cellStyle name="Eingabe 3 4 8 3" xfId="10697"/>
    <cellStyle name="Eingabe 3 4 8 3 2" xfId="22425"/>
    <cellStyle name="Eingabe 3 4 8 3 3" xfId="34152"/>
    <cellStyle name="Eingabe 3 4 8 4" xfId="14615"/>
    <cellStyle name="Eingabe 3 4 8 5" xfId="26342"/>
    <cellStyle name="Eingabe 3 4 9" xfId="4196"/>
    <cellStyle name="Eingabe 3 4 9 2" xfId="15924"/>
    <cellStyle name="Eingabe 3 4 9 3" xfId="27651"/>
    <cellStyle name="Eingabe 3 5" xfId="298"/>
    <cellStyle name="Eingabe 3 5 10" xfId="8108"/>
    <cellStyle name="Eingabe 3 5 10 2" xfId="19836"/>
    <cellStyle name="Eingabe 3 5 10 3" xfId="31563"/>
    <cellStyle name="Eingabe 3 5 11" xfId="12026"/>
    <cellStyle name="Eingabe 3 5 12" xfId="23753"/>
    <cellStyle name="Eingabe 3 5 2" xfId="365"/>
    <cellStyle name="Eingabe 3 5 2 2" xfId="794"/>
    <cellStyle name="Eingabe 3 5 2 2 2" xfId="2092"/>
    <cellStyle name="Eingabe 3 5 2 2 2 2" xfId="5997"/>
    <cellStyle name="Eingabe 3 5 2 2 2 2 2" xfId="17725"/>
    <cellStyle name="Eingabe 3 5 2 2 2 2 3" xfId="29452"/>
    <cellStyle name="Eingabe 3 5 2 2 2 3" xfId="9902"/>
    <cellStyle name="Eingabe 3 5 2 2 2 3 2" xfId="21630"/>
    <cellStyle name="Eingabe 3 5 2 2 2 3 3" xfId="33357"/>
    <cellStyle name="Eingabe 3 5 2 2 2 4" xfId="13820"/>
    <cellStyle name="Eingabe 3 5 2 2 2 5" xfId="25547"/>
    <cellStyle name="Eingabe 3 5 2 2 3" xfId="3390"/>
    <cellStyle name="Eingabe 3 5 2 2 3 2" xfId="7295"/>
    <cellStyle name="Eingabe 3 5 2 2 3 2 2" xfId="19023"/>
    <cellStyle name="Eingabe 3 5 2 2 3 2 3" xfId="30750"/>
    <cellStyle name="Eingabe 3 5 2 2 3 3" xfId="11200"/>
    <cellStyle name="Eingabe 3 5 2 2 3 3 2" xfId="22928"/>
    <cellStyle name="Eingabe 3 5 2 2 3 3 3" xfId="34655"/>
    <cellStyle name="Eingabe 3 5 2 2 3 4" xfId="15118"/>
    <cellStyle name="Eingabe 3 5 2 2 3 5" xfId="26845"/>
    <cellStyle name="Eingabe 3 5 2 2 4" xfId="4699"/>
    <cellStyle name="Eingabe 3 5 2 2 4 2" xfId="16427"/>
    <cellStyle name="Eingabe 3 5 2 2 4 3" xfId="28154"/>
    <cellStyle name="Eingabe 3 5 2 2 5" xfId="8604"/>
    <cellStyle name="Eingabe 3 5 2 2 5 2" xfId="20332"/>
    <cellStyle name="Eingabe 3 5 2 2 5 3" xfId="32059"/>
    <cellStyle name="Eingabe 3 5 2 2 6" xfId="12522"/>
    <cellStyle name="Eingabe 3 5 2 2 7" xfId="24249"/>
    <cellStyle name="Eingabe 3 5 2 3" xfId="1223"/>
    <cellStyle name="Eingabe 3 5 2 3 2" xfId="2521"/>
    <cellStyle name="Eingabe 3 5 2 3 2 2" xfId="6426"/>
    <cellStyle name="Eingabe 3 5 2 3 2 2 2" xfId="18154"/>
    <cellStyle name="Eingabe 3 5 2 3 2 2 3" xfId="29881"/>
    <cellStyle name="Eingabe 3 5 2 3 2 3" xfId="10331"/>
    <cellStyle name="Eingabe 3 5 2 3 2 3 2" xfId="22059"/>
    <cellStyle name="Eingabe 3 5 2 3 2 3 3" xfId="33786"/>
    <cellStyle name="Eingabe 3 5 2 3 2 4" xfId="14249"/>
    <cellStyle name="Eingabe 3 5 2 3 2 5" xfId="25976"/>
    <cellStyle name="Eingabe 3 5 2 3 3" xfId="3819"/>
    <cellStyle name="Eingabe 3 5 2 3 3 2" xfId="7724"/>
    <cellStyle name="Eingabe 3 5 2 3 3 2 2" xfId="19452"/>
    <cellStyle name="Eingabe 3 5 2 3 3 2 3" xfId="31179"/>
    <cellStyle name="Eingabe 3 5 2 3 3 3" xfId="11629"/>
    <cellStyle name="Eingabe 3 5 2 3 3 3 2" xfId="23357"/>
    <cellStyle name="Eingabe 3 5 2 3 3 3 3" xfId="35084"/>
    <cellStyle name="Eingabe 3 5 2 3 3 4" xfId="15547"/>
    <cellStyle name="Eingabe 3 5 2 3 3 5" xfId="27274"/>
    <cellStyle name="Eingabe 3 5 2 3 4" xfId="5128"/>
    <cellStyle name="Eingabe 3 5 2 3 4 2" xfId="16856"/>
    <cellStyle name="Eingabe 3 5 2 3 4 3" xfId="28583"/>
    <cellStyle name="Eingabe 3 5 2 3 5" xfId="9033"/>
    <cellStyle name="Eingabe 3 5 2 3 5 2" xfId="20761"/>
    <cellStyle name="Eingabe 3 5 2 3 5 3" xfId="32488"/>
    <cellStyle name="Eingabe 3 5 2 3 6" xfId="12951"/>
    <cellStyle name="Eingabe 3 5 2 3 7" xfId="24678"/>
    <cellStyle name="Eingabe 3 5 2 4" xfId="1663"/>
    <cellStyle name="Eingabe 3 5 2 4 2" xfId="5568"/>
    <cellStyle name="Eingabe 3 5 2 4 2 2" xfId="17296"/>
    <cellStyle name="Eingabe 3 5 2 4 2 3" xfId="29023"/>
    <cellStyle name="Eingabe 3 5 2 4 3" xfId="9473"/>
    <cellStyle name="Eingabe 3 5 2 4 3 2" xfId="21201"/>
    <cellStyle name="Eingabe 3 5 2 4 3 3" xfId="32928"/>
    <cellStyle name="Eingabe 3 5 2 4 4" xfId="13391"/>
    <cellStyle name="Eingabe 3 5 2 4 5" xfId="25118"/>
    <cellStyle name="Eingabe 3 5 2 5" xfId="2961"/>
    <cellStyle name="Eingabe 3 5 2 5 2" xfId="6866"/>
    <cellStyle name="Eingabe 3 5 2 5 2 2" xfId="18594"/>
    <cellStyle name="Eingabe 3 5 2 5 2 3" xfId="30321"/>
    <cellStyle name="Eingabe 3 5 2 5 3" xfId="10771"/>
    <cellStyle name="Eingabe 3 5 2 5 3 2" xfId="22499"/>
    <cellStyle name="Eingabe 3 5 2 5 3 3" xfId="34226"/>
    <cellStyle name="Eingabe 3 5 2 5 4" xfId="14689"/>
    <cellStyle name="Eingabe 3 5 2 5 5" xfId="26416"/>
    <cellStyle name="Eingabe 3 5 2 6" xfId="4270"/>
    <cellStyle name="Eingabe 3 5 2 6 2" xfId="15998"/>
    <cellStyle name="Eingabe 3 5 2 6 3" xfId="27725"/>
    <cellStyle name="Eingabe 3 5 2 7" xfId="8175"/>
    <cellStyle name="Eingabe 3 5 2 7 2" xfId="19903"/>
    <cellStyle name="Eingabe 3 5 2 7 3" xfId="31630"/>
    <cellStyle name="Eingabe 3 5 2 8" xfId="12093"/>
    <cellStyle name="Eingabe 3 5 2 9" xfId="23820"/>
    <cellStyle name="Eingabe 3 5 3" xfId="464"/>
    <cellStyle name="Eingabe 3 5 3 2" xfId="893"/>
    <cellStyle name="Eingabe 3 5 3 2 2" xfId="2191"/>
    <cellStyle name="Eingabe 3 5 3 2 2 2" xfId="6096"/>
    <cellStyle name="Eingabe 3 5 3 2 2 2 2" xfId="17824"/>
    <cellStyle name="Eingabe 3 5 3 2 2 2 3" xfId="29551"/>
    <cellStyle name="Eingabe 3 5 3 2 2 3" xfId="10001"/>
    <cellStyle name="Eingabe 3 5 3 2 2 3 2" xfId="21729"/>
    <cellStyle name="Eingabe 3 5 3 2 2 3 3" xfId="33456"/>
    <cellStyle name="Eingabe 3 5 3 2 2 4" xfId="13919"/>
    <cellStyle name="Eingabe 3 5 3 2 2 5" xfId="25646"/>
    <cellStyle name="Eingabe 3 5 3 2 3" xfId="3489"/>
    <cellStyle name="Eingabe 3 5 3 2 3 2" xfId="7394"/>
    <cellStyle name="Eingabe 3 5 3 2 3 2 2" xfId="19122"/>
    <cellStyle name="Eingabe 3 5 3 2 3 2 3" xfId="30849"/>
    <cellStyle name="Eingabe 3 5 3 2 3 3" xfId="11299"/>
    <cellStyle name="Eingabe 3 5 3 2 3 3 2" xfId="23027"/>
    <cellStyle name="Eingabe 3 5 3 2 3 3 3" xfId="34754"/>
    <cellStyle name="Eingabe 3 5 3 2 3 4" xfId="15217"/>
    <cellStyle name="Eingabe 3 5 3 2 3 5" xfId="26944"/>
    <cellStyle name="Eingabe 3 5 3 2 4" xfId="4798"/>
    <cellStyle name="Eingabe 3 5 3 2 4 2" xfId="16526"/>
    <cellStyle name="Eingabe 3 5 3 2 4 3" xfId="28253"/>
    <cellStyle name="Eingabe 3 5 3 2 5" xfId="8703"/>
    <cellStyle name="Eingabe 3 5 3 2 5 2" xfId="20431"/>
    <cellStyle name="Eingabe 3 5 3 2 5 3" xfId="32158"/>
    <cellStyle name="Eingabe 3 5 3 2 6" xfId="12621"/>
    <cellStyle name="Eingabe 3 5 3 2 7" xfId="24348"/>
    <cellStyle name="Eingabe 3 5 3 3" xfId="1322"/>
    <cellStyle name="Eingabe 3 5 3 3 2" xfId="2620"/>
    <cellStyle name="Eingabe 3 5 3 3 2 2" xfId="6525"/>
    <cellStyle name="Eingabe 3 5 3 3 2 2 2" xfId="18253"/>
    <cellStyle name="Eingabe 3 5 3 3 2 2 3" xfId="29980"/>
    <cellStyle name="Eingabe 3 5 3 3 2 3" xfId="10430"/>
    <cellStyle name="Eingabe 3 5 3 3 2 3 2" xfId="22158"/>
    <cellStyle name="Eingabe 3 5 3 3 2 3 3" xfId="33885"/>
    <cellStyle name="Eingabe 3 5 3 3 2 4" xfId="14348"/>
    <cellStyle name="Eingabe 3 5 3 3 2 5" xfId="26075"/>
    <cellStyle name="Eingabe 3 5 3 3 3" xfId="3918"/>
    <cellStyle name="Eingabe 3 5 3 3 3 2" xfId="7823"/>
    <cellStyle name="Eingabe 3 5 3 3 3 2 2" xfId="19551"/>
    <cellStyle name="Eingabe 3 5 3 3 3 2 3" xfId="31278"/>
    <cellStyle name="Eingabe 3 5 3 3 3 3" xfId="11728"/>
    <cellStyle name="Eingabe 3 5 3 3 3 3 2" xfId="23456"/>
    <cellStyle name="Eingabe 3 5 3 3 3 3 3" xfId="35183"/>
    <cellStyle name="Eingabe 3 5 3 3 3 4" xfId="15646"/>
    <cellStyle name="Eingabe 3 5 3 3 3 5" xfId="27373"/>
    <cellStyle name="Eingabe 3 5 3 3 4" xfId="5227"/>
    <cellStyle name="Eingabe 3 5 3 3 4 2" xfId="16955"/>
    <cellStyle name="Eingabe 3 5 3 3 4 3" xfId="28682"/>
    <cellStyle name="Eingabe 3 5 3 3 5" xfId="9132"/>
    <cellStyle name="Eingabe 3 5 3 3 5 2" xfId="20860"/>
    <cellStyle name="Eingabe 3 5 3 3 5 3" xfId="32587"/>
    <cellStyle name="Eingabe 3 5 3 3 6" xfId="13050"/>
    <cellStyle name="Eingabe 3 5 3 3 7" xfId="24777"/>
    <cellStyle name="Eingabe 3 5 3 4" xfId="1762"/>
    <cellStyle name="Eingabe 3 5 3 4 2" xfId="5667"/>
    <cellStyle name="Eingabe 3 5 3 4 2 2" xfId="17395"/>
    <cellStyle name="Eingabe 3 5 3 4 2 3" xfId="29122"/>
    <cellStyle name="Eingabe 3 5 3 4 3" xfId="9572"/>
    <cellStyle name="Eingabe 3 5 3 4 3 2" xfId="21300"/>
    <cellStyle name="Eingabe 3 5 3 4 3 3" xfId="33027"/>
    <cellStyle name="Eingabe 3 5 3 4 4" xfId="13490"/>
    <cellStyle name="Eingabe 3 5 3 4 5" xfId="25217"/>
    <cellStyle name="Eingabe 3 5 3 5" xfId="3060"/>
    <cellStyle name="Eingabe 3 5 3 5 2" xfId="6965"/>
    <cellStyle name="Eingabe 3 5 3 5 2 2" xfId="18693"/>
    <cellStyle name="Eingabe 3 5 3 5 2 3" xfId="30420"/>
    <cellStyle name="Eingabe 3 5 3 5 3" xfId="10870"/>
    <cellStyle name="Eingabe 3 5 3 5 3 2" xfId="22598"/>
    <cellStyle name="Eingabe 3 5 3 5 3 3" xfId="34325"/>
    <cellStyle name="Eingabe 3 5 3 5 4" xfId="14788"/>
    <cellStyle name="Eingabe 3 5 3 5 5" xfId="26515"/>
    <cellStyle name="Eingabe 3 5 3 6" xfId="4369"/>
    <cellStyle name="Eingabe 3 5 3 6 2" xfId="16097"/>
    <cellStyle name="Eingabe 3 5 3 6 3" xfId="27824"/>
    <cellStyle name="Eingabe 3 5 3 7" xfId="8274"/>
    <cellStyle name="Eingabe 3 5 3 7 2" xfId="20002"/>
    <cellStyle name="Eingabe 3 5 3 7 3" xfId="31729"/>
    <cellStyle name="Eingabe 3 5 3 8" xfId="12192"/>
    <cellStyle name="Eingabe 3 5 3 9" xfId="23919"/>
    <cellStyle name="Eingabe 3 5 4" xfId="563"/>
    <cellStyle name="Eingabe 3 5 4 2" xfId="992"/>
    <cellStyle name="Eingabe 3 5 4 2 2" xfId="2290"/>
    <cellStyle name="Eingabe 3 5 4 2 2 2" xfId="6195"/>
    <cellStyle name="Eingabe 3 5 4 2 2 2 2" xfId="17923"/>
    <cellStyle name="Eingabe 3 5 4 2 2 2 3" xfId="29650"/>
    <cellStyle name="Eingabe 3 5 4 2 2 3" xfId="10100"/>
    <cellStyle name="Eingabe 3 5 4 2 2 3 2" xfId="21828"/>
    <cellStyle name="Eingabe 3 5 4 2 2 3 3" xfId="33555"/>
    <cellStyle name="Eingabe 3 5 4 2 2 4" xfId="14018"/>
    <cellStyle name="Eingabe 3 5 4 2 2 5" xfId="25745"/>
    <cellStyle name="Eingabe 3 5 4 2 3" xfId="3588"/>
    <cellStyle name="Eingabe 3 5 4 2 3 2" xfId="7493"/>
    <cellStyle name="Eingabe 3 5 4 2 3 2 2" xfId="19221"/>
    <cellStyle name="Eingabe 3 5 4 2 3 2 3" xfId="30948"/>
    <cellStyle name="Eingabe 3 5 4 2 3 3" xfId="11398"/>
    <cellStyle name="Eingabe 3 5 4 2 3 3 2" xfId="23126"/>
    <cellStyle name="Eingabe 3 5 4 2 3 3 3" xfId="34853"/>
    <cellStyle name="Eingabe 3 5 4 2 3 4" xfId="15316"/>
    <cellStyle name="Eingabe 3 5 4 2 3 5" xfId="27043"/>
    <cellStyle name="Eingabe 3 5 4 2 4" xfId="4897"/>
    <cellStyle name="Eingabe 3 5 4 2 4 2" xfId="16625"/>
    <cellStyle name="Eingabe 3 5 4 2 4 3" xfId="28352"/>
    <cellStyle name="Eingabe 3 5 4 2 5" xfId="8802"/>
    <cellStyle name="Eingabe 3 5 4 2 5 2" xfId="20530"/>
    <cellStyle name="Eingabe 3 5 4 2 5 3" xfId="32257"/>
    <cellStyle name="Eingabe 3 5 4 2 6" xfId="12720"/>
    <cellStyle name="Eingabe 3 5 4 2 7" xfId="24447"/>
    <cellStyle name="Eingabe 3 5 4 3" xfId="1421"/>
    <cellStyle name="Eingabe 3 5 4 3 2" xfId="2719"/>
    <cellStyle name="Eingabe 3 5 4 3 2 2" xfId="6624"/>
    <cellStyle name="Eingabe 3 5 4 3 2 2 2" xfId="18352"/>
    <cellStyle name="Eingabe 3 5 4 3 2 2 3" xfId="30079"/>
    <cellStyle name="Eingabe 3 5 4 3 2 3" xfId="10529"/>
    <cellStyle name="Eingabe 3 5 4 3 2 3 2" xfId="22257"/>
    <cellStyle name="Eingabe 3 5 4 3 2 3 3" xfId="33984"/>
    <cellStyle name="Eingabe 3 5 4 3 2 4" xfId="14447"/>
    <cellStyle name="Eingabe 3 5 4 3 2 5" xfId="26174"/>
    <cellStyle name="Eingabe 3 5 4 3 3" xfId="4017"/>
    <cellStyle name="Eingabe 3 5 4 3 3 2" xfId="7922"/>
    <cellStyle name="Eingabe 3 5 4 3 3 2 2" xfId="19650"/>
    <cellStyle name="Eingabe 3 5 4 3 3 2 3" xfId="31377"/>
    <cellStyle name="Eingabe 3 5 4 3 3 3" xfId="11827"/>
    <cellStyle name="Eingabe 3 5 4 3 3 3 2" xfId="23555"/>
    <cellStyle name="Eingabe 3 5 4 3 3 3 3" xfId="35282"/>
    <cellStyle name="Eingabe 3 5 4 3 3 4" xfId="15745"/>
    <cellStyle name="Eingabe 3 5 4 3 3 5" xfId="27472"/>
    <cellStyle name="Eingabe 3 5 4 3 4" xfId="5326"/>
    <cellStyle name="Eingabe 3 5 4 3 4 2" xfId="17054"/>
    <cellStyle name="Eingabe 3 5 4 3 4 3" xfId="28781"/>
    <cellStyle name="Eingabe 3 5 4 3 5" xfId="9231"/>
    <cellStyle name="Eingabe 3 5 4 3 5 2" xfId="20959"/>
    <cellStyle name="Eingabe 3 5 4 3 5 3" xfId="32686"/>
    <cellStyle name="Eingabe 3 5 4 3 6" xfId="13149"/>
    <cellStyle name="Eingabe 3 5 4 3 7" xfId="24876"/>
    <cellStyle name="Eingabe 3 5 4 4" xfId="1861"/>
    <cellStyle name="Eingabe 3 5 4 4 2" xfId="5766"/>
    <cellStyle name="Eingabe 3 5 4 4 2 2" xfId="17494"/>
    <cellStyle name="Eingabe 3 5 4 4 2 3" xfId="29221"/>
    <cellStyle name="Eingabe 3 5 4 4 3" xfId="9671"/>
    <cellStyle name="Eingabe 3 5 4 4 3 2" xfId="21399"/>
    <cellStyle name="Eingabe 3 5 4 4 3 3" xfId="33126"/>
    <cellStyle name="Eingabe 3 5 4 4 4" xfId="13589"/>
    <cellStyle name="Eingabe 3 5 4 4 5" xfId="25316"/>
    <cellStyle name="Eingabe 3 5 4 5" xfId="3159"/>
    <cellStyle name="Eingabe 3 5 4 5 2" xfId="7064"/>
    <cellStyle name="Eingabe 3 5 4 5 2 2" xfId="18792"/>
    <cellStyle name="Eingabe 3 5 4 5 2 3" xfId="30519"/>
    <cellStyle name="Eingabe 3 5 4 5 3" xfId="10969"/>
    <cellStyle name="Eingabe 3 5 4 5 3 2" xfId="22697"/>
    <cellStyle name="Eingabe 3 5 4 5 3 3" xfId="34424"/>
    <cellStyle name="Eingabe 3 5 4 5 4" xfId="14887"/>
    <cellStyle name="Eingabe 3 5 4 5 5" xfId="26614"/>
    <cellStyle name="Eingabe 3 5 4 6" xfId="4468"/>
    <cellStyle name="Eingabe 3 5 4 6 2" xfId="16196"/>
    <cellStyle name="Eingabe 3 5 4 6 3" xfId="27923"/>
    <cellStyle name="Eingabe 3 5 4 7" xfId="8373"/>
    <cellStyle name="Eingabe 3 5 4 7 2" xfId="20101"/>
    <cellStyle name="Eingabe 3 5 4 7 3" xfId="31828"/>
    <cellStyle name="Eingabe 3 5 4 8" xfId="12291"/>
    <cellStyle name="Eingabe 3 5 4 9" xfId="24018"/>
    <cellStyle name="Eingabe 3 5 5" xfId="727"/>
    <cellStyle name="Eingabe 3 5 5 2" xfId="2025"/>
    <cellStyle name="Eingabe 3 5 5 2 2" xfId="5930"/>
    <cellStyle name="Eingabe 3 5 5 2 2 2" xfId="17658"/>
    <cellStyle name="Eingabe 3 5 5 2 2 3" xfId="29385"/>
    <cellStyle name="Eingabe 3 5 5 2 3" xfId="9835"/>
    <cellStyle name="Eingabe 3 5 5 2 3 2" xfId="21563"/>
    <cellStyle name="Eingabe 3 5 5 2 3 3" xfId="33290"/>
    <cellStyle name="Eingabe 3 5 5 2 4" xfId="13753"/>
    <cellStyle name="Eingabe 3 5 5 2 5" xfId="25480"/>
    <cellStyle name="Eingabe 3 5 5 3" xfId="3323"/>
    <cellStyle name="Eingabe 3 5 5 3 2" xfId="7228"/>
    <cellStyle name="Eingabe 3 5 5 3 2 2" xfId="18956"/>
    <cellStyle name="Eingabe 3 5 5 3 2 3" xfId="30683"/>
    <cellStyle name="Eingabe 3 5 5 3 3" xfId="11133"/>
    <cellStyle name="Eingabe 3 5 5 3 3 2" xfId="22861"/>
    <cellStyle name="Eingabe 3 5 5 3 3 3" xfId="34588"/>
    <cellStyle name="Eingabe 3 5 5 3 4" xfId="15051"/>
    <cellStyle name="Eingabe 3 5 5 3 5" xfId="26778"/>
    <cellStyle name="Eingabe 3 5 5 4" xfId="4632"/>
    <cellStyle name="Eingabe 3 5 5 4 2" xfId="16360"/>
    <cellStyle name="Eingabe 3 5 5 4 3" xfId="28087"/>
    <cellStyle name="Eingabe 3 5 5 5" xfId="8537"/>
    <cellStyle name="Eingabe 3 5 5 5 2" xfId="20265"/>
    <cellStyle name="Eingabe 3 5 5 5 3" xfId="31992"/>
    <cellStyle name="Eingabe 3 5 5 6" xfId="12455"/>
    <cellStyle name="Eingabe 3 5 5 7" xfId="24182"/>
    <cellStyle name="Eingabe 3 5 6" xfId="1156"/>
    <cellStyle name="Eingabe 3 5 6 2" xfId="2454"/>
    <cellStyle name="Eingabe 3 5 6 2 2" xfId="6359"/>
    <cellStyle name="Eingabe 3 5 6 2 2 2" xfId="18087"/>
    <cellStyle name="Eingabe 3 5 6 2 2 3" xfId="29814"/>
    <cellStyle name="Eingabe 3 5 6 2 3" xfId="10264"/>
    <cellStyle name="Eingabe 3 5 6 2 3 2" xfId="21992"/>
    <cellStyle name="Eingabe 3 5 6 2 3 3" xfId="33719"/>
    <cellStyle name="Eingabe 3 5 6 2 4" xfId="14182"/>
    <cellStyle name="Eingabe 3 5 6 2 5" xfId="25909"/>
    <cellStyle name="Eingabe 3 5 6 3" xfId="3752"/>
    <cellStyle name="Eingabe 3 5 6 3 2" xfId="7657"/>
    <cellStyle name="Eingabe 3 5 6 3 2 2" xfId="19385"/>
    <cellStyle name="Eingabe 3 5 6 3 2 3" xfId="31112"/>
    <cellStyle name="Eingabe 3 5 6 3 3" xfId="11562"/>
    <cellStyle name="Eingabe 3 5 6 3 3 2" xfId="23290"/>
    <cellStyle name="Eingabe 3 5 6 3 3 3" xfId="35017"/>
    <cellStyle name="Eingabe 3 5 6 3 4" xfId="15480"/>
    <cellStyle name="Eingabe 3 5 6 3 5" xfId="27207"/>
    <cellStyle name="Eingabe 3 5 6 4" xfId="5061"/>
    <cellStyle name="Eingabe 3 5 6 4 2" xfId="16789"/>
    <cellStyle name="Eingabe 3 5 6 4 3" xfId="28516"/>
    <cellStyle name="Eingabe 3 5 6 5" xfId="8966"/>
    <cellStyle name="Eingabe 3 5 6 5 2" xfId="20694"/>
    <cellStyle name="Eingabe 3 5 6 5 3" xfId="32421"/>
    <cellStyle name="Eingabe 3 5 6 6" xfId="12884"/>
    <cellStyle name="Eingabe 3 5 6 7" xfId="24611"/>
    <cellStyle name="Eingabe 3 5 7" xfId="1596"/>
    <cellStyle name="Eingabe 3 5 7 2" xfId="5501"/>
    <cellStyle name="Eingabe 3 5 7 2 2" xfId="17229"/>
    <cellStyle name="Eingabe 3 5 7 2 3" xfId="28956"/>
    <cellStyle name="Eingabe 3 5 7 3" xfId="9406"/>
    <cellStyle name="Eingabe 3 5 7 3 2" xfId="21134"/>
    <cellStyle name="Eingabe 3 5 7 3 3" xfId="32861"/>
    <cellStyle name="Eingabe 3 5 7 4" xfId="13324"/>
    <cellStyle name="Eingabe 3 5 7 5" xfId="25051"/>
    <cellStyle name="Eingabe 3 5 8" xfId="2894"/>
    <cellStyle name="Eingabe 3 5 8 2" xfId="6799"/>
    <cellStyle name="Eingabe 3 5 8 2 2" xfId="18527"/>
    <cellStyle name="Eingabe 3 5 8 2 3" xfId="30254"/>
    <cellStyle name="Eingabe 3 5 8 3" xfId="10704"/>
    <cellStyle name="Eingabe 3 5 8 3 2" xfId="22432"/>
    <cellStyle name="Eingabe 3 5 8 3 3" xfId="34159"/>
    <cellStyle name="Eingabe 3 5 8 4" xfId="14622"/>
    <cellStyle name="Eingabe 3 5 8 5" xfId="26349"/>
    <cellStyle name="Eingabe 3 5 9" xfId="4203"/>
    <cellStyle name="Eingabe 3 5 9 2" xfId="15931"/>
    <cellStyle name="Eingabe 3 5 9 3" xfId="27658"/>
    <cellStyle name="Eingabe 3 6" xfId="236"/>
    <cellStyle name="Eingabe 3 6 10" xfId="8046"/>
    <cellStyle name="Eingabe 3 6 10 2" xfId="19774"/>
    <cellStyle name="Eingabe 3 6 10 3" xfId="31501"/>
    <cellStyle name="Eingabe 3 6 11" xfId="11964"/>
    <cellStyle name="Eingabe 3 6 12" xfId="23691"/>
    <cellStyle name="Eingabe 3 6 2" xfId="391"/>
    <cellStyle name="Eingabe 3 6 2 2" xfId="820"/>
    <cellStyle name="Eingabe 3 6 2 2 2" xfId="2118"/>
    <cellStyle name="Eingabe 3 6 2 2 2 2" xfId="6023"/>
    <cellStyle name="Eingabe 3 6 2 2 2 2 2" xfId="17751"/>
    <cellStyle name="Eingabe 3 6 2 2 2 2 3" xfId="29478"/>
    <cellStyle name="Eingabe 3 6 2 2 2 3" xfId="9928"/>
    <cellStyle name="Eingabe 3 6 2 2 2 3 2" xfId="21656"/>
    <cellStyle name="Eingabe 3 6 2 2 2 3 3" xfId="33383"/>
    <cellStyle name="Eingabe 3 6 2 2 2 4" xfId="13846"/>
    <cellStyle name="Eingabe 3 6 2 2 2 5" xfId="25573"/>
    <cellStyle name="Eingabe 3 6 2 2 3" xfId="3416"/>
    <cellStyle name="Eingabe 3 6 2 2 3 2" xfId="7321"/>
    <cellStyle name="Eingabe 3 6 2 2 3 2 2" xfId="19049"/>
    <cellStyle name="Eingabe 3 6 2 2 3 2 3" xfId="30776"/>
    <cellStyle name="Eingabe 3 6 2 2 3 3" xfId="11226"/>
    <cellStyle name="Eingabe 3 6 2 2 3 3 2" xfId="22954"/>
    <cellStyle name="Eingabe 3 6 2 2 3 3 3" xfId="34681"/>
    <cellStyle name="Eingabe 3 6 2 2 3 4" xfId="15144"/>
    <cellStyle name="Eingabe 3 6 2 2 3 5" xfId="26871"/>
    <cellStyle name="Eingabe 3 6 2 2 4" xfId="4725"/>
    <cellStyle name="Eingabe 3 6 2 2 4 2" xfId="16453"/>
    <cellStyle name="Eingabe 3 6 2 2 4 3" xfId="28180"/>
    <cellStyle name="Eingabe 3 6 2 2 5" xfId="8630"/>
    <cellStyle name="Eingabe 3 6 2 2 5 2" xfId="20358"/>
    <cellStyle name="Eingabe 3 6 2 2 5 3" xfId="32085"/>
    <cellStyle name="Eingabe 3 6 2 2 6" xfId="12548"/>
    <cellStyle name="Eingabe 3 6 2 2 7" xfId="24275"/>
    <cellStyle name="Eingabe 3 6 2 3" xfId="1249"/>
    <cellStyle name="Eingabe 3 6 2 3 2" xfId="2547"/>
    <cellStyle name="Eingabe 3 6 2 3 2 2" xfId="6452"/>
    <cellStyle name="Eingabe 3 6 2 3 2 2 2" xfId="18180"/>
    <cellStyle name="Eingabe 3 6 2 3 2 2 3" xfId="29907"/>
    <cellStyle name="Eingabe 3 6 2 3 2 3" xfId="10357"/>
    <cellStyle name="Eingabe 3 6 2 3 2 3 2" xfId="22085"/>
    <cellStyle name="Eingabe 3 6 2 3 2 3 3" xfId="33812"/>
    <cellStyle name="Eingabe 3 6 2 3 2 4" xfId="14275"/>
    <cellStyle name="Eingabe 3 6 2 3 2 5" xfId="26002"/>
    <cellStyle name="Eingabe 3 6 2 3 3" xfId="3845"/>
    <cellStyle name="Eingabe 3 6 2 3 3 2" xfId="7750"/>
    <cellStyle name="Eingabe 3 6 2 3 3 2 2" xfId="19478"/>
    <cellStyle name="Eingabe 3 6 2 3 3 2 3" xfId="31205"/>
    <cellStyle name="Eingabe 3 6 2 3 3 3" xfId="11655"/>
    <cellStyle name="Eingabe 3 6 2 3 3 3 2" xfId="23383"/>
    <cellStyle name="Eingabe 3 6 2 3 3 3 3" xfId="35110"/>
    <cellStyle name="Eingabe 3 6 2 3 3 4" xfId="15573"/>
    <cellStyle name="Eingabe 3 6 2 3 3 5" xfId="27300"/>
    <cellStyle name="Eingabe 3 6 2 3 4" xfId="5154"/>
    <cellStyle name="Eingabe 3 6 2 3 4 2" xfId="16882"/>
    <cellStyle name="Eingabe 3 6 2 3 4 3" xfId="28609"/>
    <cellStyle name="Eingabe 3 6 2 3 5" xfId="9059"/>
    <cellStyle name="Eingabe 3 6 2 3 5 2" xfId="20787"/>
    <cellStyle name="Eingabe 3 6 2 3 5 3" xfId="32514"/>
    <cellStyle name="Eingabe 3 6 2 3 6" xfId="12977"/>
    <cellStyle name="Eingabe 3 6 2 3 7" xfId="24704"/>
    <cellStyle name="Eingabe 3 6 2 4" xfId="1689"/>
    <cellStyle name="Eingabe 3 6 2 4 2" xfId="5594"/>
    <cellStyle name="Eingabe 3 6 2 4 2 2" xfId="17322"/>
    <cellStyle name="Eingabe 3 6 2 4 2 3" xfId="29049"/>
    <cellStyle name="Eingabe 3 6 2 4 3" xfId="9499"/>
    <cellStyle name="Eingabe 3 6 2 4 3 2" xfId="21227"/>
    <cellStyle name="Eingabe 3 6 2 4 3 3" xfId="32954"/>
    <cellStyle name="Eingabe 3 6 2 4 4" xfId="13417"/>
    <cellStyle name="Eingabe 3 6 2 4 5" xfId="25144"/>
    <cellStyle name="Eingabe 3 6 2 5" xfId="2987"/>
    <cellStyle name="Eingabe 3 6 2 5 2" xfId="6892"/>
    <cellStyle name="Eingabe 3 6 2 5 2 2" xfId="18620"/>
    <cellStyle name="Eingabe 3 6 2 5 2 3" xfId="30347"/>
    <cellStyle name="Eingabe 3 6 2 5 3" xfId="10797"/>
    <cellStyle name="Eingabe 3 6 2 5 3 2" xfId="22525"/>
    <cellStyle name="Eingabe 3 6 2 5 3 3" xfId="34252"/>
    <cellStyle name="Eingabe 3 6 2 5 4" xfId="14715"/>
    <cellStyle name="Eingabe 3 6 2 5 5" xfId="26442"/>
    <cellStyle name="Eingabe 3 6 2 6" xfId="4296"/>
    <cellStyle name="Eingabe 3 6 2 6 2" xfId="16024"/>
    <cellStyle name="Eingabe 3 6 2 6 3" xfId="27751"/>
    <cellStyle name="Eingabe 3 6 2 7" xfId="8201"/>
    <cellStyle name="Eingabe 3 6 2 7 2" xfId="19929"/>
    <cellStyle name="Eingabe 3 6 2 7 3" xfId="31656"/>
    <cellStyle name="Eingabe 3 6 2 8" xfId="12119"/>
    <cellStyle name="Eingabe 3 6 2 9" xfId="23846"/>
    <cellStyle name="Eingabe 3 6 3" xfId="490"/>
    <cellStyle name="Eingabe 3 6 3 2" xfId="919"/>
    <cellStyle name="Eingabe 3 6 3 2 2" xfId="2217"/>
    <cellStyle name="Eingabe 3 6 3 2 2 2" xfId="6122"/>
    <cellStyle name="Eingabe 3 6 3 2 2 2 2" xfId="17850"/>
    <cellStyle name="Eingabe 3 6 3 2 2 2 3" xfId="29577"/>
    <cellStyle name="Eingabe 3 6 3 2 2 3" xfId="10027"/>
    <cellStyle name="Eingabe 3 6 3 2 2 3 2" xfId="21755"/>
    <cellStyle name="Eingabe 3 6 3 2 2 3 3" xfId="33482"/>
    <cellStyle name="Eingabe 3 6 3 2 2 4" xfId="13945"/>
    <cellStyle name="Eingabe 3 6 3 2 2 5" xfId="25672"/>
    <cellStyle name="Eingabe 3 6 3 2 3" xfId="3515"/>
    <cellStyle name="Eingabe 3 6 3 2 3 2" xfId="7420"/>
    <cellStyle name="Eingabe 3 6 3 2 3 2 2" xfId="19148"/>
    <cellStyle name="Eingabe 3 6 3 2 3 2 3" xfId="30875"/>
    <cellStyle name="Eingabe 3 6 3 2 3 3" xfId="11325"/>
    <cellStyle name="Eingabe 3 6 3 2 3 3 2" xfId="23053"/>
    <cellStyle name="Eingabe 3 6 3 2 3 3 3" xfId="34780"/>
    <cellStyle name="Eingabe 3 6 3 2 3 4" xfId="15243"/>
    <cellStyle name="Eingabe 3 6 3 2 3 5" xfId="26970"/>
    <cellStyle name="Eingabe 3 6 3 2 4" xfId="4824"/>
    <cellStyle name="Eingabe 3 6 3 2 4 2" xfId="16552"/>
    <cellStyle name="Eingabe 3 6 3 2 4 3" xfId="28279"/>
    <cellStyle name="Eingabe 3 6 3 2 5" xfId="8729"/>
    <cellStyle name="Eingabe 3 6 3 2 5 2" xfId="20457"/>
    <cellStyle name="Eingabe 3 6 3 2 5 3" xfId="32184"/>
    <cellStyle name="Eingabe 3 6 3 2 6" xfId="12647"/>
    <cellStyle name="Eingabe 3 6 3 2 7" xfId="24374"/>
    <cellStyle name="Eingabe 3 6 3 3" xfId="1348"/>
    <cellStyle name="Eingabe 3 6 3 3 2" xfId="2646"/>
    <cellStyle name="Eingabe 3 6 3 3 2 2" xfId="6551"/>
    <cellStyle name="Eingabe 3 6 3 3 2 2 2" xfId="18279"/>
    <cellStyle name="Eingabe 3 6 3 3 2 2 3" xfId="30006"/>
    <cellStyle name="Eingabe 3 6 3 3 2 3" xfId="10456"/>
    <cellStyle name="Eingabe 3 6 3 3 2 3 2" xfId="22184"/>
    <cellStyle name="Eingabe 3 6 3 3 2 3 3" xfId="33911"/>
    <cellStyle name="Eingabe 3 6 3 3 2 4" xfId="14374"/>
    <cellStyle name="Eingabe 3 6 3 3 2 5" xfId="26101"/>
    <cellStyle name="Eingabe 3 6 3 3 3" xfId="3944"/>
    <cellStyle name="Eingabe 3 6 3 3 3 2" xfId="7849"/>
    <cellStyle name="Eingabe 3 6 3 3 3 2 2" xfId="19577"/>
    <cellStyle name="Eingabe 3 6 3 3 3 2 3" xfId="31304"/>
    <cellStyle name="Eingabe 3 6 3 3 3 3" xfId="11754"/>
    <cellStyle name="Eingabe 3 6 3 3 3 3 2" xfId="23482"/>
    <cellStyle name="Eingabe 3 6 3 3 3 3 3" xfId="35209"/>
    <cellStyle name="Eingabe 3 6 3 3 3 4" xfId="15672"/>
    <cellStyle name="Eingabe 3 6 3 3 3 5" xfId="27399"/>
    <cellStyle name="Eingabe 3 6 3 3 4" xfId="5253"/>
    <cellStyle name="Eingabe 3 6 3 3 4 2" xfId="16981"/>
    <cellStyle name="Eingabe 3 6 3 3 4 3" xfId="28708"/>
    <cellStyle name="Eingabe 3 6 3 3 5" xfId="9158"/>
    <cellStyle name="Eingabe 3 6 3 3 5 2" xfId="20886"/>
    <cellStyle name="Eingabe 3 6 3 3 5 3" xfId="32613"/>
    <cellStyle name="Eingabe 3 6 3 3 6" xfId="13076"/>
    <cellStyle name="Eingabe 3 6 3 3 7" xfId="24803"/>
    <cellStyle name="Eingabe 3 6 3 4" xfId="1788"/>
    <cellStyle name="Eingabe 3 6 3 4 2" xfId="5693"/>
    <cellStyle name="Eingabe 3 6 3 4 2 2" xfId="17421"/>
    <cellStyle name="Eingabe 3 6 3 4 2 3" xfId="29148"/>
    <cellStyle name="Eingabe 3 6 3 4 3" xfId="9598"/>
    <cellStyle name="Eingabe 3 6 3 4 3 2" xfId="21326"/>
    <cellStyle name="Eingabe 3 6 3 4 3 3" xfId="33053"/>
    <cellStyle name="Eingabe 3 6 3 4 4" xfId="13516"/>
    <cellStyle name="Eingabe 3 6 3 4 5" xfId="25243"/>
    <cellStyle name="Eingabe 3 6 3 5" xfId="3086"/>
    <cellStyle name="Eingabe 3 6 3 5 2" xfId="6991"/>
    <cellStyle name="Eingabe 3 6 3 5 2 2" xfId="18719"/>
    <cellStyle name="Eingabe 3 6 3 5 2 3" xfId="30446"/>
    <cellStyle name="Eingabe 3 6 3 5 3" xfId="10896"/>
    <cellStyle name="Eingabe 3 6 3 5 3 2" xfId="22624"/>
    <cellStyle name="Eingabe 3 6 3 5 3 3" xfId="34351"/>
    <cellStyle name="Eingabe 3 6 3 5 4" xfId="14814"/>
    <cellStyle name="Eingabe 3 6 3 5 5" xfId="26541"/>
    <cellStyle name="Eingabe 3 6 3 6" xfId="4395"/>
    <cellStyle name="Eingabe 3 6 3 6 2" xfId="16123"/>
    <cellStyle name="Eingabe 3 6 3 6 3" xfId="27850"/>
    <cellStyle name="Eingabe 3 6 3 7" xfId="8300"/>
    <cellStyle name="Eingabe 3 6 3 7 2" xfId="20028"/>
    <cellStyle name="Eingabe 3 6 3 7 3" xfId="31755"/>
    <cellStyle name="Eingabe 3 6 3 8" xfId="12218"/>
    <cellStyle name="Eingabe 3 6 3 9" xfId="23945"/>
    <cellStyle name="Eingabe 3 6 4" xfId="589"/>
    <cellStyle name="Eingabe 3 6 4 2" xfId="1018"/>
    <cellStyle name="Eingabe 3 6 4 2 2" xfId="2316"/>
    <cellStyle name="Eingabe 3 6 4 2 2 2" xfId="6221"/>
    <cellStyle name="Eingabe 3 6 4 2 2 2 2" xfId="17949"/>
    <cellStyle name="Eingabe 3 6 4 2 2 2 3" xfId="29676"/>
    <cellStyle name="Eingabe 3 6 4 2 2 3" xfId="10126"/>
    <cellStyle name="Eingabe 3 6 4 2 2 3 2" xfId="21854"/>
    <cellStyle name="Eingabe 3 6 4 2 2 3 3" xfId="33581"/>
    <cellStyle name="Eingabe 3 6 4 2 2 4" xfId="14044"/>
    <cellStyle name="Eingabe 3 6 4 2 2 5" xfId="25771"/>
    <cellStyle name="Eingabe 3 6 4 2 3" xfId="3614"/>
    <cellStyle name="Eingabe 3 6 4 2 3 2" xfId="7519"/>
    <cellStyle name="Eingabe 3 6 4 2 3 2 2" xfId="19247"/>
    <cellStyle name="Eingabe 3 6 4 2 3 2 3" xfId="30974"/>
    <cellStyle name="Eingabe 3 6 4 2 3 3" xfId="11424"/>
    <cellStyle name="Eingabe 3 6 4 2 3 3 2" xfId="23152"/>
    <cellStyle name="Eingabe 3 6 4 2 3 3 3" xfId="34879"/>
    <cellStyle name="Eingabe 3 6 4 2 3 4" xfId="15342"/>
    <cellStyle name="Eingabe 3 6 4 2 3 5" xfId="27069"/>
    <cellStyle name="Eingabe 3 6 4 2 4" xfId="4923"/>
    <cellStyle name="Eingabe 3 6 4 2 4 2" xfId="16651"/>
    <cellStyle name="Eingabe 3 6 4 2 4 3" xfId="28378"/>
    <cellStyle name="Eingabe 3 6 4 2 5" xfId="8828"/>
    <cellStyle name="Eingabe 3 6 4 2 5 2" xfId="20556"/>
    <cellStyle name="Eingabe 3 6 4 2 5 3" xfId="32283"/>
    <cellStyle name="Eingabe 3 6 4 2 6" xfId="12746"/>
    <cellStyle name="Eingabe 3 6 4 2 7" xfId="24473"/>
    <cellStyle name="Eingabe 3 6 4 3" xfId="1447"/>
    <cellStyle name="Eingabe 3 6 4 3 2" xfId="2745"/>
    <cellStyle name="Eingabe 3 6 4 3 2 2" xfId="6650"/>
    <cellStyle name="Eingabe 3 6 4 3 2 2 2" xfId="18378"/>
    <cellStyle name="Eingabe 3 6 4 3 2 2 3" xfId="30105"/>
    <cellStyle name="Eingabe 3 6 4 3 2 3" xfId="10555"/>
    <cellStyle name="Eingabe 3 6 4 3 2 3 2" xfId="22283"/>
    <cellStyle name="Eingabe 3 6 4 3 2 3 3" xfId="34010"/>
    <cellStyle name="Eingabe 3 6 4 3 2 4" xfId="14473"/>
    <cellStyle name="Eingabe 3 6 4 3 2 5" xfId="26200"/>
    <cellStyle name="Eingabe 3 6 4 3 3" xfId="4043"/>
    <cellStyle name="Eingabe 3 6 4 3 3 2" xfId="7948"/>
    <cellStyle name="Eingabe 3 6 4 3 3 2 2" xfId="19676"/>
    <cellStyle name="Eingabe 3 6 4 3 3 2 3" xfId="31403"/>
    <cellStyle name="Eingabe 3 6 4 3 3 3" xfId="11853"/>
    <cellStyle name="Eingabe 3 6 4 3 3 3 2" xfId="23581"/>
    <cellStyle name="Eingabe 3 6 4 3 3 3 3" xfId="35308"/>
    <cellStyle name="Eingabe 3 6 4 3 3 4" xfId="15771"/>
    <cellStyle name="Eingabe 3 6 4 3 3 5" xfId="27498"/>
    <cellStyle name="Eingabe 3 6 4 3 4" xfId="5352"/>
    <cellStyle name="Eingabe 3 6 4 3 4 2" xfId="17080"/>
    <cellStyle name="Eingabe 3 6 4 3 4 3" xfId="28807"/>
    <cellStyle name="Eingabe 3 6 4 3 5" xfId="9257"/>
    <cellStyle name="Eingabe 3 6 4 3 5 2" xfId="20985"/>
    <cellStyle name="Eingabe 3 6 4 3 5 3" xfId="32712"/>
    <cellStyle name="Eingabe 3 6 4 3 6" xfId="13175"/>
    <cellStyle name="Eingabe 3 6 4 3 7" xfId="24902"/>
    <cellStyle name="Eingabe 3 6 4 4" xfId="1887"/>
    <cellStyle name="Eingabe 3 6 4 4 2" xfId="5792"/>
    <cellStyle name="Eingabe 3 6 4 4 2 2" xfId="17520"/>
    <cellStyle name="Eingabe 3 6 4 4 2 3" xfId="29247"/>
    <cellStyle name="Eingabe 3 6 4 4 3" xfId="9697"/>
    <cellStyle name="Eingabe 3 6 4 4 3 2" xfId="21425"/>
    <cellStyle name="Eingabe 3 6 4 4 3 3" xfId="33152"/>
    <cellStyle name="Eingabe 3 6 4 4 4" xfId="13615"/>
    <cellStyle name="Eingabe 3 6 4 4 5" xfId="25342"/>
    <cellStyle name="Eingabe 3 6 4 5" xfId="3185"/>
    <cellStyle name="Eingabe 3 6 4 5 2" xfId="7090"/>
    <cellStyle name="Eingabe 3 6 4 5 2 2" xfId="18818"/>
    <cellStyle name="Eingabe 3 6 4 5 2 3" xfId="30545"/>
    <cellStyle name="Eingabe 3 6 4 5 3" xfId="10995"/>
    <cellStyle name="Eingabe 3 6 4 5 3 2" xfId="22723"/>
    <cellStyle name="Eingabe 3 6 4 5 3 3" xfId="34450"/>
    <cellStyle name="Eingabe 3 6 4 5 4" xfId="14913"/>
    <cellStyle name="Eingabe 3 6 4 5 5" xfId="26640"/>
    <cellStyle name="Eingabe 3 6 4 6" xfId="4494"/>
    <cellStyle name="Eingabe 3 6 4 6 2" xfId="16222"/>
    <cellStyle name="Eingabe 3 6 4 6 3" xfId="27949"/>
    <cellStyle name="Eingabe 3 6 4 7" xfId="8399"/>
    <cellStyle name="Eingabe 3 6 4 7 2" xfId="20127"/>
    <cellStyle name="Eingabe 3 6 4 7 3" xfId="31854"/>
    <cellStyle name="Eingabe 3 6 4 8" xfId="12317"/>
    <cellStyle name="Eingabe 3 6 4 9" xfId="24044"/>
    <cellStyle name="Eingabe 3 6 5" xfId="665"/>
    <cellStyle name="Eingabe 3 6 5 2" xfId="1963"/>
    <cellStyle name="Eingabe 3 6 5 2 2" xfId="5868"/>
    <cellStyle name="Eingabe 3 6 5 2 2 2" xfId="17596"/>
    <cellStyle name="Eingabe 3 6 5 2 2 3" xfId="29323"/>
    <cellStyle name="Eingabe 3 6 5 2 3" xfId="9773"/>
    <cellStyle name="Eingabe 3 6 5 2 3 2" xfId="21501"/>
    <cellStyle name="Eingabe 3 6 5 2 3 3" xfId="33228"/>
    <cellStyle name="Eingabe 3 6 5 2 4" xfId="13691"/>
    <cellStyle name="Eingabe 3 6 5 2 5" xfId="25418"/>
    <cellStyle name="Eingabe 3 6 5 3" xfId="3261"/>
    <cellStyle name="Eingabe 3 6 5 3 2" xfId="7166"/>
    <cellStyle name="Eingabe 3 6 5 3 2 2" xfId="18894"/>
    <cellStyle name="Eingabe 3 6 5 3 2 3" xfId="30621"/>
    <cellStyle name="Eingabe 3 6 5 3 3" xfId="11071"/>
    <cellStyle name="Eingabe 3 6 5 3 3 2" xfId="22799"/>
    <cellStyle name="Eingabe 3 6 5 3 3 3" xfId="34526"/>
    <cellStyle name="Eingabe 3 6 5 3 4" xfId="14989"/>
    <cellStyle name="Eingabe 3 6 5 3 5" xfId="26716"/>
    <cellStyle name="Eingabe 3 6 5 4" xfId="4570"/>
    <cellStyle name="Eingabe 3 6 5 4 2" xfId="16298"/>
    <cellStyle name="Eingabe 3 6 5 4 3" xfId="28025"/>
    <cellStyle name="Eingabe 3 6 5 5" xfId="8475"/>
    <cellStyle name="Eingabe 3 6 5 5 2" xfId="20203"/>
    <cellStyle name="Eingabe 3 6 5 5 3" xfId="31930"/>
    <cellStyle name="Eingabe 3 6 5 6" xfId="12393"/>
    <cellStyle name="Eingabe 3 6 5 7" xfId="24120"/>
    <cellStyle name="Eingabe 3 6 6" xfId="1094"/>
    <cellStyle name="Eingabe 3 6 6 2" xfId="2392"/>
    <cellStyle name="Eingabe 3 6 6 2 2" xfId="6297"/>
    <cellStyle name="Eingabe 3 6 6 2 2 2" xfId="18025"/>
    <cellStyle name="Eingabe 3 6 6 2 2 3" xfId="29752"/>
    <cellStyle name="Eingabe 3 6 6 2 3" xfId="10202"/>
    <cellStyle name="Eingabe 3 6 6 2 3 2" xfId="21930"/>
    <cellStyle name="Eingabe 3 6 6 2 3 3" xfId="33657"/>
    <cellStyle name="Eingabe 3 6 6 2 4" xfId="14120"/>
    <cellStyle name="Eingabe 3 6 6 2 5" xfId="25847"/>
    <cellStyle name="Eingabe 3 6 6 3" xfId="3690"/>
    <cellStyle name="Eingabe 3 6 6 3 2" xfId="7595"/>
    <cellStyle name="Eingabe 3 6 6 3 2 2" xfId="19323"/>
    <cellStyle name="Eingabe 3 6 6 3 2 3" xfId="31050"/>
    <cellStyle name="Eingabe 3 6 6 3 3" xfId="11500"/>
    <cellStyle name="Eingabe 3 6 6 3 3 2" xfId="23228"/>
    <cellStyle name="Eingabe 3 6 6 3 3 3" xfId="34955"/>
    <cellStyle name="Eingabe 3 6 6 3 4" xfId="15418"/>
    <cellStyle name="Eingabe 3 6 6 3 5" xfId="27145"/>
    <cellStyle name="Eingabe 3 6 6 4" xfId="4999"/>
    <cellStyle name="Eingabe 3 6 6 4 2" xfId="16727"/>
    <cellStyle name="Eingabe 3 6 6 4 3" xfId="28454"/>
    <cellStyle name="Eingabe 3 6 6 5" xfId="8904"/>
    <cellStyle name="Eingabe 3 6 6 5 2" xfId="20632"/>
    <cellStyle name="Eingabe 3 6 6 5 3" xfId="32359"/>
    <cellStyle name="Eingabe 3 6 6 6" xfId="12822"/>
    <cellStyle name="Eingabe 3 6 6 7" xfId="24549"/>
    <cellStyle name="Eingabe 3 6 7" xfId="1534"/>
    <cellStyle name="Eingabe 3 6 7 2" xfId="5439"/>
    <cellStyle name="Eingabe 3 6 7 2 2" xfId="17167"/>
    <cellStyle name="Eingabe 3 6 7 2 3" xfId="28894"/>
    <cellStyle name="Eingabe 3 6 7 3" xfId="9344"/>
    <cellStyle name="Eingabe 3 6 7 3 2" xfId="21072"/>
    <cellStyle name="Eingabe 3 6 7 3 3" xfId="32799"/>
    <cellStyle name="Eingabe 3 6 7 4" xfId="13262"/>
    <cellStyle name="Eingabe 3 6 7 5" xfId="24989"/>
    <cellStyle name="Eingabe 3 6 8" xfId="2832"/>
    <cellStyle name="Eingabe 3 6 8 2" xfId="6737"/>
    <cellStyle name="Eingabe 3 6 8 2 2" xfId="18465"/>
    <cellStyle name="Eingabe 3 6 8 2 3" xfId="30192"/>
    <cellStyle name="Eingabe 3 6 8 3" xfId="10642"/>
    <cellStyle name="Eingabe 3 6 8 3 2" xfId="22370"/>
    <cellStyle name="Eingabe 3 6 8 3 3" xfId="34097"/>
    <cellStyle name="Eingabe 3 6 8 4" xfId="14560"/>
    <cellStyle name="Eingabe 3 6 8 5" xfId="26287"/>
    <cellStyle name="Eingabe 3 6 9" xfId="4141"/>
    <cellStyle name="Eingabe 3 6 9 2" xfId="15869"/>
    <cellStyle name="Eingabe 3 6 9 3" xfId="27596"/>
    <cellStyle name="Eingabe 3 7" xfId="312"/>
    <cellStyle name="Eingabe 3 7 2" xfId="741"/>
    <cellStyle name="Eingabe 3 7 2 2" xfId="2039"/>
    <cellStyle name="Eingabe 3 7 2 2 2" xfId="5944"/>
    <cellStyle name="Eingabe 3 7 2 2 2 2" xfId="17672"/>
    <cellStyle name="Eingabe 3 7 2 2 2 3" xfId="29399"/>
    <cellStyle name="Eingabe 3 7 2 2 3" xfId="9849"/>
    <cellStyle name="Eingabe 3 7 2 2 3 2" xfId="21577"/>
    <cellStyle name="Eingabe 3 7 2 2 3 3" xfId="33304"/>
    <cellStyle name="Eingabe 3 7 2 2 4" xfId="13767"/>
    <cellStyle name="Eingabe 3 7 2 2 5" xfId="25494"/>
    <cellStyle name="Eingabe 3 7 2 3" xfId="3337"/>
    <cellStyle name="Eingabe 3 7 2 3 2" xfId="7242"/>
    <cellStyle name="Eingabe 3 7 2 3 2 2" xfId="18970"/>
    <cellStyle name="Eingabe 3 7 2 3 2 3" xfId="30697"/>
    <cellStyle name="Eingabe 3 7 2 3 3" xfId="11147"/>
    <cellStyle name="Eingabe 3 7 2 3 3 2" xfId="22875"/>
    <cellStyle name="Eingabe 3 7 2 3 3 3" xfId="34602"/>
    <cellStyle name="Eingabe 3 7 2 3 4" xfId="15065"/>
    <cellStyle name="Eingabe 3 7 2 3 5" xfId="26792"/>
    <cellStyle name="Eingabe 3 7 2 4" xfId="4646"/>
    <cellStyle name="Eingabe 3 7 2 4 2" xfId="16374"/>
    <cellStyle name="Eingabe 3 7 2 4 3" xfId="28101"/>
    <cellStyle name="Eingabe 3 7 2 5" xfId="8551"/>
    <cellStyle name="Eingabe 3 7 2 5 2" xfId="20279"/>
    <cellStyle name="Eingabe 3 7 2 5 3" xfId="32006"/>
    <cellStyle name="Eingabe 3 7 2 6" xfId="12469"/>
    <cellStyle name="Eingabe 3 7 2 7" xfId="24196"/>
    <cellStyle name="Eingabe 3 7 3" xfId="1170"/>
    <cellStyle name="Eingabe 3 7 3 2" xfId="2468"/>
    <cellStyle name="Eingabe 3 7 3 2 2" xfId="6373"/>
    <cellStyle name="Eingabe 3 7 3 2 2 2" xfId="18101"/>
    <cellStyle name="Eingabe 3 7 3 2 2 3" xfId="29828"/>
    <cellStyle name="Eingabe 3 7 3 2 3" xfId="10278"/>
    <cellStyle name="Eingabe 3 7 3 2 3 2" xfId="22006"/>
    <cellStyle name="Eingabe 3 7 3 2 3 3" xfId="33733"/>
    <cellStyle name="Eingabe 3 7 3 2 4" xfId="14196"/>
    <cellStyle name="Eingabe 3 7 3 2 5" xfId="25923"/>
    <cellStyle name="Eingabe 3 7 3 3" xfId="3766"/>
    <cellStyle name="Eingabe 3 7 3 3 2" xfId="7671"/>
    <cellStyle name="Eingabe 3 7 3 3 2 2" xfId="19399"/>
    <cellStyle name="Eingabe 3 7 3 3 2 3" xfId="31126"/>
    <cellStyle name="Eingabe 3 7 3 3 3" xfId="11576"/>
    <cellStyle name="Eingabe 3 7 3 3 3 2" xfId="23304"/>
    <cellStyle name="Eingabe 3 7 3 3 3 3" xfId="35031"/>
    <cellStyle name="Eingabe 3 7 3 3 4" xfId="15494"/>
    <cellStyle name="Eingabe 3 7 3 3 5" xfId="27221"/>
    <cellStyle name="Eingabe 3 7 3 4" xfId="5075"/>
    <cellStyle name="Eingabe 3 7 3 4 2" xfId="16803"/>
    <cellStyle name="Eingabe 3 7 3 4 3" xfId="28530"/>
    <cellStyle name="Eingabe 3 7 3 5" xfId="8980"/>
    <cellStyle name="Eingabe 3 7 3 5 2" xfId="20708"/>
    <cellStyle name="Eingabe 3 7 3 5 3" xfId="32435"/>
    <cellStyle name="Eingabe 3 7 3 6" xfId="12898"/>
    <cellStyle name="Eingabe 3 7 3 7" xfId="24625"/>
    <cellStyle name="Eingabe 3 7 4" xfId="1610"/>
    <cellStyle name="Eingabe 3 7 4 2" xfId="5515"/>
    <cellStyle name="Eingabe 3 7 4 2 2" xfId="17243"/>
    <cellStyle name="Eingabe 3 7 4 2 3" xfId="28970"/>
    <cellStyle name="Eingabe 3 7 4 3" xfId="9420"/>
    <cellStyle name="Eingabe 3 7 4 3 2" xfId="21148"/>
    <cellStyle name="Eingabe 3 7 4 3 3" xfId="32875"/>
    <cellStyle name="Eingabe 3 7 4 4" xfId="13338"/>
    <cellStyle name="Eingabe 3 7 4 5" xfId="25065"/>
    <cellStyle name="Eingabe 3 7 5" xfId="2908"/>
    <cellStyle name="Eingabe 3 7 5 2" xfId="6813"/>
    <cellStyle name="Eingabe 3 7 5 2 2" xfId="18541"/>
    <cellStyle name="Eingabe 3 7 5 2 3" xfId="30268"/>
    <cellStyle name="Eingabe 3 7 5 3" xfId="10718"/>
    <cellStyle name="Eingabe 3 7 5 3 2" xfId="22446"/>
    <cellStyle name="Eingabe 3 7 5 3 3" xfId="34173"/>
    <cellStyle name="Eingabe 3 7 5 4" xfId="14636"/>
    <cellStyle name="Eingabe 3 7 5 5" xfId="26363"/>
    <cellStyle name="Eingabe 3 7 6" xfId="4217"/>
    <cellStyle name="Eingabe 3 7 6 2" xfId="15945"/>
    <cellStyle name="Eingabe 3 7 6 3" xfId="27672"/>
    <cellStyle name="Eingabe 3 7 7" xfId="8122"/>
    <cellStyle name="Eingabe 3 7 7 2" xfId="19850"/>
    <cellStyle name="Eingabe 3 7 7 3" xfId="31577"/>
    <cellStyle name="Eingabe 3 7 8" xfId="12040"/>
    <cellStyle name="Eingabe 3 7 9" xfId="23767"/>
    <cellStyle name="Eingabe 3 8" xfId="244"/>
    <cellStyle name="Eingabe 3 8 2" xfId="673"/>
    <cellStyle name="Eingabe 3 8 2 2" xfId="1971"/>
    <cellStyle name="Eingabe 3 8 2 2 2" xfId="5876"/>
    <cellStyle name="Eingabe 3 8 2 2 2 2" xfId="17604"/>
    <cellStyle name="Eingabe 3 8 2 2 2 3" xfId="29331"/>
    <cellStyle name="Eingabe 3 8 2 2 3" xfId="9781"/>
    <cellStyle name="Eingabe 3 8 2 2 3 2" xfId="21509"/>
    <cellStyle name="Eingabe 3 8 2 2 3 3" xfId="33236"/>
    <cellStyle name="Eingabe 3 8 2 2 4" xfId="13699"/>
    <cellStyle name="Eingabe 3 8 2 2 5" xfId="25426"/>
    <cellStyle name="Eingabe 3 8 2 3" xfId="3269"/>
    <cellStyle name="Eingabe 3 8 2 3 2" xfId="7174"/>
    <cellStyle name="Eingabe 3 8 2 3 2 2" xfId="18902"/>
    <cellStyle name="Eingabe 3 8 2 3 2 3" xfId="30629"/>
    <cellStyle name="Eingabe 3 8 2 3 3" xfId="11079"/>
    <cellStyle name="Eingabe 3 8 2 3 3 2" xfId="22807"/>
    <cellStyle name="Eingabe 3 8 2 3 3 3" xfId="34534"/>
    <cellStyle name="Eingabe 3 8 2 3 4" xfId="14997"/>
    <cellStyle name="Eingabe 3 8 2 3 5" xfId="26724"/>
    <cellStyle name="Eingabe 3 8 2 4" xfId="4578"/>
    <cellStyle name="Eingabe 3 8 2 4 2" xfId="16306"/>
    <cellStyle name="Eingabe 3 8 2 4 3" xfId="28033"/>
    <cellStyle name="Eingabe 3 8 2 5" xfId="8483"/>
    <cellStyle name="Eingabe 3 8 2 5 2" xfId="20211"/>
    <cellStyle name="Eingabe 3 8 2 5 3" xfId="31938"/>
    <cellStyle name="Eingabe 3 8 2 6" xfId="12401"/>
    <cellStyle name="Eingabe 3 8 2 7" xfId="24128"/>
    <cellStyle name="Eingabe 3 8 3" xfId="1102"/>
    <cellStyle name="Eingabe 3 8 3 2" xfId="2400"/>
    <cellStyle name="Eingabe 3 8 3 2 2" xfId="6305"/>
    <cellStyle name="Eingabe 3 8 3 2 2 2" xfId="18033"/>
    <cellStyle name="Eingabe 3 8 3 2 2 3" xfId="29760"/>
    <cellStyle name="Eingabe 3 8 3 2 3" xfId="10210"/>
    <cellStyle name="Eingabe 3 8 3 2 3 2" xfId="21938"/>
    <cellStyle name="Eingabe 3 8 3 2 3 3" xfId="33665"/>
    <cellStyle name="Eingabe 3 8 3 2 4" xfId="14128"/>
    <cellStyle name="Eingabe 3 8 3 2 5" xfId="25855"/>
    <cellStyle name="Eingabe 3 8 3 3" xfId="3698"/>
    <cellStyle name="Eingabe 3 8 3 3 2" xfId="7603"/>
    <cellStyle name="Eingabe 3 8 3 3 2 2" xfId="19331"/>
    <cellStyle name="Eingabe 3 8 3 3 2 3" xfId="31058"/>
    <cellStyle name="Eingabe 3 8 3 3 3" xfId="11508"/>
    <cellStyle name="Eingabe 3 8 3 3 3 2" xfId="23236"/>
    <cellStyle name="Eingabe 3 8 3 3 3 3" xfId="34963"/>
    <cellStyle name="Eingabe 3 8 3 3 4" xfId="15426"/>
    <cellStyle name="Eingabe 3 8 3 3 5" xfId="27153"/>
    <cellStyle name="Eingabe 3 8 3 4" xfId="5007"/>
    <cellStyle name="Eingabe 3 8 3 4 2" xfId="16735"/>
    <cellStyle name="Eingabe 3 8 3 4 3" xfId="28462"/>
    <cellStyle name="Eingabe 3 8 3 5" xfId="8912"/>
    <cellStyle name="Eingabe 3 8 3 5 2" xfId="20640"/>
    <cellStyle name="Eingabe 3 8 3 5 3" xfId="32367"/>
    <cellStyle name="Eingabe 3 8 3 6" xfId="12830"/>
    <cellStyle name="Eingabe 3 8 3 7" xfId="24557"/>
    <cellStyle name="Eingabe 3 8 4" xfId="1542"/>
    <cellStyle name="Eingabe 3 8 4 2" xfId="5447"/>
    <cellStyle name="Eingabe 3 8 4 2 2" xfId="17175"/>
    <cellStyle name="Eingabe 3 8 4 2 3" xfId="28902"/>
    <cellStyle name="Eingabe 3 8 4 3" xfId="9352"/>
    <cellStyle name="Eingabe 3 8 4 3 2" xfId="21080"/>
    <cellStyle name="Eingabe 3 8 4 3 3" xfId="32807"/>
    <cellStyle name="Eingabe 3 8 4 4" xfId="13270"/>
    <cellStyle name="Eingabe 3 8 4 5" xfId="24997"/>
    <cellStyle name="Eingabe 3 8 5" xfId="2840"/>
    <cellStyle name="Eingabe 3 8 5 2" xfId="6745"/>
    <cellStyle name="Eingabe 3 8 5 2 2" xfId="18473"/>
    <cellStyle name="Eingabe 3 8 5 2 3" xfId="30200"/>
    <cellStyle name="Eingabe 3 8 5 3" xfId="10650"/>
    <cellStyle name="Eingabe 3 8 5 3 2" xfId="22378"/>
    <cellStyle name="Eingabe 3 8 5 3 3" xfId="34105"/>
    <cellStyle name="Eingabe 3 8 5 4" xfId="14568"/>
    <cellStyle name="Eingabe 3 8 5 5" xfId="26295"/>
    <cellStyle name="Eingabe 3 8 6" xfId="4149"/>
    <cellStyle name="Eingabe 3 8 6 2" xfId="15877"/>
    <cellStyle name="Eingabe 3 8 6 3" xfId="27604"/>
    <cellStyle name="Eingabe 3 8 7" xfId="8054"/>
    <cellStyle name="Eingabe 3 8 7 2" xfId="19782"/>
    <cellStyle name="Eingabe 3 8 7 3" xfId="31509"/>
    <cellStyle name="Eingabe 3 8 8" xfId="11972"/>
    <cellStyle name="Eingabe 3 8 9" xfId="23699"/>
    <cellStyle name="Eingabe 3 9" xfId="324"/>
    <cellStyle name="Eingabe 3 9 2" xfId="753"/>
    <cellStyle name="Eingabe 3 9 2 2" xfId="2051"/>
    <cellStyle name="Eingabe 3 9 2 2 2" xfId="5956"/>
    <cellStyle name="Eingabe 3 9 2 2 2 2" xfId="17684"/>
    <cellStyle name="Eingabe 3 9 2 2 2 3" xfId="29411"/>
    <cellStyle name="Eingabe 3 9 2 2 3" xfId="9861"/>
    <cellStyle name="Eingabe 3 9 2 2 3 2" xfId="21589"/>
    <cellStyle name="Eingabe 3 9 2 2 3 3" xfId="33316"/>
    <cellStyle name="Eingabe 3 9 2 2 4" xfId="13779"/>
    <cellStyle name="Eingabe 3 9 2 2 5" xfId="25506"/>
    <cellStyle name="Eingabe 3 9 2 3" xfId="3349"/>
    <cellStyle name="Eingabe 3 9 2 3 2" xfId="7254"/>
    <cellStyle name="Eingabe 3 9 2 3 2 2" xfId="18982"/>
    <cellStyle name="Eingabe 3 9 2 3 2 3" xfId="30709"/>
    <cellStyle name="Eingabe 3 9 2 3 3" xfId="11159"/>
    <cellStyle name="Eingabe 3 9 2 3 3 2" xfId="22887"/>
    <cellStyle name="Eingabe 3 9 2 3 3 3" xfId="34614"/>
    <cellStyle name="Eingabe 3 9 2 3 4" xfId="15077"/>
    <cellStyle name="Eingabe 3 9 2 3 5" xfId="26804"/>
    <cellStyle name="Eingabe 3 9 2 4" xfId="4658"/>
    <cellStyle name="Eingabe 3 9 2 4 2" xfId="16386"/>
    <cellStyle name="Eingabe 3 9 2 4 3" xfId="28113"/>
    <cellStyle name="Eingabe 3 9 2 5" xfId="8563"/>
    <cellStyle name="Eingabe 3 9 2 5 2" xfId="20291"/>
    <cellStyle name="Eingabe 3 9 2 5 3" xfId="32018"/>
    <cellStyle name="Eingabe 3 9 2 6" xfId="12481"/>
    <cellStyle name="Eingabe 3 9 2 7" xfId="24208"/>
    <cellStyle name="Eingabe 3 9 3" xfId="1182"/>
    <cellStyle name="Eingabe 3 9 3 2" xfId="2480"/>
    <cellStyle name="Eingabe 3 9 3 2 2" xfId="6385"/>
    <cellStyle name="Eingabe 3 9 3 2 2 2" xfId="18113"/>
    <cellStyle name="Eingabe 3 9 3 2 2 3" xfId="29840"/>
    <cellStyle name="Eingabe 3 9 3 2 3" xfId="10290"/>
    <cellStyle name="Eingabe 3 9 3 2 3 2" xfId="22018"/>
    <cellStyle name="Eingabe 3 9 3 2 3 3" xfId="33745"/>
    <cellStyle name="Eingabe 3 9 3 2 4" xfId="14208"/>
    <cellStyle name="Eingabe 3 9 3 2 5" xfId="25935"/>
    <cellStyle name="Eingabe 3 9 3 3" xfId="3778"/>
    <cellStyle name="Eingabe 3 9 3 3 2" xfId="7683"/>
    <cellStyle name="Eingabe 3 9 3 3 2 2" xfId="19411"/>
    <cellStyle name="Eingabe 3 9 3 3 2 3" xfId="31138"/>
    <cellStyle name="Eingabe 3 9 3 3 3" xfId="11588"/>
    <cellStyle name="Eingabe 3 9 3 3 3 2" xfId="23316"/>
    <cellStyle name="Eingabe 3 9 3 3 3 3" xfId="35043"/>
    <cellStyle name="Eingabe 3 9 3 3 4" xfId="15506"/>
    <cellStyle name="Eingabe 3 9 3 3 5" xfId="27233"/>
    <cellStyle name="Eingabe 3 9 3 4" xfId="5087"/>
    <cellStyle name="Eingabe 3 9 3 4 2" xfId="16815"/>
    <cellStyle name="Eingabe 3 9 3 4 3" xfId="28542"/>
    <cellStyle name="Eingabe 3 9 3 5" xfId="8992"/>
    <cellStyle name="Eingabe 3 9 3 5 2" xfId="20720"/>
    <cellStyle name="Eingabe 3 9 3 5 3" xfId="32447"/>
    <cellStyle name="Eingabe 3 9 3 6" xfId="12910"/>
    <cellStyle name="Eingabe 3 9 3 7" xfId="24637"/>
    <cellStyle name="Eingabe 3 9 4" xfId="1622"/>
    <cellStyle name="Eingabe 3 9 4 2" xfId="5527"/>
    <cellStyle name="Eingabe 3 9 4 2 2" xfId="17255"/>
    <cellStyle name="Eingabe 3 9 4 2 3" xfId="28982"/>
    <cellStyle name="Eingabe 3 9 4 3" xfId="9432"/>
    <cellStyle name="Eingabe 3 9 4 3 2" xfId="21160"/>
    <cellStyle name="Eingabe 3 9 4 3 3" xfId="32887"/>
    <cellStyle name="Eingabe 3 9 4 4" xfId="13350"/>
    <cellStyle name="Eingabe 3 9 4 5" xfId="25077"/>
    <cellStyle name="Eingabe 3 9 5" xfId="2920"/>
    <cellStyle name="Eingabe 3 9 5 2" xfId="6825"/>
    <cellStyle name="Eingabe 3 9 5 2 2" xfId="18553"/>
    <cellStyle name="Eingabe 3 9 5 2 3" xfId="30280"/>
    <cellStyle name="Eingabe 3 9 5 3" xfId="10730"/>
    <cellStyle name="Eingabe 3 9 5 3 2" xfId="22458"/>
    <cellStyle name="Eingabe 3 9 5 3 3" xfId="34185"/>
    <cellStyle name="Eingabe 3 9 5 4" xfId="14648"/>
    <cellStyle name="Eingabe 3 9 5 5" xfId="26375"/>
    <cellStyle name="Eingabe 3 9 6" xfId="4229"/>
    <cellStyle name="Eingabe 3 9 6 2" xfId="15957"/>
    <cellStyle name="Eingabe 3 9 6 3" xfId="27684"/>
    <cellStyle name="Eingabe 3 9 7" xfId="8134"/>
    <cellStyle name="Eingabe 3 9 7 2" xfId="19862"/>
    <cellStyle name="Eingabe 3 9 7 3" xfId="31589"/>
    <cellStyle name="Eingabe 3 9 8" xfId="12052"/>
    <cellStyle name="Eingabe 3 9 9" xfId="23779"/>
    <cellStyle name="Ergebnis 2" xfId="46"/>
    <cellStyle name="Ergebnis 2 10" xfId="326"/>
    <cellStyle name="Ergebnis 2 10 2" xfId="755"/>
    <cellStyle name="Ergebnis 2 10 2 2" xfId="2053"/>
    <cellStyle name="Ergebnis 2 10 2 2 2" xfId="5958"/>
    <cellStyle name="Ergebnis 2 10 2 2 2 2" xfId="17686"/>
    <cellStyle name="Ergebnis 2 10 2 2 2 3" xfId="29413"/>
    <cellStyle name="Ergebnis 2 10 2 2 3" xfId="9863"/>
    <cellStyle name="Ergebnis 2 10 2 2 3 2" xfId="21591"/>
    <cellStyle name="Ergebnis 2 10 2 2 3 3" xfId="33318"/>
    <cellStyle name="Ergebnis 2 10 2 2 4" xfId="13781"/>
    <cellStyle name="Ergebnis 2 10 2 2 5" xfId="25508"/>
    <cellStyle name="Ergebnis 2 10 2 3" xfId="3351"/>
    <cellStyle name="Ergebnis 2 10 2 3 2" xfId="7256"/>
    <cellStyle name="Ergebnis 2 10 2 3 2 2" xfId="18984"/>
    <cellStyle name="Ergebnis 2 10 2 3 2 3" xfId="30711"/>
    <cellStyle name="Ergebnis 2 10 2 3 3" xfId="11161"/>
    <cellStyle name="Ergebnis 2 10 2 3 3 2" xfId="22889"/>
    <cellStyle name="Ergebnis 2 10 2 3 3 3" xfId="34616"/>
    <cellStyle name="Ergebnis 2 10 2 3 4" xfId="15079"/>
    <cellStyle name="Ergebnis 2 10 2 3 5" xfId="26806"/>
    <cellStyle name="Ergebnis 2 10 2 4" xfId="4660"/>
    <cellStyle name="Ergebnis 2 10 2 4 2" xfId="16388"/>
    <cellStyle name="Ergebnis 2 10 2 4 3" xfId="28115"/>
    <cellStyle name="Ergebnis 2 10 2 5" xfId="8565"/>
    <cellStyle name="Ergebnis 2 10 2 5 2" xfId="20293"/>
    <cellStyle name="Ergebnis 2 10 2 5 3" xfId="32020"/>
    <cellStyle name="Ergebnis 2 10 2 6" xfId="12483"/>
    <cellStyle name="Ergebnis 2 10 2 7" xfId="24210"/>
    <cellStyle name="Ergebnis 2 10 3" xfId="1184"/>
    <cellStyle name="Ergebnis 2 10 3 2" xfId="2482"/>
    <cellStyle name="Ergebnis 2 10 3 2 2" xfId="6387"/>
    <cellStyle name="Ergebnis 2 10 3 2 2 2" xfId="18115"/>
    <cellStyle name="Ergebnis 2 10 3 2 2 3" xfId="29842"/>
    <cellStyle name="Ergebnis 2 10 3 2 3" xfId="10292"/>
    <cellStyle name="Ergebnis 2 10 3 2 3 2" xfId="22020"/>
    <cellStyle name="Ergebnis 2 10 3 2 3 3" xfId="33747"/>
    <cellStyle name="Ergebnis 2 10 3 2 4" xfId="14210"/>
    <cellStyle name="Ergebnis 2 10 3 2 5" xfId="25937"/>
    <cellStyle name="Ergebnis 2 10 3 3" xfId="3780"/>
    <cellStyle name="Ergebnis 2 10 3 3 2" xfId="7685"/>
    <cellStyle name="Ergebnis 2 10 3 3 2 2" xfId="19413"/>
    <cellStyle name="Ergebnis 2 10 3 3 2 3" xfId="31140"/>
    <cellStyle name="Ergebnis 2 10 3 3 3" xfId="11590"/>
    <cellStyle name="Ergebnis 2 10 3 3 3 2" xfId="23318"/>
    <cellStyle name="Ergebnis 2 10 3 3 3 3" xfId="35045"/>
    <cellStyle name="Ergebnis 2 10 3 3 4" xfId="15508"/>
    <cellStyle name="Ergebnis 2 10 3 3 5" xfId="27235"/>
    <cellStyle name="Ergebnis 2 10 3 4" xfId="5089"/>
    <cellStyle name="Ergebnis 2 10 3 4 2" xfId="16817"/>
    <cellStyle name="Ergebnis 2 10 3 4 3" xfId="28544"/>
    <cellStyle name="Ergebnis 2 10 3 5" xfId="8994"/>
    <cellStyle name="Ergebnis 2 10 3 5 2" xfId="20722"/>
    <cellStyle name="Ergebnis 2 10 3 5 3" xfId="32449"/>
    <cellStyle name="Ergebnis 2 10 3 6" xfId="12912"/>
    <cellStyle name="Ergebnis 2 10 3 7" xfId="24639"/>
    <cellStyle name="Ergebnis 2 10 4" xfId="1624"/>
    <cellStyle name="Ergebnis 2 10 4 2" xfId="5529"/>
    <cellStyle name="Ergebnis 2 10 4 2 2" xfId="17257"/>
    <cellStyle name="Ergebnis 2 10 4 2 3" xfId="28984"/>
    <cellStyle name="Ergebnis 2 10 4 3" xfId="9434"/>
    <cellStyle name="Ergebnis 2 10 4 3 2" xfId="21162"/>
    <cellStyle name="Ergebnis 2 10 4 3 3" xfId="32889"/>
    <cellStyle name="Ergebnis 2 10 4 4" xfId="13352"/>
    <cellStyle name="Ergebnis 2 10 4 5" xfId="25079"/>
    <cellStyle name="Ergebnis 2 10 5" xfId="2922"/>
    <cellStyle name="Ergebnis 2 10 5 2" xfId="6827"/>
    <cellStyle name="Ergebnis 2 10 5 2 2" xfId="18555"/>
    <cellStyle name="Ergebnis 2 10 5 2 3" xfId="30282"/>
    <cellStyle name="Ergebnis 2 10 5 3" xfId="10732"/>
    <cellStyle name="Ergebnis 2 10 5 3 2" xfId="22460"/>
    <cellStyle name="Ergebnis 2 10 5 3 3" xfId="34187"/>
    <cellStyle name="Ergebnis 2 10 5 4" xfId="14650"/>
    <cellStyle name="Ergebnis 2 10 5 5" xfId="26377"/>
    <cellStyle name="Ergebnis 2 10 6" xfId="4231"/>
    <cellStyle name="Ergebnis 2 10 6 2" xfId="15959"/>
    <cellStyle name="Ergebnis 2 10 6 3" xfId="27686"/>
    <cellStyle name="Ergebnis 2 10 7" xfId="8136"/>
    <cellStyle name="Ergebnis 2 10 7 2" xfId="19864"/>
    <cellStyle name="Ergebnis 2 10 7 3" xfId="31591"/>
    <cellStyle name="Ergebnis 2 10 8" xfId="12054"/>
    <cellStyle name="Ergebnis 2 10 9" xfId="23781"/>
    <cellStyle name="Ergebnis 2 11" xfId="318"/>
    <cellStyle name="Ergebnis 2 11 2" xfId="747"/>
    <cellStyle name="Ergebnis 2 11 2 2" xfId="2045"/>
    <cellStyle name="Ergebnis 2 11 2 2 2" xfId="5950"/>
    <cellStyle name="Ergebnis 2 11 2 2 2 2" xfId="17678"/>
    <cellStyle name="Ergebnis 2 11 2 2 2 3" xfId="29405"/>
    <cellStyle name="Ergebnis 2 11 2 2 3" xfId="9855"/>
    <cellStyle name="Ergebnis 2 11 2 2 3 2" xfId="21583"/>
    <cellStyle name="Ergebnis 2 11 2 2 3 3" xfId="33310"/>
    <cellStyle name="Ergebnis 2 11 2 2 4" xfId="13773"/>
    <cellStyle name="Ergebnis 2 11 2 2 5" xfId="25500"/>
    <cellStyle name="Ergebnis 2 11 2 3" xfId="3343"/>
    <cellStyle name="Ergebnis 2 11 2 3 2" xfId="7248"/>
    <cellStyle name="Ergebnis 2 11 2 3 2 2" xfId="18976"/>
    <cellStyle name="Ergebnis 2 11 2 3 2 3" xfId="30703"/>
    <cellStyle name="Ergebnis 2 11 2 3 3" xfId="11153"/>
    <cellStyle name="Ergebnis 2 11 2 3 3 2" xfId="22881"/>
    <cellStyle name="Ergebnis 2 11 2 3 3 3" xfId="34608"/>
    <cellStyle name="Ergebnis 2 11 2 3 4" xfId="15071"/>
    <cellStyle name="Ergebnis 2 11 2 3 5" xfId="26798"/>
    <cellStyle name="Ergebnis 2 11 2 4" xfId="4652"/>
    <cellStyle name="Ergebnis 2 11 2 4 2" xfId="16380"/>
    <cellStyle name="Ergebnis 2 11 2 4 3" xfId="28107"/>
    <cellStyle name="Ergebnis 2 11 2 5" xfId="8557"/>
    <cellStyle name="Ergebnis 2 11 2 5 2" xfId="20285"/>
    <cellStyle name="Ergebnis 2 11 2 5 3" xfId="32012"/>
    <cellStyle name="Ergebnis 2 11 2 6" xfId="12475"/>
    <cellStyle name="Ergebnis 2 11 2 7" xfId="24202"/>
    <cellStyle name="Ergebnis 2 11 3" xfId="1176"/>
    <cellStyle name="Ergebnis 2 11 3 2" xfId="2474"/>
    <cellStyle name="Ergebnis 2 11 3 2 2" xfId="6379"/>
    <cellStyle name="Ergebnis 2 11 3 2 2 2" xfId="18107"/>
    <cellStyle name="Ergebnis 2 11 3 2 2 3" xfId="29834"/>
    <cellStyle name="Ergebnis 2 11 3 2 3" xfId="10284"/>
    <cellStyle name="Ergebnis 2 11 3 2 3 2" xfId="22012"/>
    <cellStyle name="Ergebnis 2 11 3 2 3 3" xfId="33739"/>
    <cellStyle name="Ergebnis 2 11 3 2 4" xfId="14202"/>
    <cellStyle name="Ergebnis 2 11 3 2 5" xfId="25929"/>
    <cellStyle name="Ergebnis 2 11 3 3" xfId="3772"/>
    <cellStyle name="Ergebnis 2 11 3 3 2" xfId="7677"/>
    <cellStyle name="Ergebnis 2 11 3 3 2 2" xfId="19405"/>
    <cellStyle name="Ergebnis 2 11 3 3 2 3" xfId="31132"/>
    <cellStyle name="Ergebnis 2 11 3 3 3" xfId="11582"/>
    <cellStyle name="Ergebnis 2 11 3 3 3 2" xfId="23310"/>
    <cellStyle name="Ergebnis 2 11 3 3 3 3" xfId="35037"/>
    <cellStyle name="Ergebnis 2 11 3 3 4" xfId="15500"/>
    <cellStyle name="Ergebnis 2 11 3 3 5" xfId="27227"/>
    <cellStyle name="Ergebnis 2 11 3 4" xfId="5081"/>
    <cellStyle name="Ergebnis 2 11 3 4 2" xfId="16809"/>
    <cellStyle name="Ergebnis 2 11 3 4 3" xfId="28536"/>
    <cellStyle name="Ergebnis 2 11 3 5" xfId="8986"/>
    <cellStyle name="Ergebnis 2 11 3 5 2" xfId="20714"/>
    <cellStyle name="Ergebnis 2 11 3 5 3" xfId="32441"/>
    <cellStyle name="Ergebnis 2 11 3 6" xfId="12904"/>
    <cellStyle name="Ergebnis 2 11 3 7" xfId="24631"/>
    <cellStyle name="Ergebnis 2 11 4" xfId="1616"/>
    <cellStyle name="Ergebnis 2 11 4 2" xfId="5521"/>
    <cellStyle name="Ergebnis 2 11 4 2 2" xfId="17249"/>
    <cellStyle name="Ergebnis 2 11 4 2 3" xfId="28976"/>
    <cellStyle name="Ergebnis 2 11 4 3" xfId="9426"/>
    <cellStyle name="Ergebnis 2 11 4 3 2" xfId="21154"/>
    <cellStyle name="Ergebnis 2 11 4 3 3" xfId="32881"/>
    <cellStyle name="Ergebnis 2 11 4 4" xfId="13344"/>
    <cellStyle name="Ergebnis 2 11 4 5" xfId="25071"/>
    <cellStyle name="Ergebnis 2 11 5" xfId="2914"/>
    <cellStyle name="Ergebnis 2 11 5 2" xfId="6819"/>
    <cellStyle name="Ergebnis 2 11 5 2 2" xfId="18547"/>
    <cellStyle name="Ergebnis 2 11 5 2 3" xfId="30274"/>
    <cellStyle name="Ergebnis 2 11 5 3" xfId="10724"/>
    <cellStyle name="Ergebnis 2 11 5 3 2" xfId="22452"/>
    <cellStyle name="Ergebnis 2 11 5 3 3" xfId="34179"/>
    <cellStyle name="Ergebnis 2 11 5 4" xfId="14642"/>
    <cellStyle name="Ergebnis 2 11 5 5" xfId="26369"/>
    <cellStyle name="Ergebnis 2 11 6" xfId="4223"/>
    <cellStyle name="Ergebnis 2 11 6 2" xfId="15951"/>
    <cellStyle name="Ergebnis 2 11 6 3" xfId="27678"/>
    <cellStyle name="Ergebnis 2 11 7" xfId="8128"/>
    <cellStyle name="Ergebnis 2 11 7 2" xfId="19856"/>
    <cellStyle name="Ergebnis 2 11 7 3" xfId="31583"/>
    <cellStyle name="Ergebnis 2 11 8" xfId="12046"/>
    <cellStyle name="Ergebnis 2 11 9" xfId="23773"/>
    <cellStyle name="Ergebnis 2 12" xfId="345"/>
    <cellStyle name="Ergebnis 2 12 2" xfId="774"/>
    <cellStyle name="Ergebnis 2 12 2 2" xfId="2072"/>
    <cellStyle name="Ergebnis 2 12 2 2 2" xfId="5977"/>
    <cellStyle name="Ergebnis 2 12 2 2 2 2" xfId="17705"/>
    <cellStyle name="Ergebnis 2 12 2 2 2 3" xfId="29432"/>
    <cellStyle name="Ergebnis 2 12 2 2 3" xfId="9882"/>
    <cellStyle name="Ergebnis 2 12 2 2 3 2" xfId="21610"/>
    <cellStyle name="Ergebnis 2 12 2 2 3 3" xfId="33337"/>
    <cellStyle name="Ergebnis 2 12 2 2 4" xfId="13800"/>
    <cellStyle name="Ergebnis 2 12 2 2 5" xfId="25527"/>
    <cellStyle name="Ergebnis 2 12 2 3" xfId="3370"/>
    <cellStyle name="Ergebnis 2 12 2 3 2" xfId="7275"/>
    <cellStyle name="Ergebnis 2 12 2 3 2 2" xfId="19003"/>
    <cellStyle name="Ergebnis 2 12 2 3 2 3" xfId="30730"/>
    <cellStyle name="Ergebnis 2 12 2 3 3" xfId="11180"/>
    <cellStyle name="Ergebnis 2 12 2 3 3 2" xfId="22908"/>
    <cellStyle name="Ergebnis 2 12 2 3 3 3" xfId="34635"/>
    <cellStyle name="Ergebnis 2 12 2 3 4" xfId="15098"/>
    <cellStyle name="Ergebnis 2 12 2 3 5" xfId="26825"/>
    <cellStyle name="Ergebnis 2 12 2 4" xfId="4679"/>
    <cellStyle name="Ergebnis 2 12 2 4 2" xfId="16407"/>
    <cellStyle name="Ergebnis 2 12 2 4 3" xfId="28134"/>
    <cellStyle name="Ergebnis 2 12 2 5" xfId="8584"/>
    <cellStyle name="Ergebnis 2 12 2 5 2" xfId="20312"/>
    <cellStyle name="Ergebnis 2 12 2 5 3" xfId="32039"/>
    <cellStyle name="Ergebnis 2 12 2 6" xfId="12502"/>
    <cellStyle name="Ergebnis 2 12 2 7" xfId="24229"/>
    <cellStyle name="Ergebnis 2 12 3" xfId="1203"/>
    <cellStyle name="Ergebnis 2 12 3 2" xfId="2501"/>
    <cellStyle name="Ergebnis 2 12 3 2 2" xfId="6406"/>
    <cellStyle name="Ergebnis 2 12 3 2 2 2" xfId="18134"/>
    <cellStyle name="Ergebnis 2 12 3 2 2 3" xfId="29861"/>
    <cellStyle name="Ergebnis 2 12 3 2 3" xfId="10311"/>
    <cellStyle name="Ergebnis 2 12 3 2 3 2" xfId="22039"/>
    <cellStyle name="Ergebnis 2 12 3 2 3 3" xfId="33766"/>
    <cellStyle name="Ergebnis 2 12 3 2 4" xfId="14229"/>
    <cellStyle name="Ergebnis 2 12 3 2 5" xfId="25956"/>
    <cellStyle name="Ergebnis 2 12 3 3" xfId="3799"/>
    <cellStyle name="Ergebnis 2 12 3 3 2" xfId="7704"/>
    <cellStyle name="Ergebnis 2 12 3 3 2 2" xfId="19432"/>
    <cellStyle name="Ergebnis 2 12 3 3 2 3" xfId="31159"/>
    <cellStyle name="Ergebnis 2 12 3 3 3" xfId="11609"/>
    <cellStyle name="Ergebnis 2 12 3 3 3 2" xfId="23337"/>
    <cellStyle name="Ergebnis 2 12 3 3 3 3" xfId="35064"/>
    <cellStyle name="Ergebnis 2 12 3 3 4" xfId="15527"/>
    <cellStyle name="Ergebnis 2 12 3 3 5" xfId="27254"/>
    <cellStyle name="Ergebnis 2 12 3 4" xfId="5108"/>
    <cellStyle name="Ergebnis 2 12 3 4 2" xfId="16836"/>
    <cellStyle name="Ergebnis 2 12 3 4 3" xfId="28563"/>
    <cellStyle name="Ergebnis 2 12 3 5" xfId="9013"/>
    <cellStyle name="Ergebnis 2 12 3 5 2" xfId="20741"/>
    <cellStyle name="Ergebnis 2 12 3 5 3" xfId="32468"/>
    <cellStyle name="Ergebnis 2 12 3 6" xfId="12931"/>
    <cellStyle name="Ergebnis 2 12 3 7" xfId="24658"/>
    <cellStyle name="Ergebnis 2 12 4" xfId="1643"/>
    <cellStyle name="Ergebnis 2 12 4 2" xfId="5548"/>
    <cellStyle name="Ergebnis 2 12 4 2 2" xfId="17276"/>
    <cellStyle name="Ergebnis 2 12 4 2 3" xfId="29003"/>
    <cellStyle name="Ergebnis 2 12 4 3" xfId="9453"/>
    <cellStyle name="Ergebnis 2 12 4 3 2" xfId="21181"/>
    <cellStyle name="Ergebnis 2 12 4 3 3" xfId="32908"/>
    <cellStyle name="Ergebnis 2 12 4 4" xfId="13371"/>
    <cellStyle name="Ergebnis 2 12 4 5" xfId="25098"/>
    <cellStyle name="Ergebnis 2 12 5" xfId="2941"/>
    <cellStyle name="Ergebnis 2 12 5 2" xfId="6846"/>
    <cellStyle name="Ergebnis 2 12 5 2 2" xfId="18574"/>
    <cellStyle name="Ergebnis 2 12 5 2 3" xfId="30301"/>
    <cellStyle name="Ergebnis 2 12 5 3" xfId="10751"/>
    <cellStyle name="Ergebnis 2 12 5 3 2" xfId="22479"/>
    <cellStyle name="Ergebnis 2 12 5 3 3" xfId="34206"/>
    <cellStyle name="Ergebnis 2 12 5 4" xfId="14669"/>
    <cellStyle name="Ergebnis 2 12 5 5" xfId="26396"/>
    <cellStyle name="Ergebnis 2 12 6" xfId="4250"/>
    <cellStyle name="Ergebnis 2 12 6 2" xfId="15978"/>
    <cellStyle name="Ergebnis 2 12 6 3" xfId="27705"/>
    <cellStyle name="Ergebnis 2 12 7" xfId="8155"/>
    <cellStyle name="Ergebnis 2 12 7 2" xfId="19883"/>
    <cellStyle name="Ergebnis 2 12 7 3" xfId="31610"/>
    <cellStyle name="Ergebnis 2 12 8" xfId="12073"/>
    <cellStyle name="Ergebnis 2 12 9" xfId="23800"/>
    <cellStyle name="Ergebnis 2 13" xfId="353"/>
    <cellStyle name="Ergebnis 2 13 2" xfId="782"/>
    <cellStyle name="Ergebnis 2 13 2 2" xfId="2080"/>
    <cellStyle name="Ergebnis 2 13 2 2 2" xfId="5985"/>
    <cellStyle name="Ergebnis 2 13 2 2 2 2" xfId="17713"/>
    <cellStyle name="Ergebnis 2 13 2 2 2 3" xfId="29440"/>
    <cellStyle name="Ergebnis 2 13 2 2 3" xfId="9890"/>
    <cellStyle name="Ergebnis 2 13 2 2 3 2" xfId="21618"/>
    <cellStyle name="Ergebnis 2 13 2 2 3 3" xfId="33345"/>
    <cellStyle name="Ergebnis 2 13 2 2 4" xfId="13808"/>
    <cellStyle name="Ergebnis 2 13 2 2 5" xfId="25535"/>
    <cellStyle name="Ergebnis 2 13 2 3" xfId="3378"/>
    <cellStyle name="Ergebnis 2 13 2 3 2" xfId="7283"/>
    <cellStyle name="Ergebnis 2 13 2 3 2 2" xfId="19011"/>
    <cellStyle name="Ergebnis 2 13 2 3 2 3" xfId="30738"/>
    <cellStyle name="Ergebnis 2 13 2 3 3" xfId="11188"/>
    <cellStyle name="Ergebnis 2 13 2 3 3 2" xfId="22916"/>
    <cellStyle name="Ergebnis 2 13 2 3 3 3" xfId="34643"/>
    <cellStyle name="Ergebnis 2 13 2 3 4" xfId="15106"/>
    <cellStyle name="Ergebnis 2 13 2 3 5" xfId="26833"/>
    <cellStyle name="Ergebnis 2 13 2 4" xfId="4687"/>
    <cellStyle name="Ergebnis 2 13 2 4 2" xfId="16415"/>
    <cellStyle name="Ergebnis 2 13 2 4 3" xfId="28142"/>
    <cellStyle name="Ergebnis 2 13 2 5" xfId="8592"/>
    <cellStyle name="Ergebnis 2 13 2 5 2" xfId="20320"/>
    <cellStyle name="Ergebnis 2 13 2 5 3" xfId="32047"/>
    <cellStyle name="Ergebnis 2 13 2 6" xfId="12510"/>
    <cellStyle name="Ergebnis 2 13 2 7" xfId="24237"/>
    <cellStyle name="Ergebnis 2 13 3" xfId="1211"/>
    <cellStyle name="Ergebnis 2 13 3 2" xfId="2509"/>
    <cellStyle name="Ergebnis 2 13 3 2 2" xfId="6414"/>
    <cellStyle name="Ergebnis 2 13 3 2 2 2" xfId="18142"/>
    <cellStyle name="Ergebnis 2 13 3 2 2 3" xfId="29869"/>
    <cellStyle name="Ergebnis 2 13 3 2 3" xfId="10319"/>
    <cellStyle name="Ergebnis 2 13 3 2 3 2" xfId="22047"/>
    <cellStyle name="Ergebnis 2 13 3 2 3 3" xfId="33774"/>
    <cellStyle name="Ergebnis 2 13 3 2 4" xfId="14237"/>
    <cellStyle name="Ergebnis 2 13 3 2 5" xfId="25964"/>
    <cellStyle name="Ergebnis 2 13 3 3" xfId="3807"/>
    <cellStyle name="Ergebnis 2 13 3 3 2" xfId="7712"/>
    <cellStyle name="Ergebnis 2 13 3 3 2 2" xfId="19440"/>
    <cellStyle name="Ergebnis 2 13 3 3 2 3" xfId="31167"/>
    <cellStyle name="Ergebnis 2 13 3 3 3" xfId="11617"/>
    <cellStyle name="Ergebnis 2 13 3 3 3 2" xfId="23345"/>
    <cellStyle name="Ergebnis 2 13 3 3 3 3" xfId="35072"/>
    <cellStyle name="Ergebnis 2 13 3 3 4" xfId="15535"/>
    <cellStyle name="Ergebnis 2 13 3 3 5" xfId="27262"/>
    <cellStyle name="Ergebnis 2 13 3 4" xfId="5116"/>
    <cellStyle name="Ergebnis 2 13 3 4 2" xfId="16844"/>
    <cellStyle name="Ergebnis 2 13 3 4 3" xfId="28571"/>
    <cellStyle name="Ergebnis 2 13 3 5" xfId="9021"/>
    <cellStyle name="Ergebnis 2 13 3 5 2" xfId="20749"/>
    <cellStyle name="Ergebnis 2 13 3 5 3" xfId="32476"/>
    <cellStyle name="Ergebnis 2 13 3 6" xfId="12939"/>
    <cellStyle name="Ergebnis 2 13 3 7" xfId="24666"/>
    <cellStyle name="Ergebnis 2 13 4" xfId="1651"/>
    <cellStyle name="Ergebnis 2 13 4 2" xfId="5556"/>
    <cellStyle name="Ergebnis 2 13 4 2 2" xfId="17284"/>
    <cellStyle name="Ergebnis 2 13 4 2 3" xfId="29011"/>
    <cellStyle name="Ergebnis 2 13 4 3" xfId="9461"/>
    <cellStyle name="Ergebnis 2 13 4 3 2" xfId="21189"/>
    <cellStyle name="Ergebnis 2 13 4 3 3" xfId="32916"/>
    <cellStyle name="Ergebnis 2 13 4 4" xfId="13379"/>
    <cellStyle name="Ergebnis 2 13 4 5" xfId="25106"/>
    <cellStyle name="Ergebnis 2 13 5" xfId="2949"/>
    <cellStyle name="Ergebnis 2 13 5 2" xfId="6854"/>
    <cellStyle name="Ergebnis 2 13 5 2 2" xfId="18582"/>
    <cellStyle name="Ergebnis 2 13 5 2 3" xfId="30309"/>
    <cellStyle name="Ergebnis 2 13 5 3" xfId="10759"/>
    <cellStyle name="Ergebnis 2 13 5 3 2" xfId="22487"/>
    <cellStyle name="Ergebnis 2 13 5 3 3" xfId="34214"/>
    <cellStyle name="Ergebnis 2 13 5 4" xfId="14677"/>
    <cellStyle name="Ergebnis 2 13 5 5" xfId="26404"/>
    <cellStyle name="Ergebnis 2 13 6" xfId="4258"/>
    <cellStyle name="Ergebnis 2 13 6 2" xfId="15986"/>
    <cellStyle name="Ergebnis 2 13 6 3" xfId="27713"/>
    <cellStyle name="Ergebnis 2 13 7" xfId="8163"/>
    <cellStyle name="Ergebnis 2 13 7 2" xfId="19891"/>
    <cellStyle name="Ergebnis 2 13 7 3" xfId="31618"/>
    <cellStyle name="Ergebnis 2 13 8" xfId="12081"/>
    <cellStyle name="Ergebnis 2 13 9" xfId="23808"/>
    <cellStyle name="Ergebnis 2 14" xfId="221"/>
    <cellStyle name="Ergebnis 2 14 2" xfId="1519"/>
    <cellStyle name="Ergebnis 2 14 2 2" xfId="5424"/>
    <cellStyle name="Ergebnis 2 14 2 2 2" xfId="17152"/>
    <cellStyle name="Ergebnis 2 14 2 2 3" xfId="28879"/>
    <cellStyle name="Ergebnis 2 14 2 3" xfId="9329"/>
    <cellStyle name="Ergebnis 2 14 2 3 2" xfId="21057"/>
    <cellStyle name="Ergebnis 2 14 2 3 3" xfId="32784"/>
    <cellStyle name="Ergebnis 2 14 2 4" xfId="13247"/>
    <cellStyle name="Ergebnis 2 14 2 5" xfId="24974"/>
    <cellStyle name="Ergebnis 2 14 3" xfId="2817"/>
    <cellStyle name="Ergebnis 2 14 3 2" xfId="6722"/>
    <cellStyle name="Ergebnis 2 14 3 2 2" xfId="18450"/>
    <cellStyle name="Ergebnis 2 14 3 2 3" xfId="30177"/>
    <cellStyle name="Ergebnis 2 14 3 3" xfId="10627"/>
    <cellStyle name="Ergebnis 2 14 3 3 2" xfId="22355"/>
    <cellStyle name="Ergebnis 2 14 3 3 3" xfId="34082"/>
    <cellStyle name="Ergebnis 2 14 3 4" xfId="14545"/>
    <cellStyle name="Ergebnis 2 14 3 5" xfId="26272"/>
    <cellStyle name="Ergebnis 2 14 4" xfId="4126"/>
    <cellStyle name="Ergebnis 2 14 4 2" xfId="15854"/>
    <cellStyle name="Ergebnis 2 14 4 3" xfId="27581"/>
    <cellStyle name="Ergebnis 2 14 5" xfId="8031"/>
    <cellStyle name="Ergebnis 2 14 5 2" xfId="19759"/>
    <cellStyle name="Ergebnis 2 14 5 3" xfId="31486"/>
    <cellStyle name="Ergebnis 2 14 6" xfId="11949"/>
    <cellStyle name="Ergebnis 2 14 7" xfId="23676"/>
    <cellStyle name="Ergebnis 2 15" xfId="210"/>
    <cellStyle name="Ergebnis 2 15 2" xfId="4115"/>
    <cellStyle name="Ergebnis 2 15 2 2" xfId="15843"/>
    <cellStyle name="Ergebnis 2 15 2 3" xfId="27570"/>
    <cellStyle name="Ergebnis 2 15 3" xfId="8020"/>
    <cellStyle name="Ergebnis 2 15 3 2" xfId="19748"/>
    <cellStyle name="Ergebnis 2 15 3 3" xfId="31475"/>
    <cellStyle name="Ergebnis 2 15 4" xfId="11938"/>
    <cellStyle name="Ergebnis 2 15 5" xfId="23665"/>
    <cellStyle name="Ergebnis 2 16" xfId="199"/>
    <cellStyle name="Ergebnis 2 16 2" xfId="11927"/>
    <cellStyle name="Ergebnis 2 16 3" xfId="23654"/>
    <cellStyle name="Ergebnis 2 17" xfId="177"/>
    <cellStyle name="Ergebnis 2 18" xfId="193"/>
    <cellStyle name="Ergebnis 2 19" xfId="171"/>
    <cellStyle name="Ergebnis 2 2" xfId="99"/>
    <cellStyle name="Ergebnis 2 2 10" xfId="2847"/>
    <cellStyle name="Ergebnis 2 2 10 2" xfId="6752"/>
    <cellStyle name="Ergebnis 2 2 10 2 2" xfId="18480"/>
    <cellStyle name="Ergebnis 2 2 10 2 3" xfId="30207"/>
    <cellStyle name="Ergebnis 2 2 10 3" xfId="10657"/>
    <cellStyle name="Ergebnis 2 2 10 3 2" xfId="22385"/>
    <cellStyle name="Ergebnis 2 2 10 3 3" xfId="34112"/>
    <cellStyle name="Ergebnis 2 2 10 4" xfId="14575"/>
    <cellStyle name="Ergebnis 2 2 10 5" xfId="26302"/>
    <cellStyle name="Ergebnis 2 2 11" xfId="4156"/>
    <cellStyle name="Ergebnis 2 2 11 2" xfId="15884"/>
    <cellStyle name="Ergebnis 2 2 11 3" xfId="27611"/>
    <cellStyle name="Ergebnis 2 2 12" xfId="8061"/>
    <cellStyle name="Ergebnis 2 2 12 2" xfId="19789"/>
    <cellStyle name="Ergebnis 2 2 12 3" xfId="31516"/>
    <cellStyle name="Ergebnis 2 2 13" xfId="11979"/>
    <cellStyle name="Ergebnis 2 2 14" xfId="23706"/>
    <cellStyle name="Ergebnis 2 2 15" xfId="35380"/>
    <cellStyle name="Ergebnis 2 2 16" xfId="35394"/>
    <cellStyle name="Ergebnis 2 2 17" xfId="35405"/>
    <cellStyle name="Ergebnis 2 2 18" xfId="251"/>
    <cellStyle name="Ergebnis 2 2 2" xfId="424"/>
    <cellStyle name="Ergebnis 2 2 2 10" xfId="12152"/>
    <cellStyle name="Ergebnis 2 2 2 11" xfId="23879"/>
    <cellStyle name="Ergebnis 2 2 2 2" xfId="523"/>
    <cellStyle name="Ergebnis 2 2 2 2 2" xfId="952"/>
    <cellStyle name="Ergebnis 2 2 2 2 2 2" xfId="2250"/>
    <cellStyle name="Ergebnis 2 2 2 2 2 2 2" xfId="6155"/>
    <cellStyle name="Ergebnis 2 2 2 2 2 2 2 2" xfId="17883"/>
    <cellStyle name="Ergebnis 2 2 2 2 2 2 2 3" xfId="29610"/>
    <cellStyle name="Ergebnis 2 2 2 2 2 2 3" xfId="10060"/>
    <cellStyle name="Ergebnis 2 2 2 2 2 2 3 2" xfId="21788"/>
    <cellStyle name="Ergebnis 2 2 2 2 2 2 3 3" xfId="33515"/>
    <cellStyle name="Ergebnis 2 2 2 2 2 2 4" xfId="13978"/>
    <cellStyle name="Ergebnis 2 2 2 2 2 2 5" xfId="25705"/>
    <cellStyle name="Ergebnis 2 2 2 2 2 3" xfId="3548"/>
    <cellStyle name="Ergebnis 2 2 2 2 2 3 2" xfId="7453"/>
    <cellStyle name="Ergebnis 2 2 2 2 2 3 2 2" xfId="19181"/>
    <cellStyle name="Ergebnis 2 2 2 2 2 3 2 3" xfId="30908"/>
    <cellStyle name="Ergebnis 2 2 2 2 2 3 3" xfId="11358"/>
    <cellStyle name="Ergebnis 2 2 2 2 2 3 3 2" xfId="23086"/>
    <cellStyle name="Ergebnis 2 2 2 2 2 3 3 3" xfId="34813"/>
    <cellStyle name="Ergebnis 2 2 2 2 2 3 4" xfId="15276"/>
    <cellStyle name="Ergebnis 2 2 2 2 2 3 5" xfId="27003"/>
    <cellStyle name="Ergebnis 2 2 2 2 2 4" xfId="4857"/>
    <cellStyle name="Ergebnis 2 2 2 2 2 4 2" xfId="16585"/>
    <cellStyle name="Ergebnis 2 2 2 2 2 4 3" xfId="28312"/>
    <cellStyle name="Ergebnis 2 2 2 2 2 5" xfId="8762"/>
    <cellStyle name="Ergebnis 2 2 2 2 2 5 2" xfId="20490"/>
    <cellStyle name="Ergebnis 2 2 2 2 2 5 3" xfId="32217"/>
    <cellStyle name="Ergebnis 2 2 2 2 2 6" xfId="12680"/>
    <cellStyle name="Ergebnis 2 2 2 2 2 7" xfId="24407"/>
    <cellStyle name="Ergebnis 2 2 2 2 3" xfId="1381"/>
    <cellStyle name="Ergebnis 2 2 2 2 3 2" xfId="2679"/>
    <cellStyle name="Ergebnis 2 2 2 2 3 2 2" xfId="6584"/>
    <cellStyle name="Ergebnis 2 2 2 2 3 2 2 2" xfId="18312"/>
    <cellStyle name="Ergebnis 2 2 2 2 3 2 2 3" xfId="30039"/>
    <cellStyle name="Ergebnis 2 2 2 2 3 2 3" xfId="10489"/>
    <cellStyle name="Ergebnis 2 2 2 2 3 2 3 2" xfId="22217"/>
    <cellStyle name="Ergebnis 2 2 2 2 3 2 3 3" xfId="33944"/>
    <cellStyle name="Ergebnis 2 2 2 2 3 2 4" xfId="14407"/>
    <cellStyle name="Ergebnis 2 2 2 2 3 2 5" xfId="26134"/>
    <cellStyle name="Ergebnis 2 2 2 2 3 3" xfId="3977"/>
    <cellStyle name="Ergebnis 2 2 2 2 3 3 2" xfId="7882"/>
    <cellStyle name="Ergebnis 2 2 2 2 3 3 2 2" xfId="19610"/>
    <cellStyle name="Ergebnis 2 2 2 2 3 3 2 3" xfId="31337"/>
    <cellStyle name="Ergebnis 2 2 2 2 3 3 3" xfId="11787"/>
    <cellStyle name="Ergebnis 2 2 2 2 3 3 3 2" xfId="23515"/>
    <cellStyle name="Ergebnis 2 2 2 2 3 3 3 3" xfId="35242"/>
    <cellStyle name="Ergebnis 2 2 2 2 3 3 4" xfId="15705"/>
    <cellStyle name="Ergebnis 2 2 2 2 3 3 5" xfId="27432"/>
    <cellStyle name="Ergebnis 2 2 2 2 3 4" xfId="5286"/>
    <cellStyle name="Ergebnis 2 2 2 2 3 4 2" xfId="17014"/>
    <cellStyle name="Ergebnis 2 2 2 2 3 4 3" xfId="28741"/>
    <cellStyle name="Ergebnis 2 2 2 2 3 5" xfId="9191"/>
    <cellStyle name="Ergebnis 2 2 2 2 3 5 2" xfId="20919"/>
    <cellStyle name="Ergebnis 2 2 2 2 3 5 3" xfId="32646"/>
    <cellStyle name="Ergebnis 2 2 2 2 3 6" xfId="13109"/>
    <cellStyle name="Ergebnis 2 2 2 2 3 7" xfId="24836"/>
    <cellStyle name="Ergebnis 2 2 2 2 4" xfId="1821"/>
    <cellStyle name="Ergebnis 2 2 2 2 4 2" xfId="5726"/>
    <cellStyle name="Ergebnis 2 2 2 2 4 2 2" xfId="17454"/>
    <cellStyle name="Ergebnis 2 2 2 2 4 2 3" xfId="29181"/>
    <cellStyle name="Ergebnis 2 2 2 2 4 3" xfId="9631"/>
    <cellStyle name="Ergebnis 2 2 2 2 4 3 2" xfId="21359"/>
    <cellStyle name="Ergebnis 2 2 2 2 4 3 3" xfId="33086"/>
    <cellStyle name="Ergebnis 2 2 2 2 4 4" xfId="13549"/>
    <cellStyle name="Ergebnis 2 2 2 2 4 5" xfId="25276"/>
    <cellStyle name="Ergebnis 2 2 2 2 5" xfId="3119"/>
    <cellStyle name="Ergebnis 2 2 2 2 5 2" xfId="7024"/>
    <cellStyle name="Ergebnis 2 2 2 2 5 2 2" xfId="18752"/>
    <cellStyle name="Ergebnis 2 2 2 2 5 2 3" xfId="30479"/>
    <cellStyle name="Ergebnis 2 2 2 2 5 3" xfId="10929"/>
    <cellStyle name="Ergebnis 2 2 2 2 5 3 2" xfId="22657"/>
    <cellStyle name="Ergebnis 2 2 2 2 5 3 3" xfId="34384"/>
    <cellStyle name="Ergebnis 2 2 2 2 5 4" xfId="14847"/>
    <cellStyle name="Ergebnis 2 2 2 2 5 5" xfId="26574"/>
    <cellStyle name="Ergebnis 2 2 2 2 6" xfId="4428"/>
    <cellStyle name="Ergebnis 2 2 2 2 6 2" xfId="16156"/>
    <cellStyle name="Ergebnis 2 2 2 2 6 3" xfId="27883"/>
    <cellStyle name="Ergebnis 2 2 2 2 7" xfId="8333"/>
    <cellStyle name="Ergebnis 2 2 2 2 7 2" xfId="20061"/>
    <cellStyle name="Ergebnis 2 2 2 2 7 3" xfId="31788"/>
    <cellStyle name="Ergebnis 2 2 2 2 8" xfId="12251"/>
    <cellStyle name="Ergebnis 2 2 2 2 9" xfId="23978"/>
    <cellStyle name="Ergebnis 2 2 2 3" xfId="622"/>
    <cellStyle name="Ergebnis 2 2 2 3 2" xfId="1051"/>
    <cellStyle name="Ergebnis 2 2 2 3 2 2" xfId="2349"/>
    <cellStyle name="Ergebnis 2 2 2 3 2 2 2" xfId="6254"/>
    <cellStyle name="Ergebnis 2 2 2 3 2 2 2 2" xfId="17982"/>
    <cellStyle name="Ergebnis 2 2 2 3 2 2 2 3" xfId="29709"/>
    <cellStyle name="Ergebnis 2 2 2 3 2 2 3" xfId="10159"/>
    <cellStyle name="Ergebnis 2 2 2 3 2 2 3 2" xfId="21887"/>
    <cellStyle name="Ergebnis 2 2 2 3 2 2 3 3" xfId="33614"/>
    <cellStyle name="Ergebnis 2 2 2 3 2 2 4" xfId="14077"/>
    <cellStyle name="Ergebnis 2 2 2 3 2 2 5" xfId="25804"/>
    <cellStyle name="Ergebnis 2 2 2 3 2 3" xfId="3647"/>
    <cellStyle name="Ergebnis 2 2 2 3 2 3 2" xfId="7552"/>
    <cellStyle name="Ergebnis 2 2 2 3 2 3 2 2" xfId="19280"/>
    <cellStyle name="Ergebnis 2 2 2 3 2 3 2 3" xfId="31007"/>
    <cellStyle name="Ergebnis 2 2 2 3 2 3 3" xfId="11457"/>
    <cellStyle name="Ergebnis 2 2 2 3 2 3 3 2" xfId="23185"/>
    <cellStyle name="Ergebnis 2 2 2 3 2 3 3 3" xfId="34912"/>
    <cellStyle name="Ergebnis 2 2 2 3 2 3 4" xfId="15375"/>
    <cellStyle name="Ergebnis 2 2 2 3 2 3 5" xfId="27102"/>
    <cellStyle name="Ergebnis 2 2 2 3 2 4" xfId="4956"/>
    <cellStyle name="Ergebnis 2 2 2 3 2 4 2" xfId="16684"/>
    <cellStyle name="Ergebnis 2 2 2 3 2 4 3" xfId="28411"/>
    <cellStyle name="Ergebnis 2 2 2 3 2 5" xfId="8861"/>
    <cellStyle name="Ergebnis 2 2 2 3 2 5 2" xfId="20589"/>
    <cellStyle name="Ergebnis 2 2 2 3 2 5 3" xfId="32316"/>
    <cellStyle name="Ergebnis 2 2 2 3 2 6" xfId="12779"/>
    <cellStyle name="Ergebnis 2 2 2 3 2 7" xfId="24506"/>
    <cellStyle name="Ergebnis 2 2 2 3 3" xfId="1480"/>
    <cellStyle name="Ergebnis 2 2 2 3 3 2" xfId="2778"/>
    <cellStyle name="Ergebnis 2 2 2 3 3 2 2" xfId="6683"/>
    <cellStyle name="Ergebnis 2 2 2 3 3 2 2 2" xfId="18411"/>
    <cellStyle name="Ergebnis 2 2 2 3 3 2 2 3" xfId="30138"/>
    <cellStyle name="Ergebnis 2 2 2 3 3 2 3" xfId="10588"/>
    <cellStyle name="Ergebnis 2 2 2 3 3 2 3 2" xfId="22316"/>
    <cellStyle name="Ergebnis 2 2 2 3 3 2 3 3" xfId="34043"/>
    <cellStyle name="Ergebnis 2 2 2 3 3 2 4" xfId="14506"/>
    <cellStyle name="Ergebnis 2 2 2 3 3 2 5" xfId="26233"/>
    <cellStyle name="Ergebnis 2 2 2 3 3 3" xfId="4076"/>
    <cellStyle name="Ergebnis 2 2 2 3 3 3 2" xfId="7981"/>
    <cellStyle name="Ergebnis 2 2 2 3 3 3 2 2" xfId="19709"/>
    <cellStyle name="Ergebnis 2 2 2 3 3 3 2 3" xfId="31436"/>
    <cellStyle name="Ergebnis 2 2 2 3 3 3 3" xfId="11886"/>
    <cellStyle name="Ergebnis 2 2 2 3 3 3 3 2" xfId="23614"/>
    <cellStyle name="Ergebnis 2 2 2 3 3 3 3 3" xfId="35341"/>
    <cellStyle name="Ergebnis 2 2 2 3 3 3 4" xfId="15804"/>
    <cellStyle name="Ergebnis 2 2 2 3 3 3 5" xfId="27531"/>
    <cellStyle name="Ergebnis 2 2 2 3 3 4" xfId="5385"/>
    <cellStyle name="Ergebnis 2 2 2 3 3 4 2" xfId="17113"/>
    <cellStyle name="Ergebnis 2 2 2 3 3 4 3" xfId="28840"/>
    <cellStyle name="Ergebnis 2 2 2 3 3 5" xfId="9290"/>
    <cellStyle name="Ergebnis 2 2 2 3 3 5 2" xfId="21018"/>
    <cellStyle name="Ergebnis 2 2 2 3 3 5 3" xfId="32745"/>
    <cellStyle name="Ergebnis 2 2 2 3 3 6" xfId="13208"/>
    <cellStyle name="Ergebnis 2 2 2 3 3 7" xfId="24935"/>
    <cellStyle name="Ergebnis 2 2 2 3 4" xfId="1920"/>
    <cellStyle name="Ergebnis 2 2 2 3 4 2" xfId="5825"/>
    <cellStyle name="Ergebnis 2 2 2 3 4 2 2" xfId="17553"/>
    <cellStyle name="Ergebnis 2 2 2 3 4 2 3" xfId="29280"/>
    <cellStyle name="Ergebnis 2 2 2 3 4 3" xfId="9730"/>
    <cellStyle name="Ergebnis 2 2 2 3 4 3 2" xfId="21458"/>
    <cellStyle name="Ergebnis 2 2 2 3 4 3 3" xfId="33185"/>
    <cellStyle name="Ergebnis 2 2 2 3 4 4" xfId="13648"/>
    <cellStyle name="Ergebnis 2 2 2 3 4 5" xfId="25375"/>
    <cellStyle name="Ergebnis 2 2 2 3 5" xfId="3218"/>
    <cellStyle name="Ergebnis 2 2 2 3 5 2" xfId="7123"/>
    <cellStyle name="Ergebnis 2 2 2 3 5 2 2" xfId="18851"/>
    <cellStyle name="Ergebnis 2 2 2 3 5 2 3" xfId="30578"/>
    <cellStyle name="Ergebnis 2 2 2 3 5 3" xfId="11028"/>
    <cellStyle name="Ergebnis 2 2 2 3 5 3 2" xfId="22756"/>
    <cellStyle name="Ergebnis 2 2 2 3 5 3 3" xfId="34483"/>
    <cellStyle name="Ergebnis 2 2 2 3 5 4" xfId="14946"/>
    <cellStyle name="Ergebnis 2 2 2 3 5 5" xfId="26673"/>
    <cellStyle name="Ergebnis 2 2 2 3 6" xfId="4527"/>
    <cellStyle name="Ergebnis 2 2 2 3 6 2" xfId="16255"/>
    <cellStyle name="Ergebnis 2 2 2 3 6 3" xfId="27982"/>
    <cellStyle name="Ergebnis 2 2 2 3 7" xfId="8432"/>
    <cellStyle name="Ergebnis 2 2 2 3 7 2" xfId="20160"/>
    <cellStyle name="Ergebnis 2 2 2 3 7 3" xfId="31887"/>
    <cellStyle name="Ergebnis 2 2 2 3 8" xfId="12350"/>
    <cellStyle name="Ergebnis 2 2 2 3 9" xfId="24077"/>
    <cellStyle name="Ergebnis 2 2 2 4" xfId="853"/>
    <cellStyle name="Ergebnis 2 2 2 4 2" xfId="2151"/>
    <cellStyle name="Ergebnis 2 2 2 4 2 2" xfId="6056"/>
    <cellStyle name="Ergebnis 2 2 2 4 2 2 2" xfId="17784"/>
    <cellStyle name="Ergebnis 2 2 2 4 2 2 3" xfId="29511"/>
    <cellStyle name="Ergebnis 2 2 2 4 2 3" xfId="9961"/>
    <cellStyle name="Ergebnis 2 2 2 4 2 3 2" xfId="21689"/>
    <cellStyle name="Ergebnis 2 2 2 4 2 3 3" xfId="33416"/>
    <cellStyle name="Ergebnis 2 2 2 4 2 4" xfId="13879"/>
    <cellStyle name="Ergebnis 2 2 2 4 2 5" xfId="25606"/>
    <cellStyle name="Ergebnis 2 2 2 4 3" xfId="3449"/>
    <cellStyle name="Ergebnis 2 2 2 4 3 2" xfId="7354"/>
    <cellStyle name="Ergebnis 2 2 2 4 3 2 2" xfId="19082"/>
    <cellStyle name="Ergebnis 2 2 2 4 3 2 3" xfId="30809"/>
    <cellStyle name="Ergebnis 2 2 2 4 3 3" xfId="11259"/>
    <cellStyle name="Ergebnis 2 2 2 4 3 3 2" xfId="22987"/>
    <cellStyle name="Ergebnis 2 2 2 4 3 3 3" xfId="34714"/>
    <cellStyle name="Ergebnis 2 2 2 4 3 4" xfId="15177"/>
    <cellStyle name="Ergebnis 2 2 2 4 3 5" xfId="26904"/>
    <cellStyle name="Ergebnis 2 2 2 4 4" xfId="4758"/>
    <cellStyle name="Ergebnis 2 2 2 4 4 2" xfId="16486"/>
    <cellStyle name="Ergebnis 2 2 2 4 4 3" xfId="28213"/>
    <cellStyle name="Ergebnis 2 2 2 4 5" xfId="8663"/>
    <cellStyle name="Ergebnis 2 2 2 4 5 2" xfId="20391"/>
    <cellStyle name="Ergebnis 2 2 2 4 5 3" xfId="32118"/>
    <cellStyle name="Ergebnis 2 2 2 4 6" xfId="12581"/>
    <cellStyle name="Ergebnis 2 2 2 4 7" xfId="24308"/>
    <cellStyle name="Ergebnis 2 2 2 5" xfId="1282"/>
    <cellStyle name="Ergebnis 2 2 2 5 2" xfId="2580"/>
    <cellStyle name="Ergebnis 2 2 2 5 2 2" xfId="6485"/>
    <cellStyle name="Ergebnis 2 2 2 5 2 2 2" xfId="18213"/>
    <cellStyle name="Ergebnis 2 2 2 5 2 2 3" xfId="29940"/>
    <cellStyle name="Ergebnis 2 2 2 5 2 3" xfId="10390"/>
    <cellStyle name="Ergebnis 2 2 2 5 2 3 2" xfId="22118"/>
    <cellStyle name="Ergebnis 2 2 2 5 2 3 3" xfId="33845"/>
    <cellStyle name="Ergebnis 2 2 2 5 2 4" xfId="14308"/>
    <cellStyle name="Ergebnis 2 2 2 5 2 5" xfId="26035"/>
    <cellStyle name="Ergebnis 2 2 2 5 3" xfId="3878"/>
    <cellStyle name="Ergebnis 2 2 2 5 3 2" xfId="7783"/>
    <cellStyle name="Ergebnis 2 2 2 5 3 2 2" xfId="19511"/>
    <cellStyle name="Ergebnis 2 2 2 5 3 2 3" xfId="31238"/>
    <cellStyle name="Ergebnis 2 2 2 5 3 3" xfId="11688"/>
    <cellStyle name="Ergebnis 2 2 2 5 3 3 2" xfId="23416"/>
    <cellStyle name="Ergebnis 2 2 2 5 3 3 3" xfId="35143"/>
    <cellStyle name="Ergebnis 2 2 2 5 3 4" xfId="15606"/>
    <cellStyle name="Ergebnis 2 2 2 5 3 5" xfId="27333"/>
    <cellStyle name="Ergebnis 2 2 2 5 4" xfId="5187"/>
    <cellStyle name="Ergebnis 2 2 2 5 4 2" xfId="16915"/>
    <cellStyle name="Ergebnis 2 2 2 5 4 3" xfId="28642"/>
    <cellStyle name="Ergebnis 2 2 2 5 5" xfId="9092"/>
    <cellStyle name="Ergebnis 2 2 2 5 5 2" xfId="20820"/>
    <cellStyle name="Ergebnis 2 2 2 5 5 3" xfId="32547"/>
    <cellStyle name="Ergebnis 2 2 2 5 6" xfId="13010"/>
    <cellStyle name="Ergebnis 2 2 2 5 7" xfId="24737"/>
    <cellStyle name="Ergebnis 2 2 2 6" xfId="1722"/>
    <cellStyle name="Ergebnis 2 2 2 6 2" xfId="5627"/>
    <cellStyle name="Ergebnis 2 2 2 6 2 2" xfId="17355"/>
    <cellStyle name="Ergebnis 2 2 2 6 2 3" xfId="29082"/>
    <cellStyle name="Ergebnis 2 2 2 6 3" xfId="9532"/>
    <cellStyle name="Ergebnis 2 2 2 6 3 2" xfId="21260"/>
    <cellStyle name="Ergebnis 2 2 2 6 3 3" xfId="32987"/>
    <cellStyle name="Ergebnis 2 2 2 6 4" xfId="13450"/>
    <cellStyle name="Ergebnis 2 2 2 6 5" xfId="25177"/>
    <cellStyle name="Ergebnis 2 2 2 7" xfId="3020"/>
    <cellStyle name="Ergebnis 2 2 2 7 2" xfId="6925"/>
    <cellStyle name="Ergebnis 2 2 2 7 2 2" xfId="18653"/>
    <cellStyle name="Ergebnis 2 2 2 7 2 3" xfId="30380"/>
    <cellStyle name="Ergebnis 2 2 2 7 3" xfId="10830"/>
    <cellStyle name="Ergebnis 2 2 2 7 3 2" xfId="22558"/>
    <cellStyle name="Ergebnis 2 2 2 7 3 3" xfId="34285"/>
    <cellStyle name="Ergebnis 2 2 2 7 4" xfId="14748"/>
    <cellStyle name="Ergebnis 2 2 2 7 5" xfId="26475"/>
    <cellStyle name="Ergebnis 2 2 2 8" xfId="4329"/>
    <cellStyle name="Ergebnis 2 2 2 8 2" xfId="16057"/>
    <cellStyle name="Ergebnis 2 2 2 8 3" xfId="27784"/>
    <cellStyle name="Ergebnis 2 2 2 9" xfId="8234"/>
    <cellStyle name="Ergebnis 2 2 2 9 2" xfId="19962"/>
    <cellStyle name="Ergebnis 2 2 2 9 3" xfId="31689"/>
    <cellStyle name="Ergebnis 2 2 3" xfId="446"/>
    <cellStyle name="Ergebnis 2 2 3 10" xfId="12174"/>
    <cellStyle name="Ergebnis 2 2 3 11" xfId="23901"/>
    <cellStyle name="Ergebnis 2 2 3 2" xfId="545"/>
    <cellStyle name="Ergebnis 2 2 3 2 2" xfId="974"/>
    <cellStyle name="Ergebnis 2 2 3 2 2 2" xfId="2272"/>
    <cellStyle name="Ergebnis 2 2 3 2 2 2 2" xfId="6177"/>
    <cellStyle name="Ergebnis 2 2 3 2 2 2 2 2" xfId="17905"/>
    <cellStyle name="Ergebnis 2 2 3 2 2 2 2 3" xfId="29632"/>
    <cellStyle name="Ergebnis 2 2 3 2 2 2 3" xfId="10082"/>
    <cellStyle name="Ergebnis 2 2 3 2 2 2 3 2" xfId="21810"/>
    <cellStyle name="Ergebnis 2 2 3 2 2 2 3 3" xfId="33537"/>
    <cellStyle name="Ergebnis 2 2 3 2 2 2 4" xfId="14000"/>
    <cellStyle name="Ergebnis 2 2 3 2 2 2 5" xfId="25727"/>
    <cellStyle name="Ergebnis 2 2 3 2 2 3" xfId="3570"/>
    <cellStyle name="Ergebnis 2 2 3 2 2 3 2" xfId="7475"/>
    <cellStyle name="Ergebnis 2 2 3 2 2 3 2 2" xfId="19203"/>
    <cellStyle name="Ergebnis 2 2 3 2 2 3 2 3" xfId="30930"/>
    <cellStyle name="Ergebnis 2 2 3 2 2 3 3" xfId="11380"/>
    <cellStyle name="Ergebnis 2 2 3 2 2 3 3 2" xfId="23108"/>
    <cellStyle name="Ergebnis 2 2 3 2 2 3 3 3" xfId="34835"/>
    <cellStyle name="Ergebnis 2 2 3 2 2 3 4" xfId="15298"/>
    <cellStyle name="Ergebnis 2 2 3 2 2 3 5" xfId="27025"/>
    <cellStyle name="Ergebnis 2 2 3 2 2 4" xfId="4879"/>
    <cellStyle name="Ergebnis 2 2 3 2 2 4 2" xfId="16607"/>
    <cellStyle name="Ergebnis 2 2 3 2 2 4 3" xfId="28334"/>
    <cellStyle name="Ergebnis 2 2 3 2 2 5" xfId="8784"/>
    <cellStyle name="Ergebnis 2 2 3 2 2 5 2" xfId="20512"/>
    <cellStyle name="Ergebnis 2 2 3 2 2 5 3" xfId="32239"/>
    <cellStyle name="Ergebnis 2 2 3 2 2 6" xfId="12702"/>
    <cellStyle name="Ergebnis 2 2 3 2 2 7" xfId="24429"/>
    <cellStyle name="Ergebnis 2 2 3 2 3" xfId="1403"/>
    <cellStyle name="Ergebnis 2 2 3 2 3 2" xfId="2701"/>
    <cellStyle name="Ergebnis 2 2 3 2 3 2 2" xfId="6606"/>
    <cellStyle name="Ergebnis 2 2 3 2 3 2 2 2" xfId="18334"/>
    <cellStyle name="Ergebnis 2 2 3 2 3 2 2 3" xfId="30061"/>
    <cellStyle name="Ergebnis 2 2 3 2 3 2 3" xfId="10511"/>
    <cellStyle name="Ergebnis 2 2 3 2 3 2 3 2" xfId="22239"/>
    <cellStyle name="Ergebnis 2 2 3 2 3 2 3 3" xfId="33966"/>
    <cellStyle name="Ergebnis 2 2 3 2 3 2 4" xfId="14429"/>
    <cellStyle name="Ergebnis 2 2 3 2 3 2 5" xfId="26156"/>
    <cellStyle name="Ergebnis 2 2 3 2 3 3" xfId="3999"/>
    <cellStyle name="Ergebnis 2 2 3 2 3 3 2" xfId="7904"/>
    <cellStyle name="Ergebnis 2 2 3 2 3 3 2 2" xfId="19632"/>
    <cellStyle name="Ergebnis 2 2 3 2 3 3 2 3" xfId="31359"/>
    <cellStyle name="Ergebnis 2 2 3 2 3 3 3" xfId="11809"/>
    <cellStyle name="Ergebnis 2 2 3 2 3 3 3 2" xfId="23537"/>
    <cellStyle name="Ergebnis 2 2 3 2 3 3 3 3" xfId="35264"/>
    <cellStyle name="Ergebnis 2 2 3 2 3 3 4" xfId="15727"/>
    <cellStyle name="Ergebnis 2 2 3 2 3 3 5" xfId="27454"/>
    <cellStyle name="Ergebnis 2 2 3 2 3 4" xfId="5308"/>
    <cellStyle name="Ergebnis 2 2 3 2 3 4 2" xfId="17036"/>
    <cellStyle name="Ergebnis 2 2 3 2 3 4 3" xfId="28763"/>
    <cellStyle name="Ergebnis 2 2 3 2 3 5" xfId="9213"/>
    <cellStyle name="Ergebnis 2 2 3 2 3 5 2" xfId="20941"/>
    <cellStyle name="Ergebnis 2 2 3 2 3 5 3" xfId="32668"/>
    <cellStyle name="Ergebnis 2 2 3 2 3 6" xfId="13131"/>
    <cellStyle name="Ergebnis 2 2 3 2 3 7" xfId="24858"/>
    <cellStyle name="Ergebnis 2 2 3 2 4" xfId="1843"/>
    <cellStyle name="Ergebnis 2 2 3 2 4 2" xfId="5748"/>
    <cellStyle name="Ergebnis 2 2 3 2 4 2 2" xfId="17476"/>
    <cellStyle name="Ergebnis 2 2 3 2 4 2 3" xfId="29203"/>
    <cellStyle name="Ergebnis 2 2 3 2 4 3" xfId="9653"/>
    <cellStyle name="Ergebnis 2 2 3 2 4 3 2" xfId="21381"/>
    <cellStyle name="Ergebnis 2 2 3 2 4 3 3" xfId="33108"/>
    <cellStyle name="Ergebnis 2 2 3 2 4 4" xfId="13571"/>
    <cellStyle name="Ergebnis 2 2 3 2 4 5" xfId="25298"/>
    <cellStyle name="Ergebnis 2 2 3 2 5" xfId="3141"/>
    <cellStyle name="Ergebnis 2 2 3 2 5 2" xfId="7046"/>
    <cellStyle name="Ergebnis 2 2 3 2 5 2 2" xfId="18774"/>
    <cellStyle name="Ergebnis 2 2 3 2 5 2 3" xfId="30501"/>
    <cellStyle name="Ergebnis 2 2 3 2 5 3" xfId="10951"/>
    <cellStyle name="Ergebnis 2 2 3 2 5 3 2" xfId="22679"/>
    <cellStyle name="Ergebnis 2 2 3 2 5 3 3" xfId="34406"/>
    <cellStyle name="Ergebnis 2 2 3 2 5 4" xfId="14869"/>
    <cellStyle name="Ergebnis 2 2 3 2 5 5" xfId="26596"/>
    <cellStyle name="Ergebnis 2 2 3 2 6" xfId="4450"/>
    <cellStyle name="Ergebnis 2 2 3 2 6 2" xfId="16178"/>
    <cellStyle name="Ergebnis 2 2 3 2 6 3" xfId="27905"/>
    <cellStyle name="Ergebnis 2 2 3 2 7" xfId="8355"/>
    <cellStyle name="Ergebnis 2 2 3 2 7 2" xfId="20083"/>
    <cellStyle name="Ergebnis 2 2 3 2 7 3" xfId="31810"/>
    <cellStyle name="Ergebnis 2 2 3 2 8" xfId="12273"/>
    <cellStyle name="Ergebnis 2 2 3 2 9" xfId="24000"/>
    <cellStyle name="Ergebnis 2 2 3 3" xfId="644"/>
    <cellStyle name="Ergebnis 2 2 3 3 2" xfId="1073"/>
    <cellStyle name="Ergebnis 2 2 3 3 2 2" xfId="2371"/>
    <cellStyle name="Ergebnis 2 2 3 3 2 2 2" xfId="6276"/>
    <cellStyle name="Ergebnis 2 2 3 3 2 2 2 2" xfId="18004"/>
    <cellStyle name="Ergebnis 2 2 3 3 2 2 2 3" xfId="29731"/>
    <cellStyle name="Ergebnis 2 2 3 3 2 2 3" xfId="10181"/>
    <cellStyle name="Ergebnis 2 2 3 3 2 2 3 2" xfId="21909"/>
    <cellStyle name="Ergebnis 2 2 3 3 2 2 3 3" xfId="33636"/>
    <cellStyle name="Ergebnis 2 2 3 3 2 2 4" xfId="14099"/>
    <cellStyle name="Ergebnis 2 2 3 3 2 2 5" xfId="25826"/>
    <cellStyle name="Ergebnis 2 2 3 3 2 3" xfId="3669"/>
    <cellStyle name="Ergebnis 2 2 3 3 2 3 2" xfId="7574"/>
    <cellStyle name="Ergebnis 2 2 3 3 2 3 2 2" xfId="19302"/>
    <cellStyle name="Ergebnis 2 2 3 3 2 3 2 3" xfId="31029"/>
    <cellStyle name="Ergebnis 2 2 3 3 2 3 3" xfId="11479"/>
    <cellStyle name="Ergebnis 2 2 3 3 2 3 3 2" xfId="23207"/>
    <cellStyle name="Ergebnis 2 2 3 3 2 3 3 3" xfId="34934"/>
    <cellStyle name="Ergebnis 2 2 3 3 2 3 4" xfId="15397"/>
    <cellStyle name="Ergebnis 2 2 3 3 2 3 5" xfId="27124"/>
    <cellStyle name="Ergebnis 2 2 3 3 2 4" xfId="4978"/>
    <cellStyle name="Ergebnis 2 2 3 3 2 4 2" xfId="16706"/>
    <cellStyle name="Ergebnis 2 2 3 3 2 4 3" xfId="28433"/>
    <cellStyle name="Ergebnis 2 2 3 3 2 5" xfId="8883"/>
    <cellStyle name="Ergebnis 2 2 3 3 2 5 2" xfId="20611"/>
    <cellStyle name="Ergebnis 2 2 3 3 2 5 3" xfId="32338"/>
    <cellStyle name="Ergebnis 2 2 3 3 2 6" xfId="12801"/>
    <cellStyle name="Ergebnis 2 2 3 3 2 7" xfId="24528"/>
    <cellStyle name="Ergebnis 2 2 3 3 3" xfId="1502"/>
    <cellStyle name="Ergebnis 2 2 3 3 3 2" xfId="2800"/>
    <cellStyle name="Ergebnis 2 2 3 3 3 2 2" xfId="6705"/>
    <cellStyle name="Ergebnis 2 2 3 3 3 2 2 2" xfId="18433"/>
    <cellStyle name="Ergebnis 2 2 3 3 3 2 2 3" xfId="30160"/>
    <cellStyle name="Ergebnis 2 2 3 3 3 2 3" xfId="10610"/>
    <cellStyle name="Ergebnis 2 2 3 3 3 2 3 2" xfId="22338"/>
    <cellStyle name="Ergebnis 2 2 3 3 3 2 3 3" xfId="34065"/>
    <cellStyle name="Ergebnis 2 2 3 3 3 2 4" xfId="14528"/>
    <cellStyle name="Ergebnis 2 2 3 3 3 2 5" xfId="26255"/>
    <cellStyle name="Ergebnis 2 2 3 3 3 3" xfId="4098"/>
    <cellStyle name="Ergebnis 2 2 3 3 3 3 2" xfId="8003"/>
    <cellStyle name="Ergebnis 2 2 3 3 3 3 2 2" xfId="19731"/>
    <cellStyle name="Ergebnis 2 2 3 3 3 3 2 3" xfId="31458"/>
    <cellStyle name="Ergebnis 2 2 3 3 3 3 3" xfId="11908"/>
    <cellStyle name="Ergebnis 2 2 3 3 3 3 3 2" xfId="23636"/>
    <cellStyle name="Ergebnis 2 2 3 3 3 3 3 3" xfId="35363"/>
    <cellStyle name="Ergebnis 2 2 3 3 3 3 4" xfId="15826"/>
    <cellStyle name="Ergebnis 2 2 3 3 3 3 5" xfId="27553"/>
    <cellStyle name="Ergebnis 2 2 3 3 3 4" xfId="5407"/>
    <cellStyle name="Ergebnis 2 2 3 3 3 4 2" xfId="17135"/>
    <cellStyle name="Ergebnis 2 2 3 3 3 4 3" xfId="28862"/>
    <cellStyle name="Ergebnis 2 2 3 3 3 5" xfId="9312"/>
    <cellStyle name="Ergebnis 2 2 3 3 3 5 2" xfId="21040"/>
    <cellStyle name="Ergebnis 2 2 3 3 3 5 3" xfId="32767"/>
    <cellStyle name="Ergebnis 2 2 3 3 3 6" xfId="13230"/>
    <cellStyle name="Ergebnis 2 2 3 3 3 7" xfId="24957"/>
    <cellStyle name="Ergebnis 2 2 3 3 4" xfId="1942"/>
    <cellStyle name="Ergebnis 2 2 3 3 4 2" xfId="5847"/>
    <cellStyle name="Ergebnis 2 2 3 3 4 2 2" xfId="17575"/>
    <cellStyle name="Ergebnis 2 2 3 3 4 2 3" xfId="29302"/>
    <cellStyle name="Ergebnis 2 2 3 3 4 3" xfId="9752"/>
    <cellStyle name="Ergebnis 2 2 3 3 4 3 2" xfId="21480"/>
    <cellStyle name="Ergebnis 2 2 3 3 4 3 3" xfId="33207"/>
    <cellStyle name="Ergebnis 2 2 3 3 4 4" xfId="13670"/>
    <cellStyle name="Ergebnis 2 2 3 3 4 5" xfId="25397"/>
    <cellStyle name="Ergebnis 2 2 3 3 5" xfId="3240"/>
    <cellStyle name="Ergebnis 2 2 3 3 5 2" xfId="7145"/>
    <cellStyle name="Ergebnis 2 2 3 3 5 2 2" xfId="18873"/>
    <cellStyle name="Ergebnis 2 2 3 3 5 2 3" xfId="30600"/>
    <cellStyle name="Ergebnis 2 2 3 3 5 3" xfId="11050"/>
    <cellStyle name="Ergebnis 2 2 3 3 5 3 2" xfId="22778"/>
    <cellStyle name="Ergebnis 2 2 3 3 5 3 3" xfId="34505"/>
    <cellStyle name="Ergebnis 2 2 3 3 5 4" xfId="14968"/>
    <cellStyle name="Ergebnis 2 2 3 3 5 5" xfId="26695"/>
    <cellStyle name="Ergebnis 2 2 3 3 6" xfId="4549"/>
    <cellStyle name="Ergebnis 2 2 3 3 6 2" xfId="16277"/>
    <cellStyle name="Ergebnis 2 2 3 3 6 3" xfId="28004"/>
    <cellStyle name="Ergebnis 2 2 3 3 7" xfId="8454"/>
    <cellStyle name="Ergebnis 2 2 3 3 7 2" xfId="20182"/>
    <cellStyle name="Ergebnis 2 2 3 3 7 3" xfId="31909"/>
    <cellStyle name="Ergebnis 2 2 3 3 8" xfId="12372"/>
    <cellStyle name="Ergebnis 2 2 3 3 9" xfId="24099"/>
    <cellStyle name="Ergebnis 2 2 3 4" xfId="875"/>
    <cellStyle name="Ergebnis 2 2 3 4 2" xfId="2173"/>
    <cellStyle name="Ergebnis 2 2 3 4 2 2" xfId="6078"/>
    <cellStyle name="Ergebnis 2 2 3 4 2 2 2" xfId="17806"/>
    <cellStyle name="Ergebnis 2 2 3 4 2 2 3" xfId="29533"/>
    <cellStyle name="Ergebnis 2 2 3 4 2 3" xfId="9983"/>
    <cellStyle name="Ergebnis 2 2 3 4 2 3 2" xfId="21711"/>
    <cellStyle name="Ergebnis 2 2 3 4 2 3 3" xfId="33438"/>
    <cellStyle name="Ergebnis 2 2 3 4 2 4" xfId="13901"/>
    <cellStyle name="Ergebnis 2 2 3 4 2 5" xfId="25628"/>
    <cellStyle name="Ergebnis 2 2 3 4 3" xfId="3471"/>
    <cellStyle name="Ergebnis 2 2 3 4 3 2" xfId="7376"/>
    <cellStyle name="Ergebnis 2 2 3 4 3 2 2" xfId="19104"/>
    <cellStyle name="Ergebnis 2 2 3 4 3 2 3" xfId="30831"/>
    <cellStyle name="Ergebnis 2 2 3 4 3 3" xfId="11281"/>
    <cellStyle name="Ergebnis 2 2 3 4 3 3 2" xfId="23009"/>
    <cellStyle name="Ergebnis 2 2 3 4 3 3 3" xfId="34736"/>
    <cellStyle name="Ergebnis 2 2 3 4 3 4" xfId="15199"/>
    <cellStyle name="Ergebnis 2 2 3 4 3 5" xfId="26926"/>
    <cellStyle name="Ergebnis 2 2 3 4 4" xfId="4780"/>
    <cellStyle name="Ergebnis 2 2 3 4 4 2" xfId="16508"/>
    <cellStyle name="Ergebnis 2 2 3 4 4 3" xfId="28235"/>
    <cellStyle name="Ergebnis 2 2 3 4 5" xfId="8685"/>
    <cellStyle name="Ergebnis 2 2 3 4 5 2" xfId="20413"/>
    <cellStyle name="Ergebnis 2 2 3 4 5 3" xfId="32140"/>
    <cellStyle name="Ergebnis 2 2 3 4 6" xfId="12603"/>
    <cellStyle name="Ergebnis 2 2 3 4 7" xfId="24330"/>
    <cellStyle name="Ergebnis 2 2 3 5" xfId="1304"/>
    <cellStyle name="Ergebnis 2 2 3 5 2" xfId="2602"/>
    <cellStyle name="Ergebnis 2 2 3 5 2 2" xfId="6507"/>
    <cellStyle name="Ergebnis 2 2 3 5 2 2 2" xfId="18235"/>
    <cellStyle name="Ergebnis 2 2 3 5 2 2 3" xfId="29962"/>
    <cellStyle name="Ergebnis 2 2 3 5 2 3" xfId="10412"/>
    <cellStyle name="Ergebnis 2 2 3 5 2 3 2" xfId="22140"/>
    <cellStyle name="Ergebnis 2 2 3 5 2 3 3" xfId="33867"/>
    <cellStyle name="Ergebnis 2 2 3 5 2 4" xfId="14330"/>
    <cellStyle name="Ergebnis 2 2 3 5 2 5" xfId="26057"/>
    <cellStyle name="Ergebnis 2 2 3 5 3" xfId="3900"/>
    <cellStyle name="Ergebnis 2 2 3 5 3 2" xfId="7805"/>
    <cellStyle name="Ergebnis 2 2 3 5 3 2 2" xfId="19533"/>
    <cellStyle name="Ergebnis 2 2 3 5 3 2 3" xfId="31260"/>
    <cellStyle name="Ergebnis 2 2 3 5 3 3" xfId="11710"/>
    <cellStyle name="Ergebnis 2 2 3 5 3 3 2" xfId="23438"/>
    <cellStyle name="Ergebnis 2 2 3 5 3 3 3" xfId="35165"/>
    <cellStyle name="Ergebnis 2 2 3 5 3 4" xfId="15628"/>
    <cellStyle name="Ergebnis 2 2 3 5 3 5" xfId="27355"/>
    <cellStyle name="Ergebnis 2 2 3 5 4" xfId="5209"/>
    <cellStyle name="Ergebnis 2 2 3 5 4 2" xfId="16937"/>
    <cellStyle name="Ergebnis 2 2 3 5 4 3" xfId="28664"/>
    <cellStyle name="Ergebnis 2 2 3 5 5" xfId="9114"/>
    <cellStyle name="Ergebnis 2 2 3 5 5 2" xfId="20842"/>
    <cellStyle name="Ergebnis 2 2 3 5 5 3" xfId="32569"/>
    <cellStyle name="Ergebnis 2 2 3 5 6" xfId="13032"/>
    <cellStyle name="Ergebnis 2 2 3 5 7" xfId="24759"/>
    <cellStyle name="Ergebnis 2 2 3 6" xfId="1744"/>
    <cellStyle name="Ergebnis 2 2 3 6 2" xfId="5649"/>
    <cellStyle name="Ergebnis 2 2 3 6 2 2" xfId="17377"/>
    <cellStyle name="Ergebnis 2 2 3 6 2 3" xfId="29104"/>
    <cellStyle name="Ergebnis 2 2 3 6 3" xfId="9554"/>
    <cellStyle name="Ergebnis 2 2 3 6 3 2" xfId="21282"/>
    <cellStyle name="Ergebnis 2 2 3 6 3 3" xfId="33009"/>
    <cellStyle name="Ergebnis 2 2 3 6 4" xfId="13472"/>
    <cellStyle name="Ergebnis 2 2 3 6 5" xfId="25199"/>
    <cellStyle name="Ergebnis 2 2 3 7" xfId="3042"/>
    <cellStyle name="Ergebnis 2 2 3 7 2" xfId="6947"/>
    <cellStyle name="Ergebnis 2 2 3 7 2 2" xfId="18675"/>
    <cellStyle name="Ergebnis 2 2 3 7 2 3" xfId="30402"/>
    <cellStyle name="Ergebnis 2 2 3 7 3" xfId="10852"/>
    <cellStyle name="Ergebnis 2 2 3 7 3 2" xfId="22580"/>
    <cellStyle name="Ergebnis 2 2 3 7 3 3" xfId="34307"/>
    <cellStyle name="Ergebnis 2 2 3 7 4" xfId="14770"/>
    <cellStyle name="Ergebnis 2 2 3 7 5" xfId="26497"/>
    <cellStyle name="Ergebnis 2 2 3 8" xfId="4351"/>
    <cellStyle name="Ergebnis 2 2 3 8 2" xfId="16079"/>
    <cellStyle name="Ergebnis 2 2 3 8 3" xfId="27806"/>
    <cellStyle name="Ergebnis 2 2 3 9" xfId="8256"/>
    <cellStyle name="Ergebnis 2 2 3 9 2" xfId="19984"/>
    <cellStyle name="Ergebnis 2 2 3 9 3" xfId="31711"/>
    <cellStyle name="Ergebnis 2 2 4" xfId="401"/>
    <cellStyle name="Ergebnis 2 2 4 2" xfId="830"/>
    <cellStyle name="Ergebnis 2 2 4 2 2" xfId="2128"/>
    <cellStyle name="Ergebnis 2 2 4 2 2 2" xfId="6033"/>
    <cellStyle name="Ergebnis 2 2 4 2 2 2 2" xfId="17761"/>
    <cellStyle name="Ergebnis 2 2 4 2 2 2 3" xfId="29488"/>
    <cellStyle name="Ergebnis 2 2 4 2 2 3" xfId="9938"/>
    <cellStyle name="Ergebnis 2 2 4 2 2 3 2" xfId="21666"/>
    <cellStyle name="Ergebnis 2 2 4 2 2 3 3" xfId="33393"/>
    <cellStyle name="Ergebnis 2 2 4 2 2 4" xfId="13856"/>
    <cellStyle name="Ergebnis 2 2 4 2 2 5" xfId="25583"/>
    <cellStyle name="Ergebnis 2 2 4 2 3" xfId="3426"/>
    <cellStyle name="Ergebnis 2 2 4 2 3 2" xfId="7331"/>
    <cellStyle name="Ergebnis 2 2 4 2 3 2 2" xfId="19059"/>
    <cellStyle name="Ergebnis 2 2 4 2 3 2 3" xfId="30786"/>
    <cellStyle name="Ergebnis 2 2 4 2 3 3" xfId="11236"/>
    <cellStyle name="Ergebnis 2 2 4 2 3 3 2" xfId="22964"/>
    <cellStyle name="Ergebnis 2 2 4 2 3 3 3" xfId="34691"/>
    <cellStyle name="Ergebnis 2 2 4 2 3 4" xfId="15154"/>
    <cellStyle name="Ergebnis 2 2 4 2 3 5" xfId="26881"/>
    <cellStyle name="Ergebnis 2 2 4 2 4" xfId="4735"/>
    <cellStyle name="Ergebnis 2 2 4 2 4 2" xfId="16463"/>
    <cellStyle name="Ergebnis 2 2 4 2 4 3" xfId="28190"/>
    <cellStyle name="Ergebnis 2 2 4 2 5" xfId="8640"/>
    <cellStyle name="Ergebnis 2 2 4 2 5 2" xfId="20368"/>
    <cellStyle name="Ergebnis 2 2 4 2 5 3" xfId="32095"/>
    <cellStyle name="Ergebnis 2 2 4 2 6" xfId="12558"/>
    <cellStyle name="Ergebnis 2 2 4 2 7" xfId="24285"/>
    <cellStyle name="Ergebnis 2 2 4 3" xfId="1259"/>
    <cellStyle name="Ergebnis 2 2 4 3 2" xfId="2557"/>
    <cellStyle name="Ergebnis 2 2 4 3 2 2" xfId="6462"/>
    <cellStyle name="Ergebnis 2 2 4 3 2 2 2" xfId="18190"/>
    <cellStyle name="Ergebnis 2 2 4 3 2 2 3" xfId="29917"/>
    <cellStyle name="Ergebnis 2 2 4 3 2 3" xfId="10367"/>
    <cellStyle name="Ergebnis 2 2 4 3 2 3 2" xfId="22095"/>
    <cellStyle name="Ergebnis 2 2 4 3 2 3 3" xfId="33822"/>
    <cellStyle name="Ergebnis 2 2 4 3 2 4" xfId="14285"/>
    <cellStyle name="Ergebnis 2 2 4 3 2 5" xfId="26012"/>
    <cellStyle name="Ergebnis 2 2 4 3 3" xfId="3855"/>
    <cellStyle name="Ergebnis 2 2 4 3 3 2" xfId="7760"/>
    <cellStyle name="Ergebnis 2 2 4 3 3 2 2" xfId="19488"/>
    <cellStyle name="Ergebnis 2 2 4 3 3 2 3" xfId="31215"/>
    <cellStyle name="Ergebnis 2 2 4 3 3 3" xfId="11665"/>
    <cellStyle name="Ergebnis 2 2 4 3 3 3 2" xfId="23393"/>
    <cellStyle name="Ergebnis 2 2 4 3 3 3 3" xfId="35120"/>
    <cellStyle name="Ergebnis 2 2 4 3 3 4" xfId="15583"/>
    <cellStyle name="Ergebnis 2 2 4 3 3 5" xfId="27310"/>
    <cellStyle name="Ergebnis 2 2 4 3 4" xfId="5164"/>
    <cellStyle name="Ergebnis 2 2 4 3 4 2" xfId="16892"/>
    <cellStyle name="Ergebnis 2 2 4 3 4 3" xfId="28619"/>
    <cellStyle name="Ergebnis 2 2 4 3 5" xfId="9069"/>
    <cellStyle name="Ergebnis 2 2 4 3 5 2" xfId="20797"/>
    <cellStyle name="Ergebnis 2 2 4 3 5 3" xfId="32524"/>
    <cellStyle name="Ergebnis 2 2 4 3 6" xfId="12987"/>
    <cellStyle name="Ergebnis 2 2 4 3 7" xfId="24714"/>
    <cellStyle name="Ergebnis 2 2 4 4" xfId="1699"/>
    <cellStyle name="Ergebnis 2 2 4 4 2" xfId="5604"/>
    <cellStyle name="Ergebnis 2 2 4 4 2 2" xfId="17332"/>
    <cellStyle name="Ergebnis 2 2 4 4 2 3" xfId="29059"/>
    <cellStyle name="Ergebnis 2 2 4 4 3" xfId="9509"/>
    <cellStyle name="Ergebnis 2 2 4 4 3 2" xfId="21237"/>
    <cellStyle name="Ergebnis 2 2 4 4 3 3" xfId="32964"/>
    <cellStyle name="Ergebnis 2 2 4 4 4" xfId="13427"/>
    <cellStyle name="Ergebnis 2 2 4 4 5" xfId="25154"/>
    <cellStyle name="Ergebnis 2 2 4 5" xfId="2997"/>
    <cellStyle name="Ergebnis 2 2 4 5 2" xfId="6902"/>
    <cellStyle name="Ergebnis 2 2 4 5 2 2" xfId="18630"/>
    <cellStyle name="Ergebnis 2 2 4 5 2 3" xfId="30357"/>
    <cellStyle name="Ergebnis 2 2 4 5 3" xfId="10807"/>
    <cellStyle name="Ergebnis 2 2 4 5 3 2" xfId="22535"/>
    <cellStyle name="Ergebnis 2 2 4 5 3 3" xfId="34262"/>
    <cellStyle name="Ergebnis 2 2 4 5 4" xfId="14725"/>
    <cellStyle name="Ergebnis 2 2 4 5 5" xfId="26452"/>
    <cellStyle name="Ergebnis 2 2 4 6" xfId="4306"/>
    <cellStyle name="Ergebnis 2 2 4 6 2" xfId="16034"/>
    <cellStyle name="Ergebnis 2 2 4 6 3" xfId="27761"/>
    <cellStyle name="Ergebnis 2 2 4 7" xfId="8211"/>
    <cellStyle name="Ergebnis 2 2 4 7 2" xfId="19939"/>
    <cellStyle name="Ergebnis 2 2 4 7 3" xfId="31666"/>
    <cellStyle name="Ergebnis 2 2 4 8" xfId="12129"/>
    <cellStyle name="Ergebnis 2 2 4 9" xfId="23856"/>
    <cellStyle name="Ergebnis 2 2 5" xfId="500"/>
    <cellStyle name="Ergebnis 2 2 5 2" xfId="929"/>
    <cellStyle name="Ergebnis 2 2 5 2 2" xfId="2227"/>
    <cellStyle name="Ergebnis 2 2 5 2 2 2" xfId="6132"/>
    <cellStyle name="Ergebnis 2 2 5 2 2 2 2" xfId="17860"/>
    <cellStyle name="Ergebnis 2 2 5 2 2 2 3" xfId="29587"/>
    <cellStyle name="Ergebnis 2 2 5 2 2 3" xfId="10037"/>
    <cellStyle name="Ergebnis 2 2 5 2 2 3 2" xfId="21765"/>
    <cellStyle name="Ergebnis 2 2 5 2 2 3 3" xfId="33492"/>
    <cellStyle name="Ergebnis 2 2 5 2 2 4" xfId="13955"/>
    <cellStyle name="Ergebnis 2 2 5 2 2 5" xfId="25682"/>
    <cellStyle name="Ergebnis 2 2 5 2 3" xfId="3525"/>
    <cellStyle name="Ergebnis 2 2 5 2 3 2" xfId="7430"/>
    <cellStyle name="Ergebnis 2 2 5 2 3 2 2" xfId="19158"/>
    <cellStyle name="Ergebnis 2 2 5 2 3 2 3" xfId="30885"/>
    <cellStyle name="Ergebnis 2 2 5 2 3 3" xfId="11335"/>
    <cellStyle name="Ergebnis 2 2 5 2 3 3 2" xfId="23063"/>
    <cellStyle name="Ergebnis 2 2 5 2 3 3 3" xfId="34790"/>
    <cellStyle name="Ergebnis 2 2 5 2 3 4" xfId="15253"/>
    <cellStyle name="Ergebnis 2 2 5 2 3 5" xfId="26980"/>
    <cellStyle name="Ergebnis 2 2 5 2 4" xfId="4834"/>
    <cellStyle name="Ergebnis 2 2 5 2 4 2" xfId="16562"/>
    <cellStyle name="Ergebnis 2 2 5 2 4 3" xfId="28289"/>
    <cellStyle name="Ergebnis 2 2 5 2 5" xfId="8739"/>
    <cellStyle name="Ergebnis 2 2 5 2 5 2" xfId="20467"/>
    <cellStyle name="Ergebnis 2 2 5 2 5 3" xfId="32194"/>
    <cellStyle name="Ergebnis 2 2 5 2 6" xfId="12657"/>
    <cellStyle name="Ergebnis 2 2 5 2 7" xfId="24384"/>
    <cellStyle name="Ergebnis 2 2 5 3" xfId="1358"/>
    <cellStyle name="Ergebnis 2 2 5 3 2" xfId="2656"/>
    <cellStyle name="Ergebnis 2 2 5 3 2 2" xfId="6561"/>
    <cellStyle name="Ergebnis 2 2 5 3 2 2 2" xfId="18289"/>
    <cellStyle name="Ergebnis 2 2 5 3 2 2 3" xfId="30016"/>
    <cellStyle name="Ergebnis 2 2 5 3 2 3" xfId="10466"/>
    <cellStyle name="Ergebnis 2 2 5 3 2 3 2" xfId="22194"/>
    <cellStyle name="Ergebnis 2 2 5 3 2 3 3" xfId="33921"/>
    <cellStyle name="Ergebnis 2 2 5 3 2 4" xfId="14384"/>
    <cellStyle name="Ergebnis 2 2 5 3 2 5" xfId="26111"/>
    <cellStyle name="Ergebnis 2 2 5 3 3" xfId="3954"/>
    <cellStyle name="Ergebnis 2 2 5 3 3 2" xfId="7859"/>
    <cellStyle name="Ergebnis 2 2 5 3 3 2 2" xfId="19587"/>
    <cellStyle name="Ergebnis 2 2 5 3 3 2 3" xfId="31314"/>
    <cellStyle name="Ergebnis 2 2 5 3 3 3" xfId="11764"/>
    <cellStyle name="Ergebnis 2 2 5 3 3 3 2" xfId="23492"/>
    <cellStyle name="Ergebnis 2 2 5 3 3 3 3" xfId="35219"/>
    <cellStyle name="Ergebnis 2 2 5 3 3 4" xfId="15682"/>
    <cellStyle name="Ergebnis 2 2 5 3 3 5" xfId="27409"/>
    <cellStyle name="Ergebnis 2 2 5 3 4" xfId="5263"/>
    <cellStyle name="Ergebnis 2 2 5 3 4 2" xfId="16991"/>
    <cellStyle name="Ergebnis 2 2 5 3 4 3" xfId="28718"/>
    <cellStyle name="Ergebnis 2 2 5 3 5" xfId="9168"/>
    <cellStyle name="Ergebnis 2 2 5 3 5 2" xfId="20896"/>
    <cellStyle name="Ergebnis 2 2 5 3 5 3" xfId="32623"/>
    <cellStyle name="Ergebnis 2 2 5 3 6" xfId="13086"/>
    <cellStyle name="Ergebnis 2 2 5 3 7" xfId="24813"/>
    <cellStyle name="Ergebnis 2 2 5 4" xfId="1798"/>
    <cellStyle name="Ergebnis 2 2 5 4 2" xfId="5703"/>
    <cellStyle name="Ergebnis 2 2 5 4 2 2" xfId="17431"/>
    <cellStyle name="Ergebnis 2 2 5 4 2 3" xfId="29158"/>
    <cellStyle name="Ergebnis 2 2 5 4 3" xfId="9608"/>
    <cellStyle name="Ergebnis 2 2 5 4 3 2" xfId="21336"/>
    <cellStyle name="Ergebnis 2 2 5 4 3 3" xfId="33063"/>
    <cellStyle name="Ergebnis 2 2 5 4 4" xfId="13526"/>
    <cellStyle name="Ergebnis 2 2 5 4 5" xfId="25253"/>
    <cellStyle name="Ergebnis 2 2 5 5" xfId="3096"/>
    <cellStyle name="Ergebnis 2 2 5 5 2" xfId="7001"/>
    <cellStyle name="Ergebnis 2 2 5 5 2 2" xfId="18729"/>
    <cellStyle name="Ergebnis 2 2 5 5 2 3" xfId="30456"/>
    <cellStyle name="Ergebnis 2 2 5 5 3" xfId="10906"/>
    <cellStyle name="Ergebnis 2 2 5 5 3 2" xfId="22634"/>
    <cellStyle name="Ergebnis 2 2 5 5 3 3" xfId="34361"/>
    <cellStyle name="Ergebnis 2 2 5 5 4" xfId="14824"/>
    <cellStyle name="Ergebnis 2 2 5 5 5" xfId="26551"/>
    <cellStyle name="Ergebnis 2 2 5 6" xfId="4405"/>
    <cellStyle name="Ergebnis 2 2 5 6 2" xfId="16133"/>
    <cellStyle name="Ergebnis 2 2 5 6 3" xfId="27860"/>
    <cellStyle name="Ergebnis 2 2 5 7" xfId="8310"/>
    <cellStyle name="Ergebnis 2 2 5 7 2" xfId="20038"/>
    <cellStyle name="Ergebnis 2 2 5 7 3" xfId="31765"/>
    <cellStyle name="Ergebnis 2 2 5 8" xfId="12228"/>
    <cellStyle name="Ergebnis 2 2 5 9" xfId="23955"/>
    <cellStyle name="Ergebnis 2 2 6" xfId="599"/>
    <cellStyle name="Ergebnis 2 2 6 2" xfId="1028"/>
    <cellStyle name="Ergebnis 2 2 6 2 2" xfId="2326"/>
    <cellStyle name="Ergebnis 2 2 6 2 2 2" xfId="6231"/>
    <cellStyle name="Ergebnis 2 2 6 2 2 2 2" xfId="17959"/>
    <cellStyle name="Ergebnis 2 2 6 2 2 2 3" xfId="29686"/>
    <cellStyle name="Ergebnis 2 2 6 2 2 3" xfId="10136"/>
    <cellStyle name="Ergebnis 2 2 6 2 2 3 2" xfId="21864"/>
    <cellStyle name="Ergebnis 2 2 6 2 2 3 3" xfId="33591"/>
    <cellStyle name="Ergebnis 2 2 6 2 2 4" xfId="14054"/>
    <cellStyle name="Ergebnis 2 2 6 2 2 5" xfId="25781"/>
    <cellStyle name="Ergebnis 2 2 6 2 3" xfId="3624"/>
    <cellStyle name="Ergebnis 2 2 6 2 3 2" xfId="7529"/>
    <cellStyle name="Ergebnis 2 2 6 2 3 2 2" xfId="19257"/>
    <cellStyle name="Ergebnis 2 2 6 2 3 2 3" xfId="30984"/>
    <cellStyle name="Ergebnis 2 2 6 2 3 3" xfId="11434"/>
    <cellStyle name="Ergebnis 2 2 6 2 3 3 2" xfId="23162"/>
    <cellStyle name="Ergebnis 2 2 6 2 3 3 3" xfId="34889"/>
    <cellStyle name="Ergebnis 2 2 6 2 3 4" xfId="15352"/>
    <cellStyle name="Ergebnis 2 2 6 2 3 5" xfId="27079"/>
    <cellStyle name="Ergebnis 2 2 6 2 4" xfId="4933"/>
    <cellStyle name="Ergebnis 2 2 6 2 4 2" xfId="16661"/>
    <cellStyle name="Ergebnis 2 2 6 2 4 3" xfId="28388"/>
    <cellStyle name="Ergebnis 2 2 6 2 5" xfId="8838"/>
    <cellStyle name="Ergebnis 2 2 6 2 5 2" xfId="20566"/>
    <cellStyle name="Ergebnis 2 2 6 2 5 3" xfId="32293"/>
    <cellStyle name="Ergebnis 2 2 6 2 6" xfId="12756"/>
    <cellStyle name="Ergebnis 2 2 6 2 7" xfId="24483"/>
    <cellStyle name="Ergebnis 2 2 6 3" xfId="1457"/>
    <cellStyle name="Ergebnis 2 2 6 3 2" xfId="2755"/>
    <cellStyle name="Ergebnis 2 2 6 3 2 2" xfId="6660"/>
    <cellStyle name="Ergebnis 2 2 6 3 2 2 2" xfId="18388"/>
    <cellStyle name="Ergebnis 2 2 6 3 2 2 3" xfId="30115"/>
    <cellStyle name="Ergebnis 2 2 6 3 2 3" xfId="10565"/>
    <cellStyle name="Ergebnis 2 2 6 3 2 3 2" xfId="22293"/>
    <cellStyle name="Ergebnis 2 2 6 3 2 3 3" xfId="34020"/>
    <cellStyle name="Ergebnis 2 2 6 3 2 4" xfId="14483"/>
    <cellStyle name="Ergebnis 2 2 6 3 2 5" xfId="26210"/>
    <cellStyle name="Ergebnis 2 2 6 3 3" xfId="4053"/>
    <cellStyle name="Ergebnis 2 2 6 3 3 2" xfId="7958"/>
    <cellStyle name="Ergebnis 2 2 6 3 3 2 2" xfId="19686"/>
    <cellStyle name="Ergebnis 2 2 6 3 3 2 3" xfId="31413"/>
    <cellStyle name="Ergebnis 2 2 6 3 3 3" xfId="11863"/>
    <cellStyle name="Ergebnis 2 2 6 3 3 3 2" xfId="23591"/>
    <cellStyle name="Ergebnis 2 2 6 3 3 3 3" xfId="35318"/>
    <cellStyle name="Ergebnis 2 2 6 3 3 4" xfId="15781"/>
    <cellStyle name="Ergebnis 2 2 6 3 3 5" xfId="27508"/>
    <cellStyle name="Ergebnis 2 2 6 3 4" xfId="5362"/>
    <cellStyle name="Ergebnis 2 2 6 3 4 2" xfId="17090"/>
    <cellStyle name="Ergebnis 2 2 6 3 4 3" xfId="28817"/>
    <cellStyle name="Ergebnis 2 2 6 3 5" xfId="9267"/>
    <cellStyle name="Ergebnis 2 2 6 3 5 2" xfId="20995"/>
    <cellStyle name="Ergebnis 2 2 6 3 5 3" xfId="32722"/>
    <cellStyle name="Ergebnis 2 2 6 3 6" xfId="13185"/>
    <cellStyle name="Ergebnis 2 2 6 3 7" xfId="24912"/>
    <cellStyle name="Ergebnis 2 2 6 4" xfId="1897"/>
    <cellStyle name="Ergebnis 2 2 6 4 2" xfId="5802"/>
    <cellStyle name="Ergebnis 2 2 6 4 2 2" xfId="17530"/>
    <cellStyle name="Ergebnis 2 2 6 4 2 3" xfId="29257"/>
    <cellStyle name="Ergebnis 2 2 6 4 3" xfId="9707"/>
    <cellStyle name="Ergebnis 2 2 6 4 3 2" xfId="21435"/>
    <cellStyle name="Ergebnis 2 2 6 4 3 3" xfId="33162"/>
    <cellStyle name="Ergebnis 2 2 6 4 4" xfId="13625"/>
    <cellStyle name="Ergebnis 2 2 6 4 5" xfId="25352"/>
    <cellStyle name="Ergebnis 2 2 6 5" xfId="3195"/>
    <cellStyle name="Ergebnis 2 2 6 5 2" xfId="7100"/>
    <cellStyle name="Ergebnis 2 2 6 5 2 2" xfId="18828"/>
    <cellStyle name="Ergebnis 2 2 6 5 2 3" xfId="30555"/>
    <cellStyle name="Ergebnis 2 2 6 5 3" xfId="11005"/>
    <cellStyle name="Ergebnis 2 2 6 5 3 2" xfId="22733"/>
    <cellStyle name="Ergebnis 2 2 6 5 3 3" xfId="34460"/>
    <cellStyle name="Ergebnis 2 2 6 5 4" xfId="14923"/>
    <cellStyle name="Ergebnis 2 2 6 5 5" xfId="26650"/>
    <cellStyle name="Ergebnis 2 2 6 6" xfId="4504"/>
    <cellStyle name="Ergebnis 2 2 6 6 2" xfId="16232"/>
    <cellStyle name="Ergebnis 2 2 6 6 3" xfId="27959"/>
    <cellStyle name="Ergebnis 2 2 6 7" xfId="8409"/>
    <cellStyle name="Ergebnis 2 2 6 7 2" xfId="20137"/>
    <cellStyle name="Ergebnis 2 2 6 7 3" xfId="31864"/>
    <cellStyle name="Ergebnis 2 2 6 8" xfId="12327"/>
    <cellStyle name="Ergebnis 2 2 6 9" xfId="24054"/>
    <cellStyle name="Ergebnis 2 2 7" xfId="680"/>
    <cellStyle name="Ergebnis 2 2 7 2" xfId="1978"/>
    <cellStyle name="Ergebnis 2 2 7 2 2" xfId="5883"/>
    <cellStyle name="Ergebnis 2 2 7 2 2 2" xfId="17611"/>
    <cellStyle name="Ergebnis 2 2 7 2 2 3" xfId="29338"/>
    <cellStyle name="Ergebnis 2 2 7 2 3" xfId="9788"/>
    <cellStyle name="Ergebnis 2 2 7 2 3 2" xfId="21516"/>
    <cellStyle name="Ergebnis 2 2 7 2 3 3" xfId="33243"/>
    <cellStyle name="Ergebnis 2 2 7 2 4" xfId="13706"/>
    <cellStyle name="Ergebnis 2 2 7 2 5" xfId="25433"/>
    <cellStyle name="Ergebnis 2 2 7 3" xfId="3276"/>
    <cellStyle name="Ergebnis 2 2 7 3 2" xfId="7181"/>
    <cellStyle name="Ergebnis 2 2 7 3 2 2" xfId="18909"/>
    <cellStyle name="Ergebnis 2 2 7 3 2 3" xfId="30636"/>
    <cellStyle name="Ergebnis 2 2 7 3 3" xfId="11086"/>
    <cellStyle name="Ergebnis 2 2 7 3 3 2" xfId="22814"/>
    <cellStyle name="Ergebnis 2 2 7 3 3 3" xfId="34541"/>
    <cellStyle name="Ergebnis 2 2 7 3 4" xfId="15004"/>
    <cellStyle name="Ergebnis 2 2 7 3 5" xfId="26731"/>
    <cellStyle name="Ergebnis 2 2 7 4" xfId="4585"/>
    <cellStyle name="Ergebnis 2 2 7 4 2" xfId="16313"/>
    <cellStyle name="Ergebnis 2 2 7 4 3" xfId="28040"/>
    <cellStyle name="Ergebnis 2 2 7 5" xfId="8490"/>
    <cellStyle name="Ergebnis 2 2 7 5 2" xfId="20218"/>
    <cellStyle name="Ergebnis 2 2 7 5 3" xfId="31945"/>
    <cellStyle name="Ergebnis 2 2 7 6" xfId="12408"/>
    <cellStyle name="Ergebnis 2 2 7 7" xfId="24135"/>
    <cellStyle name="Ergebnis 2 2 8" xfId="1109"/>
    <cellStyle name="Ergebnis 2 2 8 2" xfId="2407"/>
    <cellStyle name="Ergebnis 2 2 8 2 2" xfId="6312"/>
    <cellStyle name="Ergebnis 2 2 8 2 2 2" xfId="18040"/>
    <cellStyle name="Ergebnis 2 2 8 2 2 3" xfId="29767"/>
    <cellStyle name="Ergebnis 2 2 8 2 3" xfId="10217"/>
    <cellStyle name="Ergebnis 2 2 8 2 3 2" xfId="21945"/>
    <cellStyle name="Ergebnis 2 2 8 2 3 3" xfId="33672"/>
    <cellStyle name="Ergebnis 2 2 8 2 4" xfId="14135"/>
    <cellStyle name="Ergebnis 2 2 8 2 5" xfId="25862"/>
    <cellStyle name="Ergebnis 2 2 8 3" xfId="3705"/>
    <cellStyle name="Ergebnis 2 2 8 3 2" xfId="7610"/>
    <cellStyle name="Ergebnis 2 2 8 3 2 2" xfId="19338"/>
    <cellStyle name="Ergebnis 2 2 8 3 2 3" xfId="31065"/>
    <cellStyle name="Ergebnis 2 2 8 3 3" xfId="11515"/>
    <cellStyle name="Ergebnis 2 2 8 3 3 2" xfId="23243"/>
    <cellStyle name="Ergebnis 2 2 8 3 3 3" xfId="34970"/>
    <cellStyle name="Ergebnis 2 2 8 3 4" xfId="15433"/>
    <cellStyle name="Ergebnis 2 2 8 3 5" xfId="27160"/>
    <cellStyle name="Ergebnis 2 2 8 4" xfId="5014"/>
    <cellStyle name="Ergebnis 2 2 8 4 2" xfId="16742"/>
    <cellStyle name="Ergebnis 2 2 8 4 3" xfId="28469"/>
    <cellStyle name="Ergebnis 2 2 8 5" xfId="8919"/>
    <cellStyle name="Ergebnis 2 2 8 5 2" xfId="20647"/>
    <cellStyle name="Ergebnis 2 2 8 5 3" xfId="32374"/>
    <cellStyle name="Ergebnis 2 2 8 6" xfId="12837"/>
    <cellStyle name="Ergebnis 2 2 8 7" xfId="24564"/>
    <cellStyle name="Ergebnis 2 2 9" xfId="1549"/>
    <cellStyle name="Ergebnis 2 2 9 2" xfId="5454"/>
    <cellStyle name="Ergebnis 2 2 9 2 2" xfId="17182"/>
    <cellStyle name="Ergebnis 2 2 9 2 3" xfId="28909"/>
    <cellStyle name="Ergebnis 2 2 9 3" xfId="9359"/>
    <cellStyle name="Ergebnis 2 2 9 3 2" xfId="21087"/>
    <cellStyle name="Ergebnis 2 2 9 3 3" xfId="32814"/>
    <cellStyle name="Ergebnis 2 2 9 4" xfId="13277"/>
    <cellStyle name="Ergebnis 2 2 9 5" xfId="25004"/>
    <cellStyle name="Ergebnis 2 20" xfId="163"/>
    <cellStyle name="Ergebnis 2 21" xfId="35416"/>
    <cellStyle name="Ergebnis 2 22" xfId="35432"/>
    <cellStyle name="Ergebnis 2 3" xfId="258"/>
    <cellStyle name="Ergebnis 2 3 10" xfId="2854"/>
    <cellStyle name="Ergebnis 2 3 10 2" xfId="6759"/>
    <cellStyle name="Ergebnis 2 3 10 2 2" xfId="18487"/>
    <cellStyle name="Ergebnis 2 3 10 2 3" xfId="30214"/>
    <cellStyle name="Ergebnis 2 3 10 3" xfId="10664"/>
    <cellStyle name="Ergebnis 2 3 10 3 2" xfId="22392"/>
    <cellStyle name="Ergebnis 2 3 10 3 3" xfId="34119"/>
    <cellStyle name="Ergebnis 2 3 10 4" xfId="14582"/>
    <cellStyle name="Ergebnis 2 3 10 5" xfId="26309"/>
    <cellStyle name="Ergebnis 2 3 11" xfId="4163"/>
    <cellStyle name="Ergebnis 2 3 11 2" xfId="15891"/>
    <cellStyle name="Ergebnis 2 3 11 3" xfId="27618"/>
    <cellStyle name="Ergebnis 2 3 12" xfId="8068"/>
    <cellStyle name="Ergebnis 2 3 12 2" xfId="19796"/>
    <cellStyle name="Ergebnis 2 3 12 3" xfId="31523"/>
    <cellStyle name="Ergebnis 2 3 13" xfId="11986"/>
    <cellStyle name="Ergebnis 2 3 14" xfId="23713"/>
    <cellStyle name="Ergebnis 2 3 2" xfId="426"/>
    <cellStyle name="Ergebnis 2 3 2 10" xfId="12154"/>
    <cellStyle name="Ergebnis 2 3 2 11" xfId="23881"/>
    <cellStyle name="Ergebnis 2 3 2 2" xfId="525"/>
    <cellStyle name="Ergebnis 2 3 2 2 2" xfId="954"/>
    <cellStyle name="Ergebnis 2 3 2 2 2 2" xfId="2252"/>
    <cellStyle name="Ergebnis 2 3 2 2 2 2 2" xfId="6157"/>
    <cellStyle name="Ergebnis 2 3 2 2 2 2 2 2" xfId="17885"/>
    <cellStyle name="Ergebnis 2 3 2 2 2 2 2 3" xfId="29612"/>
    <cellStyle name="Ergebnis 2 3 2 2 2 2 3" xfId="10062"/>
    <cellStyle name="Ergebnis 2 3 2 2 2 2 3 2" xfId="21790"/>
    <cellStyle name="Ergebnis 2 3 2 2 2 2 3 3" xfId="33517"/>
    <cellStyle name="Ergebnis 2 3 2 2 2 2 4" xfId="13980"/>
    <cellStyle name="Ergebnis 2 3 2 2 2 2 5" xfId="25707"/>
    <cellStyle name="Ergebnis 2 3 2 2 2 3" xfId="3550"/>
    <cellStyle name="Ergebnis 2 3 2 2 2 3 2" xfId="7455"/>
    <cellStyle name="Ergebnis 2 3 2 2 2 3 2 2" xfId="19183"/>
    <cellStyle name="Ergebnis 2 3 2 2 2 3 2 3" xfId="30910"/>
    <cellStyle name="Ergebnis 2 3 2 2 2 3 3" xfId="11360"/>
    <cellStyle name="Ergebnis 2 3 2 2 2 3 3 2" xfId="23088"/>
    <cellStyle name="Ergebnis 2 3 2 2 2 3 3 3" xfId="34815"/>
    <cellStyle name="Ergebnis 2 3 2 2 2 3 4" xfId="15278"/>
    <cellStyle name="Ergebnis 2 3 2 2 2 3 5" xfId="27005"/>
    <cellStyle name="Ergebnis 2 3 2 2 2 4" xfId="4859"/>
    <cellStyle name="Ergebnis 2 3 2 2 2 4 2" xfId="16587"/>
    <cellStyle name="Ergebnis 2 3 2 2 2 4 3" xfId="28314"/>
    <cellStyle name="Ergebnis 2 3 2 2 2 5" xfId="8764"/>
    <cellStyle name="Ergebnis 2 3 2 2 2 5 2" xfId="20492"/>
    <cellStyle name="Ergebnis 2 3 2 2 2 5 3" xfId="32219"/>
    <cellStyle name="Ergebnis 2 3 2 2 2 6" xfId="12682"/>
    <cellStyle name="Ergebnis 2 3 2 2 2 7" xfId="24409"/>
    <cellStyle name="Ergebnis 2 3 2 2 3" xfId="1383"/>
    <cellStyle name="Ergebnis 2 3 2 2 3 2" xfId="2681"/>
    <cellStyle name="Ergebnis 2 3 2 2 3 2 2" xfId="6586"/>
    <cellStyle name="Ergebnis 2 3 2 2 3 2 2 2" xfId="18314"/>
    <cellStyle name="Ergebnis 2 3 2 2 3 2 2 3" xfId="30041"/>
    <cellStyle name="Ergebnis 2 3 2 2 3 2 3" xfId="10491"/>
    <cellStyle name="Ergebnis 2 3 2 2 3 2 3 2" xfId="22219"/>
    <cellStyle name="Ergebnis 2 3 2 2 3 2 3 3" xfId="33946"/>
    <cellStyle name="Ergebnis 2 3 2 2 3 2 4" xfId="14409"/>
    <cellStyle name="Ergebnis 2 3 2 2 3 2 5" xfId="26136"/>
    <cellStyle name="Ergebnis 2 3 2 2 3 3" xfId="3979"/>
    <cellStyle name="Ergebnis 2 3 2 2 3 3 2" xfId="7884"/>
    <cellStyle name="Ergebnis 2 3 2 2 3 3 2 2" xfId="19612"/>
    <cellStyle name="Ergebnis 2 3 2 2 3 3 2 3" xfId="31339"/>
    <cellStyle name="Ergebnis 2 3 2 2 3 3 3" xfId="11789"/>
    <cellStyle name="Ergebnis 2 3 2 2 3 3 3 2" xfId="23517"/>
    <cellStyle name="Ergebnis 2 3 2 2 3 3 3 3" xfId="35244"/>
    <cellStyle name="Ergebnis 2 3 2 2 3 3 4" xfId="15707"/>
    <cellStyle name="Ergebnis 2 3 2 2 3 3 5" xfId="27434"/>
    <cellStyle name="Ergebnis 2 3 2 2 3 4" xfId="5288"/>
    <cellStyle name="Ergebnis 2 3 2 2 3 4 2" xfId="17016"/>
    <cellStyle name="Ergebnis 2 3 2 2 3 4 3" xfId="28743"/>
    <cellStyle name="Ergebnis 2 3 2 2 3 5" xfId="9193"/>
    <cellStyle name="Ergebnis 2 3 2 2 3 5 2" xfId="20921"/>
    <cellStyle name="Ergebnis 2 3 2 2 3 5 3" xfId="32648"/>
    <cellStyle name="Ergebnis 2 3 2 2 3 6" xfId="13111"/>
    <cellStyle name="Ergebnis 2 3 2 2 3 7" xfId="24838"/>
    <cellStyle name="Ergebnis 2 3 2 2 4" xfId="1823"/>
    <cellStyle name="Ergebnis 2 3 2 2 4 2" xfId="5728"/>
    <cellStyle name="Ergebnis 2 3 2 2 4 2 2" xfId="17456"/>
    <cellStyle name="Ergebnis 2 3 2 2 4 2 3" xfId="29183"/>
    <cellStyle name="Ergebnis 2 3 2 2 4 3" xfId="9633"/>
    <cellStyle name="Ergebnis 2 3 2 2 4 3 2" xfId="21361"/>
    <cellStyle name="Ergebnis 2 3 2 2 4 3 3" xfId="33088"/>
    <cellStyle name="Ergebnis 2 3 2 2 4 4" xfId="13551"/>
    <cellStyle name="Ergebnis 2 3 2 2 4 5" xfId="25278"/>
    <cellStyle name="Ergebnis 2 3 2 2 5" xfId="3121"/>
    <cellStyle name="Ergebnis 2 3 2 2 5 2" xfId="7026"/>
    <cellStyle name="Ergebnis 2 3 2 2 5 2 2" xfId="18754"/>
    <cellStyle name="Ergebnis 2 3 2 2 5 2 3" xfId="30481"/>
    <cellStyle name="Ergebnis 2 3 2 2 5 3" xfId="10931"/>
    <cellStyle name="Ergebnis 2 3 2 2 5 3 2" xfId="22659"/>
    <cellStyle name="Ergebnis 2 3 2 2 5 3 3" xfId="34386"/>
    <cellStyle name="Ergebnis 2 3 2 2 5 4" xfId="14849"/>
    <cellStyle name="Ergebnis 2 3 2 2 5 5" xfId="26576"/>
    <cellStyle name="Ergebnis 2 3 2 2 6" xfId="4430"/>
    <cellStyle name="Ergebnis 2 3 2 2 6 2" xfId="16158"/>
    <cellStyle name="Ergebnis 2 3 2 2 6 3" xfId="27885"/>
    <cellStyle name="Ergebnis 2 3 2 2 7" xfId="8335"/>
    <cellStyle name="Ergebnis 2 3 2 2 7 2" xfId="20063"/>
    <cellStyle name="Ergebnis 2 3 2 2 7 3" xfId="31790"/>
    <cellStyle name="Ergebnis 2 3 2 2 8" xfId="12253"/>
    <cellStyle name="Ergebnis 2 3 2 2 9" xfId="23980"/>
    <cellStyle name="Ergebnis 2 3 2 3" xfId="624"/>
    <cellStyle name="Ergebnis 2 3 2 3 2" xfId="1053"/>
    <cellStyle name="Ergebnis 2 3 2 3 2 2" xfId="2351"/>
    <cellStyle name="Ergebnis 2 3 2 3 2 2 2" xfId="6256"/>
    <cellStyle name="Ergebnis 2 3 2 3 2 2 2 2" xfId="17984"/>
    <cellStyle name="Ergebnis 2 3 2 3 2 2 2 3" xfId="29711"/>
    <cellStyle name="Ergebnis 2 3 2 3 2 2 3" xfId="10161"/>
    <cellStyle name="Ergebnis 2 3 2 3 2 2 3 2" xfId="21889"/>
    <cellStyle name="Ergebnis 2 3 2 3 2 2 3 3" xfId="33616"/>
    <cellStyle name="Ergebnis 2 3 2 3 2 2 4" xfId="14079"/>
    <cellStyle name="Ergebnis 2 3 2 3 2 2 5" xfId="25806"/>
    <cellStyle name="Ergebnis 2 3 2 3 2 3" xfId="3649"/>
    <cellStyle name="Ergebnis 2 3 2 3 2 3 2" xfId="7554"/>
    <cellStyle name="Ergebnis 2 3 2 3 2 3 2 2" xfId="19282"/>
    <cellStyle name="Ergebnis 2 3 2 3 2 3 2 3" xfId="31009"/>
    <cellStyle name="Ergebnis 2 3 2 3 2 3 3" xfId="11459"/>
    <cellStyle name="Ergebnis 2 3 2 3 2 3 3 2" xfId="23187"/>
    <cellStyle name="Ergebnis 2 3 2 3 2 3 3 3" xfId="34914"/>
    <cellStyle name="Ergebnis 2 3 2 3 2 3 4" xfId="15377"/>
    <cellStyle name="Ergebnis 2 3 2 3 2 3 5" xfId="27104"/>
    <cellStyle name="Ergebnis 2 3 2 3 2 4" xfId="4958"/>
    <cellStyle name="Ergebnis 2 3 2 3 2 4 2" xfId="16686"/>
    <cellStyle name="Ergebnis 2 3 2 3 2 4 3" xfId="28413"/>
    <cellStyle name="Ergebnis 2 3 2 3 2 5" xfId="8863"/>
    <cellStyle name="Ergebnis 2 3 2 3 2 5 2" xfId="20591"/>
    <cellStyle name="Ergebnis 2 3 2 3 2 5 3" xfId="32318"/>
    <cellStyle name="Ergebnis 2 3 2 3 2 6" xfId="12781"/>
    <cellStyle name="Ergebnis 2 3 2 3 2 7" xfId="24508"/>
    <cellStyle name="Ergebnis 2 3 2 3 3" xfId="1482"/>
    <cellStyle name="Ergebnis 2 3 2 3 3 2" xfId="2780"/>
    <cellStyle name="Ergebnis 2 3 2 3 3 2 2" xfId="6685"/>
    <cellStyle name="Ergebnis 2 3 2 3 3 2 2 2" xfId="18413"/>
    <cellStyle name="Ergebnis 2 3 2 3 3 2 2 3" xfId="30140"/>
    <cellStyle name="Ergebnis 2 3 2 3 3 2 3" xfId="10590"/>
    <cellStyle name="Ergebnis 2 3 2 3 3 2 3 2" xfId="22318"/>
    <cellStyle name="Ergebnis 2 3 2 3 3 2 3 3" xfId="34045"/>
    <cellStyle name="Ergebnis 2 3 2 3 3 2 4" xfId="14508"/>
    <cellStyle name="Ergebnis 2 3 2 3 3 2 5" xfId="26235"/>
    <cellStyle name="Ergebnis 2 3 2 3 3 3" xfId="4078"/>
    <cellStyle name="Ergebnis 2 3 2 3 3 3 2" xfId="7983"/>
    <cellStyle name="Ergebnis 2 3 2 3 3 3 2 2" xfId="19711"/>
    <cellStyle name="Ergebnis 2 3 2 3 3 3 2 3" xfId="31438"/>
    <cellStyle name="Ergebnis 2 3 2 3 3 3 3" xfId="11888"/>
    <cellStyle name="Ergebnis 2 3 2 3 3 3 3 2" xfId="23616"/>
    <cellStyle name="Ergebnis 2 3 2 3 3 3 3 3" xfId="35343"/>
    <cellStyle name="Ergebnis 2 3 2 3 3 3 4" xfId="15806"/>
    <cellStyle name="Ergebnis 2 3 2 3 3 3 5" xfId="27533"/>
    <cellStyle name="Ergebnis 2 3 2 3 3 4" xfId="5387"/>
    <cellStyle name="Ergebnis 2 3 2 3 3 4 2" xfId="17115"/>
    <cellStyle name="Ergebnis 2 3 2 3 3 4 3" xfId="28842"/>
    <cellStyle name="Ergebnis 2 3 2 3 3 5" xfId="9292"/>
    <cellStyle name="Ergebnis 2 3 2 3 3 5 2" xfId="21020"/>
    <cellStyle name="Ergebnis 2 3 2 3 3 5 3" xfId="32747"/>
    <cellStyle name="Ergebnis 2 3 2 3 3 6" xfId="13210"/>
    <cellStyle name="Ergebnis 2 3 2 3 3 7" xfId="24937"/>
    <cellStyle name="Ergebnis 2 3 2 3 4" xfId="1922"/>
    <cellStyle name="Ergebnis 2 3 2 3 4 2" xfId="5827"/>
    <cellStyle name="Ergebnis 2 3 2 3 4 2 2" xfId="17555"/>
    <cellStyle name="Ergebnis 2 3 2 3 4 2 3" xfId="29282"/>
    <cellStyle name="Ergebnis 2 3 2 3 4 3" xfId="9732"/>
    <cellStyle name="Ergebnis 2 3 2 3 4 3 2" xfId="21460"/>
    <cellStyle name="Ergebnis 2 3 2 3 4 3 3" xfId="33187"/>
    <cellStyle name="Ergebnis 2 3 2 3 4 4" xfId="13650"/>
    <cellStyle name="Ergebnis 2 3 2 3 4 5" xfId="25377"/>
    <cellStyle name="Ergebnis 2 3 2 3 5" xfId="3220"/>
    <cellStyle name="Ergebnis 2 3 2 3 5 2" xfId="7125"/>
    <cellStyle name="Ergebnis 2 3 2 3 5 2 2" xfId="18853"/>
    <cellStyle name="Ergebnis 2 3 2 3 5 2 3" xfId="30580"/>
    <cellStyle name="Ergebnis 2 3 2 3 5 3" xfId="11030"/>
    <cellStyle name="Ergebnis 2 3 2 3 5 3 2" xfId="22758"/>
    <cellStyle name="Ergebnis 2 3 2 3 5 3 3" xfId="34485"/>
    <cellStyle name="Ergebnis 2 3 2 3 5 4" xfId="14948"/>
    <cellStyle name="Ergebnis 2 3 2 3 5 5" xfId="26675"/>
    <cellStyle name="Ergebnis 2 3 2 3 6" xfId="4529"/>
    <cellStyle name="Ergebnis 2 3 2 3 6 2" xfId="16257"/>
    <cellStyle name="Ergebnis 2 3 2 3 6 3" xfId="27984"/>
    <cellStyle name="Ergebnis 2 3 2 3 7" xfId="8434"/>
    <cellStyle name="Ergebnis 2 3 2 3 7 2" xfId="20162"/>
    <cellStyle name="Ergebnis 2 3 2 3 7 3" xfId="31889"/>
    <cellStyle name="Ergebnis 2 3 2 3 8" xfId="12352"/>
    <cellStyle name="Ergebnis 2 3 2 3 9" xfId="24079"/>
    <cellStyle name="Ergebnis 2 3 2 4" xfId="855"/>
    <cellStyle name="Ergebnis 2 3 2 4 2" xfId="2153"/>
    <cellStyle name="Ergebnis 2 3 2 4 2 2" xfId="6058"/>
    <cellStyle name="Ergebnis 2 3 2 4 2 2 2" xfId="17786"/>
    <cellStyle name="Ergebnis 2 3 2 4 2 2 3" xfId="29513"/>
    <cellStyle name="Ergebnis 2 3 2 4 2 3" xfId="9963"/>
    <cellStyle name="Ergebnis 2 3 2 4 2 3 2" xfId="21691"/>
    <cellStyle name="Ergebnis 2 3 2 4 2 3 3" xfId="33418"/>
    <cellStyle name="Ergebnis 2 3 2 4 2 4" xfId="13881"/>
    <cellStyle name="Ergebnis 2 3 2 4 2 5" xfId="25608"/>
    <cellStyle name="Ergebnis 2 3 2 4 3" xfId="3451"/>
    <cellStyle name="Ergebnis 2 3 2 4 3 2" xfId="7356"/>
    <cellStyle name="Ergebnis 2 3 2 4 3 2 2" xfId="19084"/>
    <cellStyle name="Ergebnis 2 3 2 4 3 2 3" xfId="30811"/>
    <cellStyle name="Ergebnis 2 3 2 4 3 3" xfId="11261"/>
    <cellStyle name="Ergebnis 2 3 2 4 3 3 2" xfId="22989"/>
    <cellStyle name="Ergebnis 2 3 2 4 3 3 3" xfId="34716"/>
    <cellStyle name="Ergebnis 2 3 2 4 3 4" xfId="15179"/>
    <cellStyle name="Ergebnis 2 3 2 4 3 5" xfId="26906"/>
    <cellStyle name="Ergebnis 2 3 2 4 4" xfId="4760"/>
    <cellStyle name="Ergebnis 2 3 2 4 4 2" xfId="16488"/>
    <cellStyle name="Ergebnis 2 3 2 4 4 3" xfId="28215"/>
    <cellStyle name="Ergebnis 2 3 2 4 5" xfId="8665"/>
    <cellStyle name="Ergebnis 2 3 2 4 5 2" xfId="20393"/>
    <cellStyle name="Ergebnis 2 3 2 4 5 3" xfId="32120"/>
    <cellStyle name="Ergebnis 2 3 2 4 6" xfId="12583"/>
    <cellStyle name="Ergebnis 2 3 2 4 7" xfId="24310"/>
    <cellStyle name="Ergebnis 2 3 2 5" xfId="1284"/>
    <cellStyle name="Ergebnis 2 3 2 5 2" xfId="2582"/>
    <cellStyle name="Ergebnis 2 3 2 5 2 2" xfId="6487"/>
    <cellStyle name="Ergebnis 2 3 2 5 2 2 2" xfId="18215"/>
    <cellStyle name="Ergebnis 2 3 2 5 2 2 3" xfId="29942"/>
    <cellStyle name="Ergebnis 2 3 2 5 2 3" xfId="10392"/>
    <cellStyle name="Ergebnis 2 3 2 5 2 3 2" xfId="22120"/>
    <cellStyle name="Ergebnis 2 3 2 5 2 3 3" xfId="33847"/>
    <cellStyle name="Ergebnis 2 3 2 5 2 4" xfId="14310"/>
    <cellStyle name="Ergebnis 2 3 2 5 2 5" xfId="26037"/>
    <cellStyle name="Ergebnis 2 3 2 5 3" xfId="3880"/>
    <cellStyle name="Ergebnis 2 3 2 5 3 2" xfId="7785"/>
    <cellStyle name="Ergebnis 2 3 2 5 3 2 2" xfId="19513"/>
    <cellStyle name="Ergebnis 2 3 2 5 3 2 3" xfId="31240"/>
    <cellStyle name="Ergebnis 2 3 2 5 3 3" xfId="11690"/>
    <cellStyle name="Ergebnis 2 3 2 5 3 3 2" xfId="23418"/>
    <cellStyle name="Ergebnis 2 3 2 5 3 3 3" xfId="35145"/>
    <cellStyle name="Ergebnis 2 3 2 5 3 4" xfId="15608"/>
    <cellStyle name="Ergebnis 2 3 2 5 3 5" xfId="27335"/>
    <cellStyle name="Ergebnis 2 3 2 5 4" xfId="5189"/>
    <cellStyle name="Ergebnis 2 3 2 5 4 2" xfId="16917"/>
    <cellStyle name="Ergebnis 2 3 2 5 4 3" xfId="28644"/>
    <cellStyle name="Ergebnis 2 3 2 5 5" xfId="9094"/>
    <cellStyle name="Ergebnis 2 3 2 5 5 2" xfId="20822"/>
    <cellStyle name="Ergebnis 2 3 2 5 5 3" xfId="32549"/>
    <cellStyle name="Ergebnis 2 3 2 5 6" xfId="13012"/>
    <cellStyle name="Ergebnis 2 3 2 5 7" xfId="24739"/>
    <cellStyle name="Ergebnis 2 3 2 6" xfId="1724"/>
    <cellStyle name="Ergebnis 2 3 2 6 2" xfId="5629"/>
    <cellStyle name="Ergebnis 2 3 2 6 2 2" xfId="17357"/>
    <cellStyle name="Ergebnis 2 3 2 6 2 3" xfId="29084"/>
    <cellStyle name="Ergebnis 2 3 2 6 3" xfId="9534"/>
    <cellStyle name="Ergebnis 2 3 2 6 3 2" xfId="21262"/>
    <cellStyle name="Ergebnis 2 3 2 6 3 3" xfId="32989"/>
    <cellStyle name="Ergebnis 2 3 2 6 4" xfId="13452"/>
    <cellStyle name="Ergebnis 2 3 2 6 5" xfId="25179"/>
    <cellStyle name="Ergebnis 2 3 2 7" xfId="3022"/>
    <cellStyle name="Ergebnis 2 3 2 7 2" xfId="6927"/>
    <cellStyle name="Ergebnis 2 3 2 7 2 2" xfId="18655"/>
    <cellStyle name="Ergebnis 2 3 2 7 2 3" xfId="30382"/>
    <cellStyle name="Ergebnis 2 3 2 7 3" xfId="10832"/>
    <cellStyle name="Ergebnis 2 3 2 7 3 2" xfId="22560"/>
    <cellStyle name="Ergebnis 2 3 2 7 3 3" xfId="34287"/>
    <cellStyle name="Ergebnis 2 3 2 7 4" xfId="14750"/>
    <cellStyle name="Ergebnis 2 3 2 7 5" xfId="26477"/>
    <cellStyle name="Ergebnis 2 3 2 8" xfId="4331"/>
    <cellStyle name="Ergebnis 2 3 2 8 2" xfId="16059"/>
    <cellStyle name="Ergebnis 2 3 2 8 3" xfId="27786"/>
    <cellStyle name="Ergebnis 2 3 2 9" xfId="8236"/>
    <cellStyle name="Ergebnis 2 3 2 9 2" xfId="19964"/>
    <cellStyle name="Ergebnis 2 3 2 9 3" xfId="31691"/>
    <cellStyle name="Ergebnis 2 3 3" xfId="448"/>
    <cellStyle name="Ergebnis 2 3 3 10" xfId="12176"/>
    <cellStyle name="Ergebnis 2 3 3 11" xfId="23903"/>
    <cellStyle name="Ergebnis 2 3 3 2" xfId="547"/>
    <cellStyle name="Ergebnis 2 3 3 2 2" xfId="976"/>
    <cellStyle name="Ergebnis 2 3 3 2 2 2" xfId="2274"/>
    <cellStyle name="Ergebnis 2 3 3 2 2 2 2" xfId="6179"/>
    <cellStyle name="Ergebnis 2 3 3 2 2 2 2 2" xfId="17907"/>
    <cellStyle name="Ergebnis 2 3 3 2 2 2 2 3" xfId="29634"/>
    <cellStyle name="Ergebnis 2 3 3 2 2 2 3" xfId="10084"/>
    <cellStyle name="Ergebnis 2 3 3 2 2 2 3 2" xfId="21812"/>
    <cellStyle name="Ergebnis 2 3 3 2 2 2 3 3" xfId="33539"/>
    <cellStyle name="Ergebnis 2 3 3 2 2 2 4" xfId="14002"/>
    <cellStyle name="Ergebnis 2 3 3 2 2 2 5" xfId="25729"/>
    <cellStyle name="Ergebnis 2 3 3 2 2 3" xfId="3572"/>
    <cellStyle name="Ergebnis 2 3 3 2 2 3 2" xfId="7477"/>
    <cellStyle name="Ergebnis 2 3 3 2 2 3 2 2" xfId="19205"/>
    <cellStyle name="Ergebnis 2 3 3 2 2 3 2 3" xfId="30932"/>
    <cellStyle name="Ergebnis 2 3 3 2 2 3 3" xfId="11382"/>
    <cellStyle name="Ergebnis 2 3 3 2 2 3 3 2" xfId="23110"/>
    <cellStyle name="Ergebnis 2 3 3 2 2 3 3 3" xfId="34837"/>
    <cellStyle name="Ergebnis 2 3 3 2 2 3 4" xfId="15300"/>
    <cellStyle name="Ergebnis 2 3 3 2 2 3 5" xfId="27027"/>
    <cellStyle name="Ergebnis 2 3 3 2 2 4" xfId="4881"/>
    <cellStyle name="Ergebnis 2 3 3 2 2 4 2" xfId="16609"/>
    <cellStyle name="Ergebnis 2 3 3 2 2 4 3" xfId="28336"/>
    <cellStyle name="Ergebnis 2 3 3 2 2 5" xfId="8786"/>
    <cellStyle name="Ergebnis 2 3 3 2 2 5 2" xfId="20514"/>
    <cellStyle name="Ergebnis 2 3 3 2 2 5 3" xfId="32241"/>
    <cellStyle name="Ergebnis 2 3 3 2 2 6" xfId="12704"/>
    <cellStyle name="Ergebnis 2 3 3 2 2 7" xfId="24431"/>
    <cellStyle name="Ergebnis 2 3 3 2 3" xfId="1405"/>
    <cellStyle name="Ergebnis 2 3 3 2 3 2" xfId="2703"/>
    <cellStyle name="Ergebnis 2 3 3 2 3 2 2" xfId="6608"/>
    <cellStyle name="Ergebnis 2 3 3 2 3 2 2 2" xfId="18336"/>
    <cellStyle name="Ergebnis 2 3 3 2 3 2 2 3" xfId="30063"/>
    <cellStyle name="Ergebnis 2 3 3 2 3 2 3" xfId="10513"/>
    <cellStyle name="Ergebnis 2 3 3 2 3 2 3 2" xfId="22241"/>
    <cellStyle name="Ergebnis 2 3 3 2 3 2 3 3" xfId="33968"/>
    <cellStyle name="Ergebnis 2 3 3 2 3 2 4" xfId="14431"/>
    <cellStyle name="Ergebnis 2 3 3 2 3 2 5" xfId="26158"/>
    <cellStyle name="Ergebnis 2 3 3 2 3 3" xfId="4001"/>
    <cellStyle name="Ergebnis 2 3 3 2 3 3 2" xfId="7906"/>
    <cellStyle name="Ergebnis 2 3 3 2 3 3 2 2" xfId="19634"/>
    <cellStyle name="Ergebnis 2 3 3 2 3 3 2 3" xfId="31361"/>
    <cellStyle name="Ergebnis 2 3 3 2 3 3 3" xfId="11811"/>
    <cellStyle name="Ergebnis 2 3 3 2 3 3 3 2" xfId="23539"/>
    <cellStyle name="Ergebnis 2 3 3 2 3 3 3 3" xfId="35266"/>
    <cellStyle name="Ergebnis 2 3 3 2 3 3 4" xfId="15729"/>
    <cellStyle name="Ergebnis 2 3 3 2 3 3 5" xfId="27456"/>
    <cellStyle name="Ergebnis 2 3 3 2 3 4" xfId="5310"/>
    <cellStyle name="Ergebnis 2 3 3 2 3 4 2" xfId="17038"/>
    <cellStyle name="Ergebnis 2 3 3 2 3 4 3" xfId="28765"/>
    <cellStyle name="Ergebnis 2 3 3 2 3 5" xfId="9215"/>
    <cellStyle name="Ergebnis 2 3 3 2 3 5 2" xfId="20943"/>
    <cellStyle name="Ergebnis 2 3 3 2 3 5 3" xfId="32670"/>
    <cellStyle name="Ergebnis 2 3 3 2 3 6" xfId="13133"/>
    <cellStyle name="Ergebnis 2 3 3 2 3 7" xfId="24860"/>
    <cellStyle name="Ergebnis 2 3 3 2 4" xfId="1845"/>
    <cellStyle name="Ergebnis 2 3 3 2 4 2" xfId="5750"/>
    <cellStyle name="Ergebnis 2 3 3 2 4 2 2" xfId="17478"/>
    <cellStyle name="Ergebnis 2 3 3 2 4 2 3" xfId="29205"/>
    <cellStyle name="Ergebnis 2 3 3 2 4 3" xfId="9655"/>
    <cellStyle name="Ergebnis 2 3 3 2 4 3 2" xfId="21383"/>
    <cellStyle name="Ergebnis 2 3 3 2 4 3 3" xfId="33110"/>
    <cellStyle name="Ergebnis 2 3 3 2 4 4" xfId="13573"/>
    <cellStyle name="Ergebnis 2 3 3 2 4 5" xfId="25300"/>
    <cellStyle name="Ergebnis 2 3 3 2 5" xfId="3143"/>
    <cellStyle name="Ergebnis 2 3 3 2 5 2" xfId="7048"/>
    <cellStyle name="Ergebnis 2 3 3 2 5 2 2" xfId="18776"/>
    <cellStyle name="Ergebnis 2 3 3 2 5 2 3" xfId="30503"/>
    <cellStyle name="Ergebnis 2 3 3 2 5 3" xfId="10953"/>
    <cellStyle name="Ergebnis 2 3 3 2 5 3 2" xfId="22681"/>
    <cellStyle name="Ergebnis 2 3 3 2 5 3 3" xfId="34408"/>
    <cellStyle name="Ergebnis 2 3 3 2 5 4" xfId="14871"/>
    <cellStyle name="Ergebnis 2 3 3 2 5 5" xfId="26598"/>
    <cellStyle name="Ergebnis 2 3 3 2 6" xfId="4452"/>
    <cellStyle name="Ergebnis 2 3 3 2 6 2" xfId="16180"/>
    <cellStyle name="Ergebnis 2 3 3 2 6 3" xfId="27907"/>
    <cellStyle name="Ergebnis 2 3 3 2 7" xfId="8357"/>
    <cellStyle name="Ergebnis 2 3 3 2 7 2" xfId="20085"/>
    <cellStyle name="Ergebnis 2 3 3 2 7 3" xfId="31812"/>
    <cellStyle name="Ergebnis 2 3 3 2 8" xfId="12275"/>
    <cellStyle name="Ergebnis 2 3 3 2 9" xfId="24002"/>
    <cellStyle name="Ergebnis 2 3 3 3" xfId="646"/>
    <cellStyle name="Ergebnis 2 3 3 3 2" xfId="1075"/>
    <cellStyle name="Ergebnis 2 3 3 3 2 2" xfId="2373"/>
    <cellStyle name="Ergebnis 2 3 3 3 2 2 2" xfId="6278"/>
    <cellStyle name="Ergebnis 2 3 3 3 2 2 2 2" xfId="18006"/>
    <cellStyle name="Ergebnis 2 3 3 3 2 2 2 3" xfId="29733"/>
    <cellStyle name="Ergebnis 2 3 3 3 2 2 3" xfId="10183"/>
    <cellStyle name="Ergebnis 2 3 3 3 2 2 3 2" xfId="21911"/>
    <cellStyle name="Ergebnis 2 3 3 3 2 2 3 3" xfId="33638"/>
    <cellStyle name="Ergebnis 2 3 3 3 2 2 4" xfId="14101"/>
    <cellStyle name="Ergebnis 2 3 3 3 2 2 5" xfId="25828"/>
    <cellStyle name="Ergebnis 2 3 3 3 2 3" xfId="3671"/>
    <cellStyle name="Ergebnis 2 3 3 3 2 3 2" xfId="7576"/>
    <cellStyle name="Ergebnis 2 3 3 3 2 3 2 2" xfId="19304"/>
    <cellStyle name="Ergebnis 2 3 3 3 2 3 2 3" xfId="31031"/>
    <cellStyle name="Ergebnis 2 3 3 3 2 3 3" xfId="11481"/>
    <cellStyle name="Ergebnis 2 3 3 3 2 3 3 2" xfId="23209"/>
    <cellStyle name="Ergebnis 2 3 3 3 2 3 3 3" xfId="34936"/>
    <cellStyle name="Ergebnis 2 3 3 3 2 3 4" xfId="15399"/>
    <cellStyle name="Ergebnis 2 3 3 3 2 3 5" xfId="27126"/>
    <cellStyle name="Ergebnis 2 3 3 3 2 4" xfId="4980"/>
    <cellStyle name="Ergebnis 2 3 3 3 2 4 2" xfId="16708"/>
    <cellStyle name="Ergebnis 2 3 3 3 2 4 3" xfId="28435"/>
    <cellStyle name="Ergebnis 2 3 3 3 2 5" xfId="8885"/>
    <cellStyle name="Ergebnis 2 3 3 3 2 5 2" xfId="20613"/>
    <cellStyle name="Ergebnis 2 3 3 3 2 5 3" xfId="32340"/>
    <cellStyle name="Ergebnis 2 3 3 3 2 6" xfId="12803"/>
    <cellStyle name="Ergebnis 2 3 3 3 2 7" xfId="24530"/>
    <cellStyle name="Ergebnis 2 3 3 3 3" xfId="1504"/>
    <cellStyle name="Ergebnis 2 3 3 3 3 2" xfId="2802"/>
    <cellStyle name="Ergebnis 2 3 3 3 3 2 2" xfId="6707"/>
    <cellStyle name="Ergebnis 2 3 3 3 3 2 2 2" xfId="18435"/>
    <cellStyle name="Ergebnis 2 3 3 3 3 2 2 3" xfId="30162"/>
    <cellStyle name="Ergebnis 2 3 3 3 3 2 3" xfId="10612"/>
    <cellStyle name="Ergebnis 2 3 3 3 3 2 3 2" xfId="22340"/>
    <cellStyle name="Ergebnis 2 3 3 3 3 2 3 3" xfId="34067"/>
    <cellStyle name="Ergebnis 2 3 3 3 3 2 4" xfId="14530"/>
    <cellStyle name="Ergebnis 2 3 3 3 3 2 5" xfId="26257"/>
    <cellStyle name="Ergebnis 2 3 3 3 3 3" xfId="4100"/>
    <cellStyle name="Ergebnis 2 3 3 3 3 3 2" xfId="8005"/>
    <cellStyle name="Ergebnis 2 3 3 3 3 3 2 2" xfId="19733"/>
    <cellStyle name="Ergebnis 2 3 3 3 3 3 2 3" xfId="31460"/>
    <cellStyle name="Ergebnis 2 3 3 3 3 3 3" xfId="11910"/>
    <cellStyle name="Ergebnis 2 3 3 3 3 3 3 2" xfId="23638"/>
    <cellStyle name="Ergebnis 2 3 3 3 3 3 3 3" xfId="35365"/>
    <cellStyle name="Ergebnis 2 3 3 3 3 3 4" xfId="15828"/>
    <cellStyle name="Ergebnis 2 3 3 3 3 3 5" xfId="27555"/>
    <cellStyle name="Ergebnis 2 3 3 3 3 4" xfId="5409"/>
    <cellStyle name="Ergebnis 2 3 3 3 3 4 2" xfId="17137"/>
    <cellStyle name="Ergebnis 2 3 3 3 3 4 3" xfId="28864"/>
    <cellStyle name="Ergebnis 2 3 3 3 3 5" xfId="9314"/>
    <cellStyle name="Ergebnis 2 3 3 3 3 5 2" xfId="21042"/>
    <cellStyle name="Ergebnis 2 3 3 3 3 5 3" xfId="32769"/>
    <cellStyle name="Ergebnis 2 3 3 3 3 6" xfId="13232"/>
    <cellStyle name="Ergebnis 2 3 3 3 3 7" xfId="24959"/>
    <cellStyle name="Ergebnis 2 3 3 3 4" xfId="1944"/>
    <cellStyle name="Ergebnis 2 3 3 3 4 2" xfId="5849"/>
    <cellStyle name="Ergebnis 2 3 3 3 4 2 2" xfId="17577"/>
    <cellStyle name="Ergebnis 2 3 3 3 4 2 3" xfId="29304"/>
    <cellStyle name="Ergebnis 2 3 3 3 4 3" xfId="9754"/>
    <cellStyle name="Ergebnis 2 3 3 3 4 3 2" xfId="21482"/>
    <cellStyle name="Ergebnis 2 3 3 3 4 3 3" xfId="33209"/>
    <cellStyle name="Ergebnis 2 3 3 3 4 4" xfId="13672"/>
    <cellStyle name="Ergebnis 2 3 3 3 4 5" xfId="25399"/>
    <cellStyle name="Ergebnis 2 3 3 3 5" xfId="3242"/>
    <cellStyle name="Ergebnis 2 3 3 3 5 2" xfId="7147"/>
    <cellStyle name="Ergebnis 2 3 3 3 5 2 2" xfId="18875"/>
    <cellStyle name="Ergebnis 2 3 3 3 5 2 3" xfId="30602"/>
    <cellStyle name="Ergebnis 2 3 3 3 5 3" xfId="11052"/>
    <cellStyle name="Ergebnis 2 3 3 3 5 3 2" xfId="22780"/>
    <cellStyle name="Ergebnis 2 3 3 3 5 3 3" xfId="34507"/>
    <cellStyle name="Ergebnis 2 3 3 3 5 4" xfId="14970"/>
    <cellStyle name="Ergebnis 2 3 3 3 5 5" xfId="26697"/>
    <cellStyle name="Ergebnis 2 3 3 3 6" xfId="4551"/>
    <cellStyle name="Ergebnis 2 3 3 3 6 2" xfId="16279"/>
    <cellStyle name="Ergebnis 2 3 3 3 6 3" xfId="28006"/>
    <cellStyle name="Ergebnis 2 3 3 3 7" xfId="8456"/>
    <cellStyle name="Ergebnis 2 3 3 3 7 2" xfId="20184"/>
    <cellStyle name="Ergebnis 2 3 3 3 7 3" xfId="31911"/>
    <cellStyle name="Ergebnis 2 3 3 3 8" xfId="12374"/>
    <cellStyle name="Ergebnis 2 3 3 3 9" xfId="24101"/>
    <cellStyle name="Ergebnis 2 3 3 4" xfId="877"/>
    <cellStyle name="Ergebnis 2 3 3 4 2" xfId="2175"/>
    <cellStyle name="Ergebnis 2 3 3 4 2 2" xfId="6080"/>
    <cellStyle name="Ergebnis 2 3 3 4 2 2 2" xfId="17808"/>
    <cellStyle name="Ergebnis 2 3 3 4 2 2 3" xfId="29535"/>
    <cellStyle name="Ergebnis 2 3 3 4 2 3" xfId="9985"/>
    <cellStyle name="Ergebnis 2 3 3 4 2 3 2" xfId="21713"/>
    <cellStyle name="Ergebnis 2 3 3 4 2 3 3" xfId="33440"/>
    <cellStyle name="Ergebnis 2 3 3 4 2 4" xfId="13903"/>
    <cellStyle name="Ergebnis 2 3 3 4 2 5" xfId="25630"/>
    <cellStyle name="Ergebnis 2 3 3 4 3" xfId="3473"/>
    <cellStyle name="Ergebnis 2 3 3 4 3 2" xfId="7378"/>
    <cellStyle name="Ergebnis 2 3 3 4 3 2 2" xfId="19106"/>
    <cellStyle name="Ergebnis 2 3 3 4 3 2 3" xfId="30833"/>
    <cellStyle name="Ergebnis 2 3 3 4 3 3" xfId="11283"/>
    <cellStyle name="Ergebnis 2 3 3 4 3 3 2" xfId="23011"/>
    <cellStyle name="Ergebnis 2 3 3 4 3 3 3" xfId="34738"/>
    <cellStyle name="Ergebnis 2 3 3 4 3 4" xfId="15201"/>
    <cellStyle name="Ergebnis 2 3 3 4 3 5" xfId="26928"/>
    <cellStyle name="Ergebnis 2 3 3 4 4" xfId="4782"/>
    <cellStyle name="Ergebnis 2 3 3 4 4 2" xfId="16510"/>
    <cellStyle name="Ergebnis 2 3 3 4 4 3" xfId="28237"/>
    <cellStyle name="Ergebnis 2 3 3 4 5" xfId="8687"/>
    <cellStyle name="Ergebnis 2 3 3 4 5 2" xfId="20415"/>
    <cellStyle name="Ergebnis 2 3 3 4 5 3" xfId="32142"/>
    <cellStyle name="Ergebnis 2 3 3 4 6" xfId="12605"/>
    <cellStyle name="Ergebnis 2 3 3 4 7" xfId="24332"/>
    <cellStyle name="Ergebnis 2 3 3 5" xfId="1306"/>
    <cellStyle name="Ergebnis 2 3 3 5 2" xfId="2604"/>
    <cellStyle name="Ergebnis 2 3 3 5 2 2" xfId="6509"/>
    <cellStyle name="Ergebnis 2 3 3 5 2 2 2" xfId="18237"/>
    <cellStyle name="Ergebnis 2 3 3 5 2 2 3" xfId="29964"/>
    <cellStyle name="Ergebnis 2 3 3 5 2 3" xfId="10414"/>
    <cellStyle name="Ergebnis 2 3 3 5 2 3 2" xfId="22142"/>
    <cellStyle name="Ergebnis 2 3 3 5 2 3 3" xfId="33869"/>
    <cellStyle name="Ergebnis 2 3 3 5 2 4" xfId="14332"/>
    <cellStyle name="Ergebnis 2 3 3 5 2 5" xfId="26059"/>
    <cellStyle name="Ergebnis 2 3 3 5 3" xfId="3902"/>
    <cellStyle name="Ergebnis 2 3 3 5 3 2" xfId="7807"/>
    <cellStyle name="Ergebnis 2 3 3 5 3 2 2" xfId="19535"/>
    <cellStyle name="Ergebnis 2 3 3 5 3 2 3" xfId="31262"/>
    <cellStyle name="Ergebnis 2 3 3 5 3 3" xfId="11712"/>
    <cellStyle name="Ergebnis 2 3 3 5 3 3 2" xfId="23440"/>
    <cellStyle name="Ergebnis 2 3 3 5 3 3 3" xfId="35167"/>
    <cellStyle name="Ergebnis 2 3 3 5 3 4" xfId="15630"/>
    <cellStyle name="Ergebnis 2 3 3 5 3 5" xfId="27357"/>
    <cellStyle name="Ergebnis 2 3 3 5 4" xfId="5211"/>
    <cellStyle name="Ergebnis 2 3 3 5 4 2" xfId="16939"/>
    <cellStyle name="Ergebnis 2 3 3 5 4 3" xfId="28666"/>
    <cellStyle name="Ergebnis 2 3 3 5 5" xfId="9116"/>
    <cellStyle name="Ergebnis 2 3 3 5 5 2" xfId="20844"/>
    <cellStyle name="Ergebnis 2 3 3 5 5 3" xfId="32571"/>
    <cellStyle name="Ergebnis 2 3 3 5 6" xfId="13034"/>
    <cellStyle name="Ergebnis 2 3 3 5 7" xfId="24761"/>
    <cellStyle name="Ergebnis 2 3 3 6" xfId="1746"/>
    <cellStyle name="Ergebnis 2 3 3 6 2" xfId="5651"/>
    <cellStyle name="Ergebnis 2 3 3 6 2 2" xfId="17379"/>
    <cellStyle name="Ergebnis 2 3 3 6 2 3" xfId="29106"/>
    <cellStyle name="Ergebnis 2 3 3 6 3" xfId="9556"/>
    <cellStyle name="Ergebnis 2 3 3 6 3 2" xfId="21284"/>
    <cellStyle name="Ergebnis 2 3 3 6 3 3" xfId="33011"/>
    <cellStyle name="Ergebnis 2 3 3 6 4" xfId="13474"/>
    <cellStyle name="Ergebnis 2 3 3 6 5" xfId="25201"/>
    <cellStyle name="Ergebnis 2 3 3 7" xfId="3044"/>
    <cellStyle name="Ergebnis 2 3 3 7 2" xfId="6949"/>
    <cellStyle name="Ergebnis 2 3 3 7 2 2" xfId="18677"/>
    <cellStyle name="Ergebnis 2 3 3 7 2 3" xfId="30404"/>
    <cellStyle name="Ergebnis 2 3 3 7 3" xfId="10854"/>
    <cellStyle name="Ergebnis 2 3 3 7 3 2" xfId="22582"/>
    <cellStyle name="Ergebnis 2 3 3 7 3 3" xfId="34309"/>
    <cellStyle name="Ergebnis 2 3 3 7 4" xfId="14772"/>
    <cellStyle name="Ergebnis 2 3 3 7 5" xfId="26499"/>
    <cellStyle name="Ergebnis 2 3 3 8" xfId="4353"/>
    <cellStyle name="Ergebnis 2 3 3 8 2" xfId="16081"/>
    <cellStyle name="Ergebnis 2 3 3 8 3" xfId="27808"/>
    <cellStyle name="Ergebnis 2 3 3 9" xfId="8258"/>
    <cellStyle name="Ergebnis 2 3 3 9 2" xfId="19986"/>
    <cellStyle name="Ergebnis 2 3 3 9 3" xfId="31713"/>
    <cellStyle name="Ergebnis 2 3 4" xfId="403"/>
    <cellStyle name="Ergebnis 2 3 4 2" xfId="832"/>
    <cellStyle name="Ergebnis 2 3 4 2 2" xfId="2130"/>
    <cellStyle name="Ergebnis 2 3 4 2 2 2" xfId="6035"/>
    <cellStyle name="Ergebnis 2 3 4 2 2 2 2" xfId="17763"/>
    <cellStyle name="Ergebnis 2 3 4 2 2 2 3" xfId="29490"/>
    <cellStyle name="Ergebnis 2 3 4 2 2 3" xfId="9940"/>
    <cellStyle name="Ergebnis 2 3 4 2 2 3 2" xfId="21668"/>
    <cellStyle name="Ergebnis 2 3 4 2 2 3 3" xfId="33395"/>
    <cellStyle name="Ergebnis 2 3 4 2 2 4" xfId="13858"/>
    <cellStyle name="Ergebnis 2 3 4 2 2 5" xfId="25585"/>
    <cellStyle name="Ergebnis 2 3 4 2 3" xfId="3428"/>
    <cellStyle name="Ergebnis 2 3 4 2 3 2" xfId="7333"/>
    <cellStyle name="Ergebnis 2 3 4 2 3 2 2" xfId="19061"/>
    <cellStyle name="Ergebnis 2 3 4 2 3 2 3" xfId="30788"/>
    <cellStyle name="Ergebnis 2 3 4 2 3 3" xfId="11238"/>
    <cellStyle name="Ergebnis 2 3 4 2 3 3 2" xfId="22966"/>
    <cellStyle name="Ergebnis 2 3 4 2 3 3 3" xfId="34693"/>
    <cellStyle name="Ergebnis 2 3 4 2 3 4" xfId="15156"/>
    <cellStyle name="Ergebnis 2 3 4 2 3 5" xfId="26883"/>
    <cellStyle name="Ergebnis 2 3 4 2 4" xfId="4737"/>
    <cellStyle name="Ergebnis 2 3 4 2 4 2" xfId="16465"/>
    <cellStyle name="Ergebnis 2 3 4 2 4 3" xfId="28192"/>
    <cellStyle name="Ergebnis 2 3 4 2 5" xfId="8642"/>
    <cellStyle name="Ergebnis 2 3 4 2 5 2" xfId="20370"/>
    <cellStyle name="Ergebnis 2 3 4 2 5 3" xfId="32097"/>
    <cellStyle name="Ergebnis 2 3 4 2 6" xfId="12560"/>
    <cellStyle name="Ergebnis 2 3 4 2 7" xfId="24287"/>
    <cellStyle name="Ergebnis 2 3 4 3" xfId="1261"/>
    <cellStyle name="Ergebnis 2 3 4 3 2" xfId="2559"/>
    <cellStyle name="Ergebnis 2 3 4 3 2 2" xfId="6464"/>
    <cellStyle name="Ergebnis 2 3 4 3 2 2 2" xfId="18192"/>
    <cellStyle name="Ergebnis 2 3 4 3 2 2 3" xfId="29919"/>
    <cellStyle name="Ergebnis 2 3 4 3 2 3" xfId="10369"/>
    <cellStyle name="Ergebnis 2 3 4 3 2 3 2" xfId="22097"/>
    <cellStyle name="Ergebnis 2 3 4 3 2 3 3" xfId="33824"/>
    <cellStyle name="Ergebnis 2 3 4 3 2 4" xfId="14287"/>
    <cellStyle name="Ergebnis 2 3 4 3 2 5" xfId="26014"/>
    <cellStyle name="Ergebnis 2 3 4 3 3" xfId="3857"/>
    <cellStyle name="Ergebnis 2 3 4 3 3 2" xfId="7762"/>
    <cellStyle name="Ergebnis 2 3 4 3 3 2 2" xfId="19490"/>
    <cellStyle name="Ergebnis 2 3 4 3 3 2 3" xfId="31217"/>
    <cellStyle name="Ergebnis 2 3 4 3 3 3" xfId="11667"/>
    <cellStyle name="Ergebnis 2 3 4 3 3 3 2" xfId="23395"/>
    <cellStyle name="Ergebnis 2 3 4 3 3 3 3" xfId="35122"/>
    <cellStyle name="Ergebnis 2 3 4 3 3 4" xfId="15585"/>
    <cellStyle name="Ergebnis 2 3 4 3 3 5" xfId="27312"/>
    <cellStyle name="Ergebnis 2 3 4 3 4" xfId="5166"/>
    <cellStyle name="Ergebnis 2 3 4 3 4 2" xfId="16894"/>
    <cellStyle name="Ergebnis 2 3 4 3 4 3" xfId="28621"/>
    <cellStyle name="Ergebnis 2 3 4 3 5" xfId="9071"/>
    <cellStyle name="Ergebnis 2 3 4 3 5 2" xfId="20799"/>
    <cellStyle name="Ergebnis 2 3 4 3 5 3" xfId="32526"/>
    <cellStyle name="Ergebnis 2 3 4 3 6" xfId="12989"/>
    <cellStyle name="Ergebnis 2 3 4 3 7" xfId="24716"/>
    <cellStyle name="Ergebnis 2 3 4 4" xfId="1701"/>
    <cellStyle name="Ergebnis 2 3 4 4 2" xfId="5606"/>
    <cellStyle name="Ergebnis 2 3 4 4 2 2" xfId="17334"/>
    <cellStyle name="Ergebnis 2 3 4 4 2 3" xfId="29061"/>
    <cellStyle name="Ergebnis 2 3 4 4 3" xfId="9511"/>
    <cellStyle name="Ergebnis 2 3 4 4 3 2" xfId="21239"/>
    <cellStyle name="Ergebnis 2 3 4 4 3 3" xfId="32966"/>
    <cellStyle name="Ergebnis 2 3 4 4 4" xfId="13429"/>
    <cellStyle name="Ergebnis 2 3 4 4 5" xfId="25156"/>
    <cellStyle name="Ergebnis 2 3 4 5" xfId="2999"/>
    <cellStyle name="Ergebnis 2 3 4 5 2" xfId="6904"/>
    <cellStyle name="Ergebnis 2 3 4 5 2 2" xfId="18632"/>
    <cellStyle name="Ergebnis 2 3 4 5 2 3" xfId="30359"/>
    <cellStyle name="Ergebnis 2 3 4 5 3" xfId="10809"/>
    <cellStyle name="Ergebnis 2 3 4 5 3 2" xfId="22537"/>
    <cellStyle name="Ergebnis 2 3 4 5 3 3" xfId="34264"/>
    <cellStyle name="Ergebnis 2 3 4 5 4" xfId="14727"/>
    <cellStyle name="Ergebnis 2 3 4 5 5" xfId="26454"/>
    <cellStyle name="Ergebnis 2 3 4 6" xfId="4308"/>
    <cellStyle name="Ergebnis 2 3 4 6 2" xfId="16036"/>
    <cellStyle name="Ergebnis 2 3 4 6 3" xfId="27763"/>
    <cellStyle name="Ergebnis 2 3 4 7" xfId="8213"/>
    <cellStyle name="Ergebnis 2 3 4 7 2" xfId="19941"/>
    <cellStyle name="Ergebnis 2 3 4 7 3" xfId="31668"/>
    <cellStyle name="Ergebnis 2 3 4 8" xfId="12131"/>
    <cellStyle name="Ergebnis 2 3 4 9" xfId="23858"/>
    <cellStyle name="Ergebnis 2 3 5" xfId="502"/>
    <cellStyle name="Ergebnis 2 3 5 2" xfId="931"/>
    <cellStyle name="Ergebnis 2 3 5 2 2" xfId="2229"/>
    <cellStyle name="Ergebnis 2 3 5 2 2 2" xfId="6134"/>
    <cellStyle name="Ergebnis 2 3 5 2 2 2 2" xfId="17862"/>
    <cellStyle name="Ergebnis 2 3 5 2 2 2 3" xfId="29589"/>
    <cellStyle name="Ergebnis 2 3 5 2 2 3" xfId="10039"/>
    <cellStyle name="Ergebnis 2 3 5 2 2 3 2" xfId="21767"/>
    <cellStyle name="Ergebnis 2 3 5 2 2 3 3" xfId="33494"/>
    <cellStyle name="Ergebnis 2 3 5 2 2 4" xfId="13957"/>
    <cellStyle name="Ergebnis 2 3 5 2 2 5" xfId="25684"/>
    <cellStyle name="Ergebnis 2 3 5 2 3" xfId="3527"/>
    <cellStyle name="Ergebnis 2 3 5 2 3 2" xfId="7432"/>
    <cellStyle name="Ergebnis 2 3 5 2 3 2 2" xfId="19160"/>
    <cellStyle name="Ergebnis 2 3 5 2 3 2 3" xfId="30887"/>
    <cellStyle name="Ergebnis 2 3 5 2 3 3" xfId="11337"/>
    <cellStyle name="Ergebnis 2 3 5 2 3 3 2" xfId="23065"/>
    <cellStyle name="Ergebnis 2 3 5 2 3 3 3" xfId="34792"/>
    <cellStyle name="Ergebnis 2 3 5 2 3 4" xfId="15255"/>
    <cellStyle name="Ergebnis 2 3 5 2 3 5" xfId="26982"/>
    <cellStyle name="Ergebnis 2 3 5 2 4" xfId="4836"/>
    <cellStyle name="Ergebnis 2 3 5 2 4 2" xfId="16564"/>
    <cellStyle name="Ergebnis 2 3 5 2 4 3" xfId="28291"/>
    <cellStyle name="Ergebnis 2 3 5 2 5" xfId="8741"/>
    <cellStyle name="Ergebnis 2 3 5 2 5 2" xfId="20469"/>
    <cellStyle name="Ergebnis 2 3 5 2 5 3" xfId="32196"/>
    <cellStyle name="Ergebnis 2 3 5 2 6" xfId="12659"/>
    <cellStyle name="Ergebnis 2 3 5 2 7" xfId="24386"/>
    <cellStyle name="Ergebnis 2 3 5 3" xfId="1360"/>
    <cellStyle name="Ergebnis 2 3 5 3 2" xfId="2658"/>
    <cellStyle name="Ergebnis 2 3 5 3 2 2" xfId="6563"/>
    <cellStyle name="Ergebnis 2 3 5 3 2 2 2" xfId="18291"/>
    <cellStyle name="Ergebnis 2 3 5 3 2 2 3" xfId="30018"/>
    <cellStyle name="Ergebnis 2 3 5 3 2 3" xfId="10468"/>
    <cellStyle name="Ergebnis 2 3 5 3 2 3 2" xfId="22196"/>
    <cellStyle name="Ergebnis 2 3 5 3 2 3 3" xfId="33923"/>
    <cellStyle name="Ergebnis 2 3 5 3 2 4" xfId="14386"/>
    <cellStyle name="Ergebnis 2 3 5 3 2 5" xfId="26113"/>
    <cellStyle name="Ergebnis 2 3 5 3 3" xfId="3956"/>
    <cellStyle name="Ergebnis 2 3 5 3 3 2" xfId="7861"/>
    <cellStyle name="Ergebnis 2 3 5 3 3 2 2" xfId="19589"/>
    <cellStyle name="Ergebnis 2 3 5 3 3 2 3" xfId="31316"/>
    <cellStyle name="Ergebnis 2 3 5 3 3 3" xfId="11766"/>
    <cellStyle name="Ergebnis 2 3 5 3 3 3 2" xfId="23494"/>
    <cellStyle name="Ergebnis 2 3 5 3 3 3 3" xfId="35221"/>
    <cellStyle name="Ergebnis 2 3 5 3 3 4" xfId="15684"/>
    <cellStyle name="Ergebnis 2 3 5 3 3 5" xfId="27411"/>
    <cellStyle name="Ergebnis 2 3 5 3 4" xfId="5265"/>
    <cellStyle name="Ergebnis 2 3 5 3 4 2" xfId="16993"/>
    <cellStyle name="Ergebnis 2 3 5 3 4 3" xfId="28720"/>
    <cellStyle name="Ergebnis 2 3 5 3 5" xfId="9170"/>
    <cellStyle name="Ergebnis 2 3 5 3 5 2" xfId="20898"/>
    <cellStyle name="Ergebnis 2 3 5 3 5 3" xfId="32625"/>
    <cellStyle name="Ergebnis 2 3 5 3 6" xfId="13088"/>
    <cellStyle name="Ergebnis 2 3 5 3 7" xfId="24815"/>
    <cellStyle name="Ergebnis 2 3 5 4" xfId="1800"/>
    <cellStyle name="Ergebnis 2 3 5 4 2" xfId="5705"/>
    <cellStyle name="Ergebnis 2 3 5 4 2 2" xfId="17433"/>
    <cellStyle name="Ergebnis 2 3 5 4 2 3" xfId="29160"/>
    <cellStyle name="Ergebnis 2 3 5 4 3" xfId="9610"/>
    <cellStyle name="Ergebnis 2 3 5 4 3 2" xfId="21338"/>
    <cellStyle name="Ergebnis 2 3 5 4 3 3" xfId="33065"/>
    <cellStyle name="Ergebnis 2 3 5 4 4" xfId="13528"/>
    <cellStyle name="Ergebnis 2 3 5 4 5" xfId="25255"/>
    <cellStyle name="Ergebnis 2 3 5 5" xfId="3098"/>
    <cellStyle name="Ergebnis 2 3 5 5 2" xfId="7003"/>
    <cellStyle name="Ergebnis 2 3 5 5 2 2" xfId="18731"/>
    <cellStyle name="Ergebnis 2 3 5 5 2 3" xfId="30458"/>
    <cellStyle name="Ergebnis 2 3 5 5 3" xfId="10908"/>
    <cellStyle name="Ergebnis 2 3 5 5 3 2" xfId="22636"/>
    <cellStyle name="Ergebnis 2 3 5 5 3 3" xfId="34363"/>
    <cellStyle name="Ergebnis 2 3 5 5 4" xfId="14826"/>
    <cellStyle name="Ergebnis 2 3 5 5 5" xfId="26553"/>
    <cellStyle name="Ergebnis 2 3 5 6" xfId="4407"/>
    <cellStyle name="Ergebnis 2 3 5 6 2" xfId="16135"/>
    <cellStyle name="Ergebnis 2 3 5 6 3" xfId="27862"/>
    <cellStyle name="Ergebnis 2 3 5 7" xfId="8312"/>
    <cellStyle name="Ergebnis 2 3 5 7 2" xfId="20040"/>
    <cellStyle name="Ergebnis 2 3 5 7 3" xfId="31767"/>
    <cellStyle name="Ergebnis 2 3 5 8" xfId="12230"/>
    <cellStyle name="Ergebnis 2 3 5 9" xfId="23957"/>
    <cellStyle name="Ergebnis 2 3 6" xfId="601"/>
    <cellStyle name="Ergebnis 2 3 6 2" xfId="1030"/>
    <cellStyle name="Ergebnis 2 3 6 2 2" xfId="2328"/>
    <cellStyle name="Ergebnis 2 3 6 2 2 2" xfId="6233"/>
    <cellStyle name="Ergebnis 2 3 6 2 2 2 2" xfId="17961"/>
    <cellStyle name="Ergebnis 2 3 6 2 2 2 3" xfId="29688"/>
    <cellStyle name="Ergebnis 2 3 6 2 2 3" xfId="10138"/>
    <cellStyle name="Ergebnis 2 3 6 2 2 3 2" xfId="21866"/>
    <cellStyle name="Ergebnis 2 3 6 2 2 3 3" xfId="33593"/>
    <cellStyle name="Ergebnis 2 3 6 2 2 4" xfId="14056"/>
    <cellStyle name="Ergebnis 2 3 6 2 2 5" xfId="25783"/>
    <cellStyle name="Ergebnis 2 3 6 2 3" xfId="3626"/>
    <cellStyle name="Ergebnis 2 3 6 2 3 2" xfId="7531"/>
    <cellStyle name="Ergebnis 2 3 6 2 3 2 2" xfId="19259"/>
    <cellStyle name="Ergebnis 2 3 6 2 3 2 3" xfId="30986"/>
    <cellStyle name="Ergebnis 2 3 6 2 3 3" xfId="11436"/>
    <cellStyle name="Ergebnis 2 3 6 2 3 3 2" xfId="23164"/>
    <cellStyle name="Ergebnis 2 3 6 2 3 3 3" xfId="34891"/>
    <cellStyle name="Ergebnis 2 3 6 2 3 4" xfId="15354"/>
    <cellStyle name="Ergebnis 2 3 6 2 3 5" xfId="27081"/>
    <cellStyle name="Ergebnis 2 3 6 2 4" xfId="4935"/>
    <cellStyle name="Ergebnis 2 3 6 2 4 2" xfId="16663"/>
    <cellStyle name="Ergebnis 2 3 6 2 4 3" xfId="28390"/>
    <cellStyle name="Ergebnis 2 3 6 2 5" xfId="8840"/>
    <cellStyle name="Ergebnis 2 3 6 2 5 2" xfId="20568"/>
    <cellStyle name="Ergebnis 2 3 6 2 5 3" xfId="32295"/>
    <cellStyle name="Ergebnis 2 3 6 2 6" xfId="12758"/>
    <cellStyle name="Ergebnis 2 3 6 2 7" xfId="24485"/>
    <cellStyle name="Ergebnis 2 3 6 3" xfId="1459"/>
    <cellStyle name="Ergebnis 2 3 6 3 2" xfId="2757"/>
    <cellStyle name="Ergebnis 2 3 6 3 2 2" xfId="6662"/>
    <cellStyle name="Ergebnis 2 3 6 3 2 2 2" xfId="18390"/>
    <cellStyle name="Ergebnis 2 3 6 3 2 2 3" xfId="30117"/>
    <cellStyle name="Ergebnis 2 3 6 3 2 3" xfId="10567"/>
    <cellStyle name="Ergebnis 2 3 6 3 2 3 2" xfId="22295"/>
    <cellStyle name="Ergebnis 2 3 6 3 2 3 3" xfId="34022"/>
    <cellStyle name="Ergebnis 2 3 6 3 2 4" xfId="14485"/>
    <cellStyle name="Ergebnis 2 3 6 3 2 5" xfId="26212"/>
    <cellStyle name="Ergebnis 2 3 6 3 3" xfId="4055"/>
    <cellStyle name="Ergebnis 2 3 6 3 3 2" xfId="7960"/>
    <cellStyle name="Ergebnis 2 3 6 3 3 2 2" xfId="19688"/>
    <cellStyle name="Ergebnis 2 3 6 3 3 2 3" xfId="31415"/>
    <cellStyle name="Ergebnis 2 3 6 3 3 3" xfId="11865"/>
    <cellStyle name="Ergebnis 2 3 6 3 3 3 2" xfId="23593"/>
    <cellStyle name="Ergebnis 2 3 6 3 3 3 3" xfId="35320"/>
    <cellStyle name="Ergebnis 2 3 6 3 3 4" xfId="15783"/>
    <cellStyle name="Ergebnis 2 3 6 3 3 5" xfId="27510"/>
    <cellStyle name="Ergebnis 2 3 6 3 4" xfId="5364"/>
    <cellStyle name="Ergebnis 2 3 6 3 4 2" xfId="17092"/>
    <cellStyle name="Ergebnis 2 3 6 3 4 3" xfId="28819"/>
    <cellStyle name="Ergebnis 2 3 6 3 5" xfId="9269"/>
    <cellStyle name="Ergebnis 2 3 6 3 5 2" xfId="20997"/>
    <cellStyle name="Ergebnis 2 3 6 3 5 3" xfId="32724"/>
    <cellStyle name="Ergebnis 2 3 6 3 6" xfId="13187"/>
    <cellStyle name="Ergebnis 2 3 6 3 7" xfId="24914"/>
    <cellStyle name="Ergebnis 2 3 6 4" xfId="1899"/>
    <cellStyle name="Ergebnis 2 3 6 4 2" xfId="5804"/>
    <cellStyle name="Ergebnis 2 3 6 4 2 2" xfId="17532"/>
    <cellStyle name="Ergebnis 2 3 6 4 2 3" xfId="29259"/>
    <cellStyle name="Ergebnis 2 3 6 4 3" xfId="9709"/>
    <cellStyle name="Ergebnis 2 3 6 4 3 2" xfId="21437"/>
    <cellStyle name="Ergebnis 2 3 6 4 3 3" xfId="33164"/>
    <cellStyle name="Ergebnis 2 3 6 4 4" xfId="13627"/>
    <cellStyle name="Ergebnis 2 3 6 4 5" xfId="25354"/>
    <cellStyle name="Ergebnis 2 3 6 5" xfId="3197"/>
    <cellStyle name="Ergebnis 2 3 6 5 2" xfId="7102"/>
    <cellStyle name="Ergebnis 2 3 6 5 2 2" xfId="18830"/>
    <cellStyle name="Ergebnis 2 3 6 5 2 3" xfId="30557"/>
    <cellStyle name="Ergebnis 2 3 6 5 3" xfId="11007"/>
    <cellStyle name="Ergebnis 2 3 6 5 3 2" xfId="22735"/>
    <cellStyle name="Ergebnis 2 3 6 5 3 3" xfId="34462"/>
    <cellStyle name="Ergebnis 2 3 6 5 4" xfId="14925"/>
    <cellStyle name="Ergebnis 2 3 6 5 5" xfId="26652"/>
    <cellStyle name="Ergebnis 2 3 6 6" xfId="4506"/>
    <cellStyle name="Ergebnis 2 3 6 6 2" xfId="16234"/>
    <cellStyle name="Ergebnis 2 3 6 6 3" xfId="27961"/>
    <cellStyle name="Ergebnis 2 3 6 7" xfId="8411"/>
    <cellStyle name="Ergebnis 2 3 6 7 2" xfId="20139"/>
    <cellStyle name="Ergebnis 2 3 6 7 3" xfId="31866"/>
    <cellStyle name="Ergebnis 2 3 6 8" xfId="12329"/>
    <cellStyle name="Ergebnis 2 3 6 9" xfId="24056"/>
    <cellStyle name="Ergebnis 2 3 7" xfId="687"/>
    <cellStyle name="Ergebnis 2 3 7 2" xfId="1985"/>
    <cellStyle name="Ergebnis 2 3 7 2 2" xfId="5890"/>
    <cellStyle name="Ergebnis 2 3 7 2 2 2" xfId="17618"/>
    <cellStyle name="Ergebnis 2 3 7 2 2 3" xfId="29345"/>
    <cellStyle name="Ergebnis 2 3 7 2 3" xfId="9795"/>
    <cellStyle name="Ergebnis 2 3 7 2 3 2" xfId="21523"/>
    <cellStyle name="Ergebnis 2 3 7 2 3 3" xfId="33250"/>
    <cellStyle name="Ergebnis 2 3 7 2 4" xfId="13713"/>
    <cellStyle name="Ergebnis 2 3 7 2 5" xfId="25440"/>
    <cellStyle name="Ergebnis 2 3 7 3" xfId="3283"/>
    <cellStyle name="Ergebnis 2 3 7 3 2" xfId="7188"/>
    <cellStyle name="Ergebnis 2 3 7 3 2 2" xfId="18916"/>
    <cellStyle name="Ergebnis 2 3 7 3 2 3" xfId="30643"/>
    <cellStyle name="Ergebnis 2 3 7 3 3" xfId="11093"/>
    <cellStyle name="Ergebnis 2 3 7 3 3 2" xfId="22821"/>
    <cellStyle name="Ergebnis 2 3 7 3 3 3" xfId="34548"/>
    <cellStyle name="Ergebnis 2 3 7 3 4" xfId="15011"/>
    <cellStyle name="Ergebnis 2 3 7 3 5" xfId="26738"/>
    <cellStyle name="Ergebnis 2 3 7 4" xfId="4592"/>
    <cellStyle name="Ergebnis 2 3 7 4 2" xfId="16320"/>
    <cellStyle name="Ergebnis 2 3 7 4 3" xfId="28047"/>
    <cellStyle name="Ergebnis 2 3 7 5" xfId="8497"/>
    <cellStyle name="Ergebnis 2 3 7 5 2" xfId="20225"/>
    <cellStyle name="Ergebnis 2 3 7 5 3" xfId="31952"/>
    <cellStyle name="Ergebnis 2 3 7 6" xfId="12415"/>
    <cellStyle name="Ergebnis 2 3 7 7" xfId="24142"/>
    <cellStyle name="Ergebnis 2 3 8" xfId="1116"/>
    <cellStyle name="Ergebnis 2 3 8 2" xfId="2414"/>
    <cellStyle name="Ergebnis 2 3 8 2 2" xfId="6319"/>
    <cellStyle name="Ergebnis 2 3 8 2 2 2" xfId="18047"/>
    <cellStyle name="Ergebnis 2 3 8 2 2 3" xfId="29774"/>
    <cellStyle name="Ergebnis 2 3 8 2 3" xfId="10224"/>
    <cellStyle name="Ergebnis 2 3 8 2 3 2" xfId="21952"/>
    <cellStyle name="Ergebnis 2 3 8 2 3 3" xfId="33679"/>
    <cellStyle name="Ergebnis 2 3 8 2 4" xfId="14142"/>
    <cellStyle name="Ergebnis 2 3 8 2 5" xfId="25869"/>
    <cellStyle name="Ergebnis 2 3 8 3" xfId="3712"/>
    <cellStyle name="Ergebnis 2 3 8 3 2" xfId="7617"/>
    <cellStyle name="Ergebnis 2 3 8 3 2 2" xfId="19345"/>
    <cellStyle name="Ergebnis 2 3 8 3 2 3" xfId="31072"/>
    <cellStyle name="Ergebnis 2 3 8 3 3" xfId="11522"/>
    <cellStyle name="Ergebnis 2 3 8 3 3 2" xfId="23250"/>
    <cellStyle name="Ergebnis 2 3 8 3 3 3" xfId="34977"/>
    <cellStyle name="Ergebnis 2 3 8 3 4" xfId="15440"/>
    <cellStyle name="Ergebnis 2 3 8 3 5" xfId="27167"/>
    <cellStyle name="Ergebnis 2 3 8 4" xfId="5021"/>
    <cellStyle name="Ergebnis 2 3 8 4 2" xfId="16749"/>
    <cellStyle name="Ergebnis 2 3 8 4 3" xfId="28476"/>
    <cellStyle name="Ergebnis 2 3 8 5" xfId="8926"/>
    <cellStyle name="Ergebnis 2 3 8 5 2" xfId="20654"/>
    <cellStyle name="Ergebnis 2 3 8 5 3" xfId="32381"/>
    <cellStyle name="Ergebnis 2 3 8 6" xfId="12844"/>
    <cellStyle name="Ergebnis 2 3 8 7" xfId="24571"/>
    <cellStyle name="Ergebnis 2 3 9" xfId="1556"/>
    <cellStyle name="Ergebnis 2 3 9 2" xfId="5461"/>
    <cellStyle name="Ergebnis 2 3 9 2 2" xfId="17189"/>
    <cellStyle name="Ergebnis 2 3 9 2 3" xfId="28916"/>
    <cellStyle name="Ergebnis 2 3 9 3" xfId="9366"/>
    <cellStyle name="Ergebnis 2 3 9 3 2" xfId="21094"/>
    <cellStyle name="Ergebnis 2 3 9 3 3" xfId="32821"/>
    <cellStyle name="Ergebnis 2 3 9 4" xfId="13284"/>
    <cellStyle name="Ergebnis 2 3 9 5" xfId="25011"/>
    <cellStyle name="Ergebnis 2 4" xfId="256"/>
    <cellStyle name="Ergebnis 2 4 10" xfId="8066"/>
    <cellStyle name="Ergebnis 2 4 10 2" xfId="19794"/>
    <cellStyle name="Ergebnis 2 4 10 3" xfId="31521"/>
    <cellStyle name="Ergebnis 2 4 11" xfId="11984"/>
    <cellStyle name="Ergebnis 2 4 12" xfId="23711"/>
    <cellStyle name="Ergebnis 2 4 2" xfId="371"/>
    <cellStyle name="Ergebnis 2 4 2 2" xfId="800"/>
    <cellStyle name="Ergebnis 2 4 2 2 2" xfId="2098"/>
    <cellStyle name="Ergebnis 2 4 2 2 2 2" xfId="6003"/>
    <cellStyle name="Ergebnis 2 4 2 2 2 2 2" xfId="17731"/>
    <cellStyle name="Ergebnis 2 4 2 2 2 2 3" xfId="29458"/>
    <cellStyle name="Ergebnis 2 4 2 2 2 3" xfId="9908"/>
    <cellStyle name="Ergebnis 2 4 2 2 2 3 2" xfId="21636"/>
    <cellStyle name="Ergebnis 2 4 2 2 2 3 3" xfId="33363"/>
    <cellStyle name="Ergebnis 2 4 2 2 2 4" xfId="13826"/>
    <cellStyle name="Ergebnis 2 4 2 2 2 5" xfId="25553"/>
    <cellStyle name="Ergebnis 2 4 2 2 3" xfId="3396"/>
    <cellStyle name="Ergebnis 2 4 2 2 3 2" xfId="7301"/>
    <cellStyle name="Ergebnis 2 4 2 2 3 2 2" xfId="19029"/>
    <cellStyle name="Ergebnis 2 4 2 2 3 2 3" xfId="30756"/>
    <cellStyle name="Ergebnis 2 4 2 2 3 3" xfId="11206"/>
    <cellStyle name="Ergebnis 2 4 2 2 3 3 2" xfId="22934"/>
    <cellStyle name="Ergebnis 2 4 2 2 3 3 3" xfId="34661"/>
    <cellStyle name="Ergebnis 2 4 2 2 3 4" xfId="15124"/>
    <cellStyle name="Ergebnis 2 4 2 2 3 5" xfId="26851"/>
    <cellStyle name="Ergebnis 2 4 2 2 4" xfId="4705"/>
    <cellStyle name="Ergebnis 2 4 2 2 4 2" xfId="16433"/>
    <cellStyle name="Ergebnis 2 4 2 2 4 3" xfId="28160"/>
    <cellStyle name="Ergebnis 2 4 2 2 5" xfId="8610"/>
    <cellStyle name="Ergebnis 2 4 2 2 5 2" xfId="20338"/>
    <cellStyle name="Ergebnis 2 4 2 2 5 3" xfId="32065"/>
    <cellStyle name="Ergebnis 2 4 2 2 6" xfId="12528"/>
    <cellStyle name="Ergebnis 2 4 2 2 7" xfId="24255"/>
    <cellStyle name="Ergebnis 2 4 2 3" xfId="1229"/>
    <cellStyle name="Ergebnis 2 4 2 3 2" xfId="2527"/>
    <cellStyle name="Ergebnis 2 4 2 3 2 2" xfId="6432"/>
    <cellStyle name="Ergebnis 2 4 2 3 2 2 2" xfId="18160"/>
    <cellStyle name="Ergebnis 2 4 2 3 2 2 3" xfId="29887"/>
    <cellStyle name="Ergebnis 2 4 2 3 2 3" xfId="10337"/>
    <cellStyle name="Ergebnis 2 4 2 3 2 3 2" xfId="22065"/>
    <cellStyle name="Ergebnis 2 4 2 3 2 3 3" xfId="33792"/>
    <cellStyle name="Ergebnis 2 4 2 3 2 4" xfId="14255"/>
    <cellStyle name="Ergebnis 2 4 2 3 2 5" xfId="25982"/>
    <cellStyle name="Ergebnis 2 4 2 3 3" xfId="3825"/>
    <cellStyle name="Ergebnis 2 4 2 3 3 2" xfId="7730"/>
    <cellStyle name="Ergebnis 2 4 2 3 3 2 2" xfId="19458"/>
    <cellStyle name="Ergebnis 2 4 2 3 3 2 3" xfId="31185"/>
    <cellStyle name="Ergebnis 2 4 2 3 3 3" xfId="11635"/>
    <cellStyle name="Ergebnis 2 4 2 3 3 3 2" xfId="23363"/>
    <cellStyle name="Ergebnis 2 4 2 3 3 3 3" xfId="35090"/>
    <cellStyle name="Ergebnis 2 4 2 3 3 4" xfId="15553"/>
    <cellStyle name="Ergebnis 2 4 2 3 3 5" xfId="27280"/>
    <cellStyle name="Ergebnis 2 4 2 3 4" xfId="5134"/>
    <cellStyle name="Ergebnis 2 4 2 3 4 2" xfId="16862"/>
    <cellStyle name="Ergebnis 2 4 2 3 4 3" xfId="28589"/>
    <cellStyle name="Ergebnis 2 4 2 3 5" xfId="9039"/>
    <cellStyle name="Ergebnis 2 4 2 3 5 2" xfId="20767"/>
    <cellStyle name="Ergebnis 2 4 2 3 5 3" xfId="32494"/>
    <cellStyle name="Ergebnis 2 4 2 3 6" xfId="12957"/>
    <cellStyle name="Ergebnis 2 4 2 3 7" xfId="24684"/>
    <cellStyle name="Ergebnis 2 4 2 4" xfId="1669"/>
    <cellStyle name="Ergebnis 2 4 2 4 2" xfId="5574"/>
    <cellStyle name="Ergebnis 2 4 2 4 2 2" xfId="17302"/>
    <cellStyle name="Ergebnis 2 4 2 4 2 3" xfId="29029"/>
    <cellStyle name="Ergebnis 2 4 2 4 3" xfId="9479"/>
    <cellStyle name="Ergebnis 2 4 2 4 3 2" xfId="21207"/>
    <cellStyle name="Ergebnis 2 4 2 4 3 3" xfId="32934"/>
    <cellStyle name="Ergebnis 2 4 2 4 4" xfId="13397"/>
    <cellStyle name="Ergebnis 2 4 2 4 5" xfId="25124"/>
    <cellStyle name="Ergebnis 2 4 2 5" xfId="2967"/>
    <cellStyle name="Ergebnis 2 4 2 5 2" xfId="6872"/>
    <cellStyle name="Ergebnis 2 4 2 5 2 2" xfId="18600"/>
    <cellStyle name="Ergebnis 2 4 2 5 2 3" xfId="30327"/>
    <cellStyle name="Ergebnis 2 4 2 5 3" xfId="10777"/>
    <cellStyle name="Ergebnis 2 4 2 5 3 2" xfId="22505"/>
    <cellStyle name="Ergebnis 2 4 2 5 3 3" xfId="34232"/>
    <cellStyle name="Ergebnis 2 4 2 5 4" xfId="14695"/>
    <cellStyle name="Ergebnis 2 4 2 5 5" xfId="26422"/>
    <cellStyle name="Ergebnis 2 4 2 6" xfId="4276"/>
    <cellStyle name="Ergebnis 2 4 2 6 2" xfId="16004"/>
    <cellStyle name="Ergebnis 2 4 2 6 3" xfId="27731"/>
    <cellStyle name="Ergebnis 2 4 2 7" xfId="8181"/>
    <cellStyle name="Ergebnis 2 4 2 7 2" xfId="19909"/>
    <cellStyle name="Ergebnis 2 4 2 7 3" xfId="31636"/>
    <cellStyle name="Ergebnis 2 4 2 8" xfId="12099"/>
    <cellStyle name="Ergebnis 2 4 2 9" xfId="23826"/>
    <cellStyle name="Ergebnis 2 4 3" xfId="470"/>
    <cellStyle name="Ergebnis 2 4 3 2" xfId="899"/>
    <cellStyle name="Ergebnis 2 4 3 2 2" xfId="2197"/>
    <cellStyle name="Ergebnis 2 4 3 2 2 2" xfId="6102"/>
    <cellStyle name="Ergebnis 2 4 3 2 2 2 2" xfId="17830"/>
    <cellStyle name="Ergebnis 2 4 3 2 2 2 3" xfId="29557"/>
    <cellStyle name="Ergebnis 2 4 3 2 2 3" xfId="10007"/>
    <cellStyle name="Ergebnis 2 4 3 2 2 3 2" xfId="21735"/>
    <cellStyle name="Ergebnis 2 4 3 2 2 3 3" xfId="33462"/>
    <cellStyle name="Ergebnis 2 4 3 2 2 4" xfId="13925"/>
    <cellStyle name="Ergebnis 2 4 3 2 2 5" xfId="25652"/>
    <cellStyle name="Ergebnis 2 4 3 2 3" xfId="3495"/>
    <cellStyle name="Ergebnis 2 4 3 2 3 2" xfId="7400"/>
    <cellStyle name="Ergebnis 2 4 3 2 3 2 2" xfId="19128"/>
    <cellStyle name="Ergebnis 2 4 3 2 3 2 3" xfId="30855"/>
    <cellStyle name="Ergebnis 2 4 3 2 3 3" xfId="11305"/>
    <cellStyle name="Ergebnis 2 4 3 2 3 3 2" xfId="23033"/>
    <cellStyle name="Ergebnis 2 4 3 2 3 3 3" xfId="34760"/>
    <cellStyle name="Ergebnis 2 4 3 2 3 4" xfId="15223"/>
    <cellStyle name="Ergebnis 2 4 3 2 3 5" xfId="26950"/>
    <cellStyle name="Ergebnis 2 4 3 2 4" xfId="4804"/>
    <cellStyle name="Ergebnis 2 4 3 2 4 2" xfId="16532"/>
    <cellStyle name="Ergebnis 2 4 3 2 4 3" xfId="28259"/>
    <cellStyle name="Ergebnis 2 4 3 2 5" xfId="8709"/>
    <cellStyle name="Ergebnis 2 4 3 2 5 2" xfId="20437"/>
    <cellStyle name="Ergebnis 2 4 3 2 5 3" xfId="32164"/>
    <cellStyle name="Ergebnis 2 4 3 2 6" xfId="12627"/>
    <cellStyle name="Ergebnis 2 4 3 2 7" xfId="24354"/>
    <cellStyle name="Ergebnis 2 4 3 3" xfId="1328"/>
    <cellStyle name="Ergebnis 2 4 3 3 2" xfId="2626"/>
    <cellStyle name="Ergebnis 2 4 3 3 2 2" xfId="6531"/>
    <cellStyle name="Ergebnis 2 4 3 3 2 2 2" xfId="18259"/>
    <cellStyle name="Ergebnis 2 4 3 3 2 2 3" xfId="29986"/>
    <cellStyle name="Ergebnis 2 4 3 3 2 3" xfId="10436"/>
    <cellStyle name="Ergebnis 2 4 3 3 2 3 2" xfId="22164"/>
    <cellStyle name="Ergebnis 2 4 3 3 2 3 3" xfId="33891"/>
    <cellStyle name="Ergebnis 2 4 3 3 2 4" xfId="14354"/>
    <cellStyle name="Ergebnis 2 4 3 3 2 5" xfId="26081"/>
    <cellStyle name="Ergebnis 2 4 3 3 3" xfId="3924"/>
    <cellStyle name="Ergebnis 2 4 3 3 3 2" xfId="7829"/>
    <cellStyle name="Ergebnis 2 4 3 3 3 2 2" xfId="19557"/>
    <cellStyle name="Ergebnis 2 4 3 3 3 2 3" xfId="31284"/>
    <cellStyle name="Ergebnis 2 4 3 3 3 3" xfId="11734"/>
    <cellStyle name="Ergebnis 2 4 3 3 3 3 2" xfId="23462"/>
    <cellStyle name="Ergebnis 2 4 3 3 3 3 3" xfId="35189"/>
    <cellStyle name="Ergebnis 2 4 3 3 3 4" xfId="15652"/>
    <cellStyle name="Ergebnis 2 4 3 3 3 5" xfId="27379"/>
    <cellStyle name="Ergebnis 2 4 3 3 4" xfId="5233"/>
    <cellStyle name="Ergebnis 2 4 3 3 4 2" xfId="16961"/>
    <cellStyle name="Ergebnis 2 4 3 3 4 3" xfId="28688"/>
    <cellStyle name="Ergebnis 2 4 3 3 5" xfId="9138"/>
    <cellStyle name="Ergebnis 2 4 3 3 5 2" xfId="20866"/>
    <cellStyle name="Ergebnis 2 4 3 3 5 3" xfId="32593"/>
    <cellStyle name="Ergebnis 2 4 3 3 6" xfId="13056"/>
    <cellStyle name="Ergebnis 2 4 3 3 7" xfId="24783"/>
    <cellStyle name="Ergebnis 2 4 3 4" xfId="1768"/>
    <cellStyle name="Ergebnis 2 4 3 4 2" xfId="5673"/>
    <cellStyle name="Ergebnis 2 4 3 4 2 2" xfId="17401"/>
    <cellStyle name="Ergebnis 2 4 3 4 2 3" xfId="29128"/>
    <cellStyle name="Ergebnis 2 4 3 4 3" xfId="9578"/>
    <cellStyle name="Ergebnis 2 4 3 4 3 2" xfId="21306"/>
    <cellStyle name="Ergebnis 2 4 3 4 3 3" xfId="33033"/>
    <cellStyle name="Ergebnis 2 4 3 4 4" xfId="13496"/>
    <cellStyle name="Ergebnis 2 4 3 4 5" xfId="25223"/>
    <cellStyle name="Ergebnis 2 4 3 5" xfId="3066"/>
    <cellStyle name="Ergebnis 2 4 3 5 2" xfId="6971"/>
    <cellStyle name="Ergebnis 2 4 3 5 2 2" xfId="18699"/>
    <cellStyle name="Ergebnis 2 4 3 5 2 3" xfId="30426"/>
    <cellStyle name="Ergebnis 2 4 3 5 3" xfId="10876"/>
    <cellStyle name="Ergebnis 2 4 3 5 3 2" xfId="22604"/>
    <cellStyle name="Ergebnis 2 4 3 5 3 3" xfId="34331"/>
    <cellStyle name="Ergebnis 2 4 3 5 4" xfId="14794"/>
    <cellStyle name="Ergebnis 2 4 3 5 5" xfId="26521"/>
    <cellStyle name="Ergebnis 2 4 3 6" xfId="4375"/>
    <cellStyle name="Ergebnis 2 4 3 6 2" xfId="16103"/>
    <cellStyle name="Ergebnis 2 4 3 6 3" xfId="27830"/>
    <cellStyle name="Ergebnis 2 4 3 7" xfId="8280"/>
    <cellStyle name="Ergebnis 2 4 3 7 2" xfId="20008"/>
    <cellStyle name="Ergebnis 2 4 3 7 3" xfId="31735"/>
    <cellStyle name="Ergebnis 2 4 3 8" xfId="12198"/>
    <cellStyle name="Ergebnis 2 4 3 9" xfId="23925"/>
    <cellStyle name="Ergebnis 2 4 4" xfId="569"/>
    <cellStyle name="Ergebnis 2 4 4 2" xfId="998"/>
    <cellStyle name="Ergebnis 2 4 4 2 2" xfId="2296"/>
    <cellStyle name="Ergebnis 2 4 4 2 2 2" xfId="6201"/>
    <cellStyle name="Ergebnis 2 4 4 2 2 2 2" xfId="17929"/>
    <cellStyle name="Ergebnis 2 4 4 2 2 2 3" xfId="29656"/>
    <cellStyle name="Ergebnis 2 4 4 2 2 3" xfId="10106"/>
    <cellStyle name="Ergebnis 2 4 4 2 2 3 2" xfId="21834"/>
    <cellStyle name="Ergebnis 2 4 4 2 2 3 3" xfId="33561"/>
    <cellStyle name="Ergebnis 2 4 4 2 2 4" xfId="14024"/>
    <cellStyle name="Ergebnis 2 4 4 2 2 5" xfId="25751"/>
    <cellStyle name="Ergebnis 2 4 4 2 3" xfId="3594"/>
    <cellStyle name="Ergebnis 2 4 4 2 3 2" xfId="7499"/>
    <cellStyle name="Ergebnis 2 4 4 2 3 2 2" xfId="19227"/>
    <cellStyle name="Ergebnis 2 4 4 2 3 2 3" xfId="30954"/>
    <cellStyle name="Ergebnis 2 4 4 2 3 3" xfId="11404"/>
    <cellStyle name="Ergebnis 2 4 4 2 3 3 2" xfId="23132"/>
    <cellStyle name="Ergebnis 2 4 4 2 3 3 3" xfId="34859"/>
    <cellStyle name="Ergebnis 2 4 4 2 3 4" xfId="15322"/>
    <cellStyle name="Ergebnis 2 4 4 2 3 5" xfId="27049"/>
    <cellStyle name="Ergebnis 2 4 4 2 4" xfId="4903"/>
    <cellStyle name="Ergebnis 2 4 4 2 4 2" xfId="16631"/>
    <cellStyle name="Ergebnis 2 4 4 2 4 3" xfId="28358"/>
    <cellStyle name="Ergebnis 2 4 4 2 5" xfId="8808"/>
    <cellStyle name="Ergebnis 2 4 4 2 5 2" xfId="20536"/>
    <cellStyle name="Ergebnis 2 4 4 2 5 3" xfId="32263"/>
    <cellStyle name="Ergebnis 2 4 4 2 6" xfId="12726"/>
    <cellStyle name="Ergebnis 2 4 4 2 7" xfId="24453"/>
    <cellStyle name="Ergebnis 2 4 4 3" xfId="1427"/>
    <cellStyle name="Ergebnis 2 4 4 3 2" xfId="2725"/>
    <cellStyle name="Ergebnis 2 4 4 3 2 2" xfId="6630"/>
    <cellStyle name="Ergebnis 2 4 4 3 2 2 2" xfId="18358"/>
    <cellStyle name="Ergebnis 2 4 4 3 2 2 3" xfId="30085"/>
    <cellStyle name="Ergebnis 2 4 4 3 2 3" xfId="10535"/>
    <cellStyle name="Ergebnis 2 4 4 3 2 3 2" xfId="22263"/>
    <cellStyle name="Ergebnis 2 4 4 3 2 3 3" xfId="33990"/>
    <cellStyle name="Ergebnis 2 4 4 3 2 4" xfId="14453"/>
    <cellStyle name="Ergebnis 2 4 4 3 2 5" xfId="26180"/>
    <cellStyle name="Ergebnis 2 4 4 3 3" xfId="4023"/>
    <cellStyle name="Ergebnis 2 4 4 3 3 2" xfId="7928"/>
    <cellStyle name="Ergebnis 2 4 4 3 3 2 2" xfId="19656"/>
    <cellStyle name="Ergebnis 2 4 4 3 3 2 3" xfId="31383"/>
    <cellStyle name="Ergebnis 2 4 4 3 3 3" xfId="11833"/>
    <cellStyle name="Ergebnis 2 4 4 3 3 3 2" xfId="23561"/>
    <cellStyle name="Ergebnis 2 4 4 3 3 3 3" xfId="35288"/>
    <cellStyle name="Ergebnis 2 4 4 3 3 4" xfId="15751"/>
    <cellStyle name="Ergebnis 2 4 4 3 3 5" xfId="27478"/>
    <cellStyle name="Ergebnis 2 4 4 3 4" xfId="5332"/>
    <cellStyle name="Ergebnis 2 4 4 3 4 2" xfId="17060"/>
    <cellStyle name="Ergebnis 2 4 4 3 4 3" xfId="28787"/>
    <cellStyle name="Ergebnis 2 4 4 3 5" xfId="9237"/>
    <cellStyle name="Ergebnis 2 4 4 3 5 2" xfId="20965"/>
    <cellStyle name="Ergebnis 2 4 4 3 5 3" xfId="32692"/>
    <cellStyle name="Ergebnis 2 4 4 3 6" xfId="13155"/>
    <cellStyle name="Ergebnis 2 4 4 3 7" xfId="24882"/>
    <cellStyle name="Ergebnis 2 4 4 4" xfId="1867"/>
    <cellStyle name="Ergebnis 2 4 4 4 2" xfId="5772"/>
    <cellStyle name="Ergebnis 2 4 4 4 2 2" xfId="17500"/>
    <cellStyle name="Ergebnis 2 4 4 4 2 3" xfId="29227"/>
    <cellStyle name="Ergebnis 2 4 4 4 3" xfId="9677"/>
    <cellStyle name="Ergebnis 2 4 4 4 3 2" xfId="21405"/>
    <cellStyle name="Ergebnis 2 4 4 4 3 3" xfId="33132"/>
    <cellStyle name="Ergebnis 2 4 4 4 4" xfId="13595"/>
    <cellStyle name="Ergebnis 2 4 4 4 5" xfId="25322"/>
    <cellStyle name="Ergebnis 2 4 4 5" xfId="3165"/>
    <cellStyle name="Ergebnis 2 4 4 5 2" xfId="7070"/>
    <cellStyle name="Ergebnis 2 4 4 5 2 2" xfId="18798"/>
    <cellStyle name="Ergebnis 2 4 4 5 2 3" xfId="30525"/>
    <cellStyle name="Ergebnis 2 4 4 5 3" xfId="10975"/>
    <cellStyle name="Ergebnis 2 4 4 5 3 2" xfId="22703"/>
    <cellStyle name="Ergebnis 2 4 4 5 3 3" xfId="34430"/>
    <cellStyle name="Ergebnis 2 4 4 5 4" xfId="14893"/>
    <cellStyle name="Ergebnis 2 4 4 5 5" xfId="26620"/>
    <cellStyle name="Ergebnis 2 4 4 6" xfId="4474"/>
    <cellStyle name="Ergebnis 2 4 4 6 2" xfId="16202"/>
    <cellStyle name="Ergebnis 2 4 4 6 3" xfId="27929"/>
    <cellStyle name="Ergebnis 2 4 4 7" xfId="8379"/>
    <cellStyle name="Ergebnis 2 4 4 7 2" xfId="20107"/>
    <cellStyle name="Ergebnis 2 4 4 7 3" xfId="31834"/>
    <cellStyle name="Ergebnis 2 4 4 8" xfId="12297"/>
    <cellStyle name="Ergebnis 2 4 4 9" xfId="24024"/>
    <cellStyle name="Ergebnis 2 4 5" xfId="685"/>
    <cellStyle name="Ergebnis 2 4 5 2" xfId="1983"/>
    <cellStyle name="Ergebnis 2 4 5 2 2" xfId="5888"/>
    <cellStyle name="Ergebnis 2 4 5 2 2 2" xfId="17616"/>
    <cellStyle name="Ergebnis 2 4 5 2 2 3" xfId="29343"/>
    <cellStyle name="Ergebnis 2 4 5 2 3" xfId="9793"/>
    <cellStyle name="Ergebnis 2 4 5 2 3 2" xfId="21521"/>
    <cellStyle name="Ergebnis 2 4 5 2 3 3" xfId="33248"/>
    <cellStyle name="Ergebnis 2 4 5 2 4" xfId="13711"/>
    <cellStyle name="Ergebnis 2 4 5 2 5" xfId="25438"/>
    <cellStyle name="Ergebnis 2 4 5 3" xfId="3281"/>
    <cellStyle name="Ergebnis 2 4 5 3 2" xfId="7186"/>
    <cellStyle name="Ergebnis 2 4 5 3 2 2" xfId="18914"/>
    <cellStyle name="Ergebnis 2 4 5 3 2 3" xfId="30641"/>
    <cellStyle name="Ergebnis 2 4 5 3 3" xfId="11091"/>
    <cellStyle name="Ergebnis 2 4 5 3 3 2" xfId="22819"/>
    <cellStyle name="Ergebnis 2 4 5 3 3 3" xfId="34546"/>
    <cellStyle name="Ergebnis 2 4 5 3 4" xfId="15009"/>
    <cellStyle name="Ergebnis 2 4 5 3 5" xfId="26736"/>
    <cellStyle name="Ergebnis 2 4 5 4" xfId="4590"/>
    <cellStyle name="Ergebnis 2 4 5 4 2" xfId="16318"/>
    <cellStyle name="Ergebnis 2 4 5 4 3" xfId="28045"/>
    <cellStyle name="Ergebnis 2 4 5 5" xfId="8495"/>
    <cellStyle name="Ergebnis 2 4 5 5 2" xfId="20223"/>
    <cellStyle name="Ergebnis 2 4 5 5 3" xfId="31950"/>
    <cellStyle name="Ergebnis 2 4 5 6" xfId="12413"/>
    <cellStyle name="Ergebnis 2 4 5 7" xfId="24140"/>
    <cellStyle name="Ergebnis 2 4 6" xfId="1114"/>
    <cellStyle name="Ergebnis 2 4 6 2" xfId="2412"/>
    <cellStyle name="Ergebnis 2 4 6 2 2" xfId="6317"/>
    <cellStyle name="Ergebnis 2 4 6 2 2 2" xfId="18045"/>
    <cellStyle name="Ergebnis 2 4 6 2 2 3" xfId="29772"/>
    <cellStyle name="Ergebnis 2 4 6 2 3" xfId="10222"/>
    <cellStyle name="Ergebnis 2 4 6 2 3 2" xfId="21950"/>
    <cellStyle name="Ergebnis 2 4 6 2 3 3" xfId="33677"/>
    <cellStyle name="Ergebnis 2 4 6 2 4" xfId="14140"/>
    <cellStyle name="Ergebnis 2 4 6 2 5" xfId="25867"/>
    <cellStyle name="Ergebnis 2 4 6 3" xfId="3710"/>
    <cellStyle name="Ergebnis 2 4 6 3 2" xfId="7615"/>
    <cellStyle name="Ergebnis 2 4 6 3 2 2" xfId="19343"/>
    <cellStyle name="Ergebnis 2 4 6 3 2 3" xfId="31070"/>
    <cellStyle name="Ergebnis 2 4 6 3 3" xfId="11520"/>
    <cellStyle name="Ergebnis 2 4 6 3 3 2" xfId="23248"/>
    <cellStyle name="Ergebnis 2 4 6 3 3 3" xfId="34975"/>
    <cellStyle name="Ergebnis 2 4 6 3 4" xfId="15438"/>
    <cellStyle name="Ergebnis 2 4 6 3 5" xfId="27165"/>
    <cellStyle name="Ergebnis 2 4 6 4" xfId="5019"/>
    <cellStyle name="Ergebnis 2 4 6 4 2" xfId="16747"/>
    <cellStyle name="Ergebnis 2 4 6 4 3" xfId="28474"/>
    <cellStyle name="Ergebnis 2 4 6 5" xfId="8924"/>
    <cellStyle name="Ergebnis 2 4 6 5 2" xfId="20652"/>
    <cellStyle name="Ergebnis 2 4 6 5 3" xfId="32379"/>
    <cellStyle name="Ergebnis 2 4 6 6" xfId="12842"/>
    <cellStyle name="Ergebnis 2 4 6 7" xfId="24569"/>
    <cellStyle name="Ergebnis 2 4 7" xfId="1554"/>
    <cellStyle name="Ergebnis 2 4 7 2" xfId="5459"/>
    <cellStyle name="Ergebnis 2 4 7 2 2" xfId="17187"/>
    <cellStyle name="Ergebnis 2 4 7 2 3" xfId="28914"/>
    <cellStyle name="Ergebnis 2 4 7 3" xfId="9364"/>
    <cellStyle name="Ergebnis 2 4 7 3 2" xfId="21092"/>
    <cellStyle name="Ergebnis 2 4 7 3 3" xfId="32819"/>
    <cellStyle name="Ergebnis 2 4 7 4" xfId="13282"/>
    <cellStyle name="Ergebnis 2 4 7 5" xfId="25009"/>
    <cellStyle name="Ergebnis 2 4 8" xfId="2852"/>
    <cellStyle name="Ergebnis 2 4 8 2" xfId="6757"/>
    <cellStyle name="Ergebnis 2 4 8 2 2" xfId="18485"/>
    <cellStyle name="Ergebnis 2 4 8 2 3" xfId="30212"/>
    <cellStyle name="Ergebnis 2 4 8 3" xfId="10662"/>
    <cellStyle name="Ergebnis 2 4 8 3 2" xfId="22390"/>
    <cellStyle name="Ergebnis 2 4 8 3 3" xfId="34117"/>
    <cellStyle name="Ergebnis 2 4 8 4" xfId="14580"/>
    <cellStyle name="Ergebnis 2 4 8 5" xfId="26307"/>
    <cellStyle name="Ergebnis 2 4 9" xfId="4161"/>
    <cellStyle name="Ergebnis 2 4 9 2" xfId="15889"/>
    <cellStyle name="Ergebnis 2 4 9 3" xfId="27616"/>
    <cellStyle name="Ergebnis 2 5" xfId="229"/>
    <cellStyle name="Ergebnis 2 5 10" xfId="8039"/>
    <cellStyle name="Ergebnis 2 5 10 2" xfId="19767"/>
    <cellStyle name="Ergebnis 2 5 10 3" xfId="31494"/>
    <cellStyle name="Ergebnis 2 5 11" xfId="11957"/>
    <cellStyle name="Ergebnis 2 5 12" xfId="23684"/>
    <cellStyle name="Ergebnis 2 5 2" xfId="374"/>
    <cellStyle name="Ergebnis 2 5 2 2" xfId="803"/>
    <cellStyle name="Ergebnis 2 5 2 2 2" xfId="2101"/>
    <cellStyle name="Ergebnis 2 5 2 2 2 2" xfId="6006"/>
    <cellStyle name="Ergebnis 2 5 2 2 2 2 2" xfId="17734"/>
    <cellStyle name="Ergebnis 2 5 2 2 2 2 3" xfId="29461"/>
    <cellStyle name="Ergebnis 2 5 2 2 2 3" xfId="9911"/>
    <cellStyle name="Ergebnis 2 5 2 2 2 3 2" xfId="21639"/>
    <cellStyle name="Ergebnis 2 5 2 2 2 3 3" xfId="33366"/>
    <cellStyle name="Ergebnis 2 5 2 2 2 4" xfId="13829"/>
    <cellStyle name="Ergebnis 2 5 2 2 2 5" xfId="25556"/>
    <cellStyle name="Ergebnis 2 5 2 2 3" xfId="3399"/>
    <cellStyle name="Ergebnis 2 5 2 2 3 2" xfId="7304"/>
    <cellStyle name="Ergebnis 2 5 2 2 3 2 2" xfId="19032"/>
    <cellStyle name="Ergebnis 2 5 2 2 3 2 3" xfId="30759"/>
    <cellStyle name="Ergebnis 2 5 2 2 3 3" xfId="11209"/>
    <cellStyle name="Ergebnis 2 5 2 2 3 3 2" xfId="22937"/>
    <cellStyle name="Ergebnis 2 5 2 2 3 3 3" xfId="34664"/>
    <cellStyle name="Ergebnis 2 5 2 2 3 4" xfId="15127"/>
    <cellStyle name="Ergebnis 2 5 2 2 3 5" xfId="26854"/>
    <cellStyle name="Ergebnis 2 5 2 2 4" xfId="4708"/>
    <cellStyle name="Ergebnis 2 5 2 2 4 2" xfId="16436"/>
    <cellStyle name="Ergebnis 2 5 2 2 4 3" xfId="28163"/>
    <cellStyle name="Ergebnis 2 5 2 2 5" xfId="8613"/>
    <cellStyle name="Ergebnis 2 5 2 2 5 2" xfId="20341"/>
    <cellStyle name="Ergebnis 2 5 2 2 5 3" xfId="32068"/>
    <cellStyle name="Ergebnis 2 5 2 2 6" xfId="12531"/>
    <cellStyle name="Ergebnis 2 5 2 2 7" xfId="24258"/>
    <cellStyle name="Ergebnis 2 5 2 3" xfId="1232"/>
    <cellStyle name="Ergebnis 2 5 2 3 2" xfId="2530"/>
    <cellStyle name="Ergebnis 2 5 2 3 2 2" xfId="6435"/>
    <cellStyle name="Ergebnis 2 5 2 3 2 2 2" xfId="18163"/>
    <cellStyle name="Ergebnis 2 5 2 3 2 2 3" xfId="29890"/>
    <cellStyle name="Ergebnis 2 5 2 3 2 3" xfId="10340"/>
    <cellStyle name="Ergebnis 2 5 2 3 2 3 2" xfId="22068"/>
    <cellStyle name="Ergebnis 2 5 2 3 2 3 3" xfId="33795"/>
    <cellStyle name="Ergebnis 2 5 2 3 2 4" xfId="14258"/>
    <cellStyle name="Ergebnis 2 5 2 3 2 5" xfId="25985"/>
    <cellStyle name="Ergebnis 2 5 2 3 3" xfId="3828"/>
    <cellStyle name="Ergebnis 2 5 2 3 3 2" xfId="7733"/>
    <cellStyle name="Ergebnis 2 5 2 3 3 2 2" xfId="19461"/>
    <cellStyle name="Ergebnis 2 5 2 3 3 2 3" xfId="31188"/>
    <cellStyle name="Ergebnis 2 5 2 3 3 3" xfId="11638"/>
    <cellStyle name="Ergebnis 2 5 2 3 3 3 2" xfId="23366"/>
    <cellStyle name="Ergebnis 2 5 2 3 3 3 3" xfId="35093"/>
    <cellStyle name="Ergebnis 2 5 2 3 3 4" xfId="15556"/>
    <cellStyle name="Ergebnis 2 5 2 3 3 5" xfId="27283"/>
    <cellStyle name="Ergebnis 2 5 2 3 4" xfId="5137"/>
    <cellStyle name="Ergebnis 2 5 2 3 4 2" xfId="16865"/>
    <cellStyle name="Ergebnis 2 5 2 3 4 3" xfId="28592"/>
    <cellStyle name="Ergebnis 2 5 2 3 5" xfId="9042"/>
    <cellStyle name="Ergebnis 2 5 2 3 5 2" xfId="20770"/>
    <cellStyle name="Ergebnis 2 5 2 3 5 3" xfId="32497"/>
    <cellStyle name="Ergebnis 2 5 2 3 6" xfId="12960"/>
    <cellStyle name="Ergebnis 2 5 2 3 7" xfId="24687"/>
    <cellStyle name="Ergebnis 2 5 2 4" xfId="1672"/>
    <cellStyle name="Ergebnis 2 5 2 4 2" xfId="5577"/>
    <cellStyle name="Ergebnis 2 5 2 4 2 2" xfId="17305"/>
    <cellStyle name="Ergebnis 2 5 2 4 2 3" xfId="29032"/>
    <cellStyle name="Ergebnis 2 5 2 4 3" xfId="9482"/>
    <cellStyle name="Ergebnis 2 5 2 4 3 2" xfId="21210"/>
    <cellStyle name="Ergebnis 2 5 2 4 3 3" xfId="32937"/>
    <cellStyle name="Ergebnis 2 5 2 4 4" xfId="13400"/>
    <cellStyle name="Ergebnis 2 5 2 4 5" xfId="25127"/>
    <cellStyle name="Ergebnis 2 5 2 5" xfId="2970"/>
    <cellStyle name="Ergebnis 2 5 2 5 2" xfId="6875"/>
    <cellStyle name="Ergebnis 2 5 2 5 2 2" xfId="18603"/>
    <cellStyle name="Ergebnis 2 5 2 5 2 3" xfId="30330"/>
    <cellStyle name="Ergebnis 2 5 2 5 3" xfId="10780"/>
    <cellStyle name="Ergebnis 2 5 2 5 3 2" xfId="22508"/>
    <cellStyle name="Ergebnis 2 5 2 5 3 3" xfId="34235"/>
    <cellStyle name="Ergebnis 2 5 2 5 4" xfId="14698"/>
    <cellStyle name="Ergebnis 2 5 2 5 5" xfId="26425"/>
    <cellStyle name="Ergebnis 2 5 2 6" xfId="4279"/>
    <cellStyle name="Ergebnis 2 5 2 6 2" xfId="16007"/>
    <cellStyle name="Ergebnis 2 5 2 6 3" xfId="27734"/>
    <cellStyle name="Ergebnis 2 5 2 7" xfId="8184"/>
    <cellStyle name="Ergebnis 2 5 2 7 2" xfId="19912"/>
    <cellStyle name="Ergebnis 2 5 2 7 3" xfId="31639"/>
    <cellStyle name="Ergebnis 2 5 2 8" xfId="12102"/>
    <cellStyle name="Ergebnis 2 5 2 9" xfId="23829"/>
    <cellStyle name="Ergebnis 2 5 3" xfId="473"/>
    <cellStyle name="Ergebnis 2 5 3 2" xfId="902"/>
    <cellStyle name="Ergebnis 2 5 3 2 2" xfId="2200"/>
    <cellStyle name="Ergebnis 2 5 3 2 2 2" xfId="6105"/>
    <cellStyle name="Ergebnis 2 5 3 2 2 2 2" xfId="17833"/>
    <cellStyle name="Ergebnis 2 5 3 2 2 2 3" xfId="29560"/>
    <cellStyle name="Ergebnis 2 5 3 2 2 3" xfId="10010"/>
    <cellStyle name="Ergebnis 2 5 3 2 2 3 2" xfId="21738"/>
    <cellStyle name="Ergebnis 2 5 3 2 2 3 3" xfId="33465"/>
    <cellStyle name="Ergebnis 2 5 3 2 2 4" xfId="13928"/>
    <cellStyle name="Ergebnis 2 5 3 2 2 5" xfId="25655"/>
    <cellStyle name="Ergebnis 2 5 3 2 3" xfId="3498"/>
    <cellStyle name="Ergebnis 2 5 3 2 3 2" xfId="7403"/>
    <cellStyle name="Ergebnis 2 5 3 2 3 2 2" xfId="19131"/>
    <cellStyle name="Ergebnis 2 5 3 2 3 2 3" xfId="30858"/>
    <cellStyle name="Ergebnis 2 5 3 2 3 3" xfId="11308"/>
    <cellStyle name="Ergebnis 2 5 3 2 3 3 2" xfId="23036"/>
    <cellStyle name="Ergebnis 2 5 3 2 3 3 3" xfId="34763"/>
    <cellStyle name="Ergebnis 2 5 3 2 3 4" xfId="15226"/>
    <cellStyle name="Ergebnis 2 5 3 2 3 5" xfId="26953"/>
    <cellStyle name="Ergebnis 2 5 3 2 4" xfId="4807"/>
    <cellStyle name="Ergebnis 2 5 3 2 4 2" xfId="16535"/>
    <cellStyle name="Ergebnis 2 5 3 2 4 3" xfId="28262"/>
    <cellStyle name="Ergebnis 2 5 3 2 5" xfId="8712"/>
    <cellStyle name="Ergebnis 2 5 3 2 5 2" xfId="20440"/>
    <cellStyle name="Ergebnis 2 5 3 2 5 3" xfId="32167"/>
    <cellStyle name="Ergebnis 2 5 3 2 6" xfId="12630"/>
    <cellStyle name="Ergebnis 2 5 3 2 7" xfId="24357"/>
    <cellStyle name="Ergebnis 2 5 3 3" xfId="1331"/>
    <cellStyle name="Ergebnis 2 5 3 3 2" xfId="2629"/>
    <cellStyle name="Ergebnis 2 5 3 3 2 2" xfId="6534"/>
    <cellStyle name="Ergebnis 2 5 3 3 2 2 2" xfId="18262"/>
    <cellStyle name="Ergebnis 2 5 3 3 2 2 3" xfId="29989"/>
    <cellStyle name="Ergebnis 2 5 3 3 2 3" xfId="10439"/>
    <cellStyle name="Ergebnis 2 5 3 3 2 3 2" xfId="22167"/>
    <cellStyle name="Ergebnis 2 5 3 3 2 3 3" xfId="33894"/>
    <cellStyle name="Ergebnis 2 5 3 3 2 4" xfId="14357"/>
    <cellStyle name="Ergebnis 2 5 3 3 2 5" xfId="26084"/>
    <cellStyle name="Ergebnis 2 5 3 3 3" xfId="3927"/>
    <cellStyle name="Ergebnis 2 5 3 3 3 2" xfId="7832"/>
    <cellStyle name="Ergebnis 2 5 3 3 3 2 2" xfId="19560"/>
    <cellStyle name="Ergebnis 2 5 3 3 3 2 3" xfId="31287"/>
    <cellStyle name="Ergebnis 2 5 3 3 3 3" xfId="11737"/>
    <cellStyle name="Ergebnis 2 5 3 3 3 3 2" xfId="23465"/>
    <cellStyle name="Ergebnis 2 5 3 3 3 3 3" xfId="35192"/>
    <cellStyle name="Ergebnis 2 5 3 3 3 4" xfId="15655"/>
    <cellStyle name="Ergebnis 2 5 3 3 3 5" xfId="27382"/>
    <cellStyle name="Ergebnis 2 5 3 3 4" xfId="5236"/>
    <cellStyle name="Ergebnis 2 5 3 3 4 2" xfId="16964"/>
    <cellStyle name="Ergebnis 2 5 3 3 4 3" xfId="28691"/>
    <cellStyle name="Ergebnis 2 5 3 3 5" xfId="9141"/>
    <cellStyle name="Ergebnis 2 5 3 3 5 2" xfId="20869"/>
    <cellStyle name="Ergebnis 2 5 3 3 5 3" xfId="32596"/>
    <cellStyle name="Ergebnis 2 5 3 3 6" xfId="13059"/>
    <cellStyle name="Ergebnis 2 5 3 3 7" xfId="24786"/>
    <cellStyle name="Ergebnis 2 5 3 4" xfId="1771"/>
    <cellStyle name="Ergebnis 2 5 3 4 2" xfId="5676"/>
    <cellStyle name="Ergebnis 2 5 3 4 2 2" xfId="17404"/>
    <cellStyle name="Ergebnis 2 5 3 4 2 3" xfId="29131"/>
    <cellStyle name="Ergebnis 2 5 3 4 3" xfId="9581"/>
    <cellStyle name="Ergebnis 2 5 3 4 3 2" xfId="21309"/>
    <cellStyle name="Ergebnis 2 5 3 4 3 3" xfId="33036"/>
    <cellStyle name="Ergebnis 2 5 3 4 4" xfId="13499"/>
    <cellStyle name="Ergebnis 2 5 3 4 5" xfId="25226"/>
    <cellStyle name="Ergebnis 2 5 3 5" xfId="3069"/>
    <cellStyle name="Ergebnis 2 5 3 5 2" xfId="6974"/>
    <cellStyle name="Ergebnis 2 5 3 5 2 2" xfId="18702"/>
    <cellStyle name="Ergebnis 2 5 3 5 2 3" xfId="30429"/>
    <cellStyle name="Ergebnis 2 5 3 5 3" xfId="10879"/>
    <cellStyle name="Ergebnis 2 5 3 5 3 2" xfId="22607"/>
    <cellStyle name="Ergebnis 2 5 3 5 3 3" xfId="34334"/>
    <cellStyle name="Ergebnis 2 5 3 5 4" xfId="14797"/>
    <cellStyle name="Ergebnis 2 5 3 5 5" xfId="26524"/>
    <cellStyle name="Ergebnis 2 5 3 6" xfId="4378"/>
    <cellStyle name="Ergebnis 2 5 3 6 2" xfId="16106"/>
    <cellStyle name="Ergebnis 2 5 3 6 3" xfId="27833"/>
    <cellStyle name="Ergebnis 2 5 3 7" xfId="8283"/>
    <cellStyle name="Ergebnis 2 5 3 7 2" xfId="20011"/>
    <cellStyle name="Ergebnis 2 5 3 7 3" xfId="31738"/>
    <cellStyle name="Ergebnis 2 5 3 8" xfId="12201"/>
    <cellStyle name="Ergebnis 2 5 3 9" xfId="23928"/>
    <cellStyle name="Ergebnis 2 5 4" xfId="572"/>
    <cellStyle name="Ergebnis 2 5 4 2" xfId="1001"/>
    <cellStyle name="Ergebnis 2 5 4 2 2" xfId="2299"/>
    <cellStyle name="Ergebnis 2 5 4 2 2 2" xfId="6204"/>
    <cellStyle name="Ergebnis 2 5 4 2 2 2 2" xfId="17932"/>
    <cellStyle name="Ergebnis 2 5 4 2 2 2 3" xfId="29659"/>
    <cellStyle name="Ergebnis 2 5 4 2 2 3" xfId="10109"/>
    <cellStyle name="Ergebnis 2 5 4 2 2 3 2" xfId="21837"/>
    <cellStyle name="Ergebnis 2 5 4 2 2 3 3" xfId="33564"/>
    <cellStyle name="Ergebnis 2 5 4 2 2 4" xfId="14027"/>
    <cellStyle name="Ergebnis 2 5 4 2 2 5" xfId="25754"/>
    <cellStyle name="Ergebnis 2 5 4 2 3" xfId="3597"/>
    <cellStyle name="Ergebnis 2 5 4 2 3 2" xfId="7502"/>
    <cellStyle name="Ergebnis 2 5 4 2 3 2 2" xfId="19230"/>
    <cellStyle name="Ergebnis 2 5 4 2 3 2 3" xfId="30957"/>
    <cellStyle name="Ergebnis 2 5 4 2 3 3" xfId="11407"/>
    <cellStyle name="Ergebnis 2 5 4 2 3 3 2" xfId="23135"/>
    <cellStyle name="Ergebnis 2 5 4 2 3 3 3" xfId="34862"/>
    <cellStyle name="Ergebnis 2 5 4 2 3 4" xfId="15325"/>
    <cellStyle name="Ergebnis 2 5 4 2 3 5" xfId="27052"/>
    <cellStyle name="Ergebnis 2 5 4 2 4" xfId="4906"/>
    <cellStyle name="Ergebnis 2 5 4 2 4 2" xfId="16634"/>
    <cellStyle name="Ergebnis 2 5 4 2 4 3" xfId="28361"/>
    <cellStyle name="Ergebnis 2 5 4 2 5" xfId="8811"/>
    <cellStyle name="Ergebnis 2 5 4 2 5 2" xfId="20539"/>
    <cellStyle name="Ergebnis 2 5 4 2 5 3" xfId="32266"/>
    <cellStyle name="Ergebnis 2 5 4 2 6" xfId="12729"/>
    <cellStyle name="Ergebnis 2 5 4 2 7" xfId="24456"/>
    <cellStyle name="Ergebnis 2 5 4 3" xfId="1430"/>
    <cellStyle name="Ergebnis 2 5 4 3 2" xfId="2728"/>
    <cellStyle name="Ergebnis 2 5 4 3 2 2" xfId="6633"/>
    <cellStyle name="Ergebnis 2 5 4 3 2 2 2" xfId="18361"/>
    <cellStyle name="Ergebnis 2 5 4 3 2 2 3" xfId="30088"/>
    <cellStyle name="Ergebnis 2 5 4 3 2 3" xfId="10538"/>
    <cellStyle name="Ergebnis 2 5 4 3 2 3 2" xfId="22266"/>
    <cellStyle name="Ergebnis 2 5 4 3 2 3 3" xfId="33993"/>
    <cellStyle name="Ergebnis 2 5 4 3 2 4" xfId="14456"/>
    <cellStyle name="Ergebnis 2 5 4 3 2 5" xfId="26183"/>
    <cellStyle name="Ergebnis 2 5 4 3 3" xfId="4026"/>
    <cellStyle name="Ergebnis 2 5 4 3 3 2" xfId="7931"/>
    <cellStyle name="Ergebnis 2 5 4 3 3 2 2" xfId="19659"/>
    <cellStyle name="Ergebnis 2 5 4 3 3 2 3" xfId="31386"/>
    <cellStyle name="Ergebnis 2 5 4 3 3 3" xfId="11836"/>
    <cellStyle name="Ergebnis 2 5 4 3 3 3 2" xfId="23564"/>
    <cellStyle name="Ergebnis 2 5 4 3 3 3 3" xfId="35291"/>
    <cellStyle name="Ergebnis 2 5 4 3 3 4" xfId="15754"/>
    <cellStyle name="Ergebnis 2 5 4 3 3 5" xfId="27481"/>
    <cellStyle name="Ergebnis 2 5 4 3 4" xfId="5335"/>
    <cellStyle name="Ergebnis 2 5 4 3 4 2" xfId="17063"/>
    <cellStyle name="Ergebnis 2 5 4 3 4 3" xfId="28790"/>
    <cellStyle name="Ergebnis 2 5 4 3 5" xfId="9240"/>
    <cellStyle name="Ergebnis 2 5 4 3 5 2" xfId="20968"/>
    <cellStyle name="Ergebnis 2 5 4 3 5 3" xfId="32695"/>
    <cellStyle name="Ergebnis 2 5 4 3 6" xfId="13158"/>
    <cellStyle name="Ergebnis 2 5 4 3 7" xfId="24885"/>
    <cellStyle name="Ergebnis 2 5 4 4" xfId="1870"/>
    <cellStyle name="Ergebnis 2 5 4 4 2" xfId="5775"/>
    <cellStyle name="Ergebnis 2 5 4 4 2 2" xfId="17503"/>
    <cellStyle name="Ergebnis 2 5 4 4 2 3" xfId="29230"/>
    <cellStyle name="Ergebnis 2 5 4 4 3" xfId="9680"/>
    <cellStyle name="Ergebnis 2 5 4 4 3 2" xfId="21408"/>
    <cellStyle name="Ergebnis 2 5 4 4 3 3" xfId="33135"/>
    <cellStyle name="Ergebnis 2 5 4 4 4" xfId="13598"/>
    <cellStyle name="Ergebnis 2 5 4 4 5" xfId="25325"/>
    <cellStyle name="Ergebnis 2 5 4 5" xfId="3168"/>
    <cellStyle name="Ergebnis 2 5 4 5 2" xfId="7073"/>
    <cellStyle name="Ergebnis 2 5 4 5 2 2" xfId="18801"/>
    <cellStyle name="Ergebnis 2 5 4 5 2 3" xfId="30528"/>
    <cellStyle name="Ergebnis 2 5 4 5 3" xfId="10978"/>
    <cellStyle name="Ergebnis 2 5 4 5 3 2" xfId="22706"/>
    <cellStyle name="Ergebnis 2 5 4 5 3 3" xfId="34433"/>
    <cellStyle name="Ergebnis 2 5 4 5 4" xfId="14896"/>
    <cellStyle name="Ergebnis 2 5 4 5 5" xfId="26623"/>
    <cellStyle name="Ergebnis 2 5 4 6" xfId="4477"/>
    <cellStyle name="Ergebnis 2 5 4 6 2" xfId="16205"/>
    <cellStyle name="Ergebnis 2 5 4 6 3" xfId="27932"/>
    <cellStyle name="Ergebnis 2 5 4 7" xfId="8382"/>
    <cellStyle name="Ergebnis 2 5 4 7 2" xfId="20110"/>
    <cellStyle name="Ergebnis 2 5 4 7 3" xfId="31837"/>
    <cellStyle name="Ergebnis 2 5 4 8" xfId="12300"/>
    <cellStyle name="Ergebnis 2 5 4 9" xfId="24027"/>
    <cellStyle name="Ergebnis 2 5 5" xfId="658"/>
    <cellStyle name="Ergebnis 2 5 5 2" xfId="1956"/>
    <cellStyle name="Ergebnis 2 5 5 2 2" xfId="5861"/>
    <cellStyle name="Ergebnis 2 5 5 2 2 2" xfId="17589"/>
    <cellStyle name="Ergebnis 2 5 5 2 2 3" xfId="29316"/>
    <cellStyle name="Ergebnis 2 5 5 2 3" xfId="9766"/>
    <cellStyle name="Ergebnis 2 5 5 2 3 2" xfId="21494"/>
    <cellStyle name="Ergebnis 2 5 5 2 3 3" xfId="33221"/>
    <cellStyle name="Ergebnis 2 5 5 2 4" xfId="13684"/>
    <cellStyle name="Ergebnis 2 5 5 2 5" xfId="25411"/>
    <cellStyle name="Ergebnis 2 5 5 3" xfId="3254"/>
    <cellStyle name="Ergebnis 2 5 5 3 2" xfId="7159"/>
    <cellStyle name="Ergebnis 2 5 5 3 2 2" xfId="18887"/>
    <cellStyle name="Ergebnis 2 5 5 3 2 3" xfId="30614"/>
    <cellStyle name="Ergebnis 2 5 5 3 3" xfId="11064"/>
    <cellStyle name="Ergebnis 2 5 5 3 3 2" xfId="22792"/>
    <cellStyle name="Ergebnis 2 5 5 3 3 3" xfId="34519"/>
    <cellStyle name="Ergebnis 2 5 5 3 4" xfId="14982"/>
    <cellStyle name="Ergebnis 2 5 5 3 5" xfId="26709"/>
    <cellStyle name="Ergebnis 2 5 5 4" xfId="4563"/>
    <cellStyle name="Ergebnis 2 5 5 4 2" xfId="16291"/>
    <cellStyle name="Ergebnis 2 5 5 4 3" xfId="28018"/>
    <cellStyle name="Ergebnis 2 5 5 5" xfId="8468"/>
    <cellStyle name="Ergebnis 2 5 5 5 2" xfId="20196"/>
    <cellStyle name="Ergebnis 2 5 5 5 3" xfId="31923"/>
    <cellStyle name="Ergebnis 2 5 5 6" xfId="12386"/>
    <cellStyle name="Ergebnis 2 5 5 7" xfId="24113"/>
    <cellStyle name="Ergebnis 2 5 6" xfId="1087"/>
    <cellStyle name="Ergebnis 2 5 6 2" xfId="2385"/>
    <cellStyle name="Ergebnis 2 5 6 2 2" xfId="6290"/>
    <cellStyle name="Ergebnis 2 5 6 2 2 2" xfId="18018"/>
    <cellStyle name="Ergebnis 2 5 6 2 2 3" xfId="29745"/>
    <cellStyle name="Ergebnis 2 5 6 2 3" xfId="10195"/>
    <cellStyle name="Ergebnis 2 5 6 2 3 2" xfId="21923"/>
    <cellStyle name="Ergebnis 2 5 6 2 3 3" xfId="33650"/>
    <cellStyle name="Ergebnis 2 5 6 2 4" xfId="14113"/>
    <cellStyle name="Ergebnis 2 5 6 2 5" xfId="25840"/>
    <cellStyle name="Ergebnis 2 5 6 3" xfId="3683"/>
    <cellStyle name="Ergebnis 2 5 6 3 2" xfId="7588"/>
    <cellStyle name="Ergebnis 2 5 6 3 2 2" xfId="19316"/>
    <cellStyle name="Ergebnis 2 5 6 3 2 3" xfId="31043"/>
    <cellStyle name="Ergebnis 2 5 6 3 3" xfId="11493"/>
    <cellStyle name="Ergebnis 2 5 6 3 3 2" xfId="23221"/>
    <cellStyle name="Ergebnis 2 5 6 3 3 3" xfId="34948"/>
    <cellStyle name="Ergebnis 2 5 6 3 4" xfId="15411"/>
    <cellStyle name="Ergebnis 2 5 6 3 5" xfId="27138"/>
    <cellStyle name="Ergebnis 2 5 6 4" xfId="4992"/>
    <cellStyle name="Ergebnis 2 5 6 4 2" xfId="16720"/>
    <cellStyle name="Ergebnis 2 5 6 4 3" xfId="28447"/>
    <cellStyle name="Ergebnis 2 5 6 5" xfId="8897"/>
    <cellStyle name="Ergebnis 2 5 6 5 2" xfId="20625"/>
    <cellStyle name="Ergebnis 2 5 6 5 3" xfId="32352"/>
    <cellStyle name="Ergebnis 2 5 6 6" xfId="12815"/>
    <cellStyle name="Ergebnis 2 5 6 7" xfId="24542"/>
    <cellStyle name="Ergebnis 2 5 7" xfId="1527"/>
    <cellStyle name="Ergebnis 2 5 7 2" xfId="5432"/>
    <cellStyle name="Ergebnis 2 5 7 2 2" xfId="17160"/>
    <cellStyle name="Ergebnis 2 5 7 2 3" xfId="28887"/>
    <cellStyle name="Ergebnis 2 5 7 3" xfId="9337"/>
    <cellStyle name="Ergebnis 2 5 7 3 2" xfId="21065"/>
    <cellStyle name="Ergebnis 2 5 7 3 3" xfId="32792"/>
    <cellStyle name="Ergebnis 2 5 7 4" xfId="13255"/>
    <cellStyle name="Ergebnis 2 5 7 5" xfId="24982"/>
    <cellStyle name="Ergebnis 2 5 8" xfId="2825"/>
    <cellStyle name="Ergebnis 2 5 8 2" xfId="6730"/>
    <cellStyle name="Ergebnis 2 5 8 2 2" xfId="18458"/>
    <cellStyle name="Ergebnis 2 5 8 2 3" xfId="30185"/>
    <cellStyle name="Ergebnis 2 5 8 3" xfId="10635"/>
    <cellStyle name="Ergebnis 2 5 8 3 2" xfId="22363"/>
    <cellStyle name="Ergebnis 2 5 8 3 3" xfId="34090"/>
    <cellStyle name="Ergebnis 2 5 8 4" xfId="14553"/>
    <cellStyle name="Ergebnis 2 5 8 5" xfId="26280"/>
    <cellStyle name="Ergebnis 2 5 9" xfId="4134"/>
    <cellStyle name="Ergebnis 2 5 9 2" xfId="15862"/>
    <cellStyle name="Ergebnis 2 5 9 3" xfId="27589"/>
    <cellStyle name="Ergebnis 2 6" xfId="297"/>
    <cellStyle name="Ergebnis 2 6 10" xfId="8107"/>
    <cellStyle name="Ergebnis 2 6 10 2" xfId="19835"/>
    <cellStyle name="Ergebnis 2 6 10 3" xfId="31562"/>
    <cellStyle name="Ergebnis 2 6 11" xfId="12025"/>
    <cellStyle name="Ergebnis 2 6 12" xfId="23752"/>
    <cellStyle name="Ergebnis 2 6 2" xfId="373"/>
    <cellStyle name="Ergebnis 2 6 2 2" xfId="802"/>
    <cellStyle name="Ergebnis 2 6 2 2 2" xfId="2100"/>
    <cellStyle name="Ergebnis 2 6 2 2 2 2" xfId="6005"/>
    <cellStyle name="Ergebnis 2 6 2 2 2 2 2" xfId="17733"/>
    <cellStyle name="Ergebnis 2 6 2 2 2 2 3" xfId="29460"/>
    <cellStyle name="Ergebnis 2 6 2 2 2 3" xfId="9910"/>
    <cellStyle name="Ergebnis 2 6 2 2 2 3 2" xfId="21638"/>
    <cellStyle name="Ergebnis 2 6 2 2 2 3 3" xfId="33365"/>
    <cellStyle name="Ergebnis 2 6 2 2 2 4" xfId="13828"/>
    <cellStyle name="Ergebnis 2 6 2 2 2 5" xfId="25555"/>
    <cellStyle name="Ergebnis 2 6 2 2 3" xfId="3398"/>
    <cellStyle name="Ergebnis 2 6 2 2 3 2" xfId="7303"/>
    <cellStyle name="Ergebnis 2 6 2 2 3 2 2" xfId="19031"/>
    <cellStyle name="Ergebnis 2 6 2 2 3 2 3" xfId="30758"/>
    <cellStyle name="Ergebnis 2 6 2 2 3 3" xfId="11208"/>
    <cellStyle name="Ergebnis 2 6 2 2 3 3 2" xfId="22936"/>
    <cellStyle name="Ergebnis 2 6 2 2 3 3 3" xfId="34663"/>
    <cellStyle name="Ergebnis 2 6 2 2 3 4" xfId="15126"/>
    <cellStyle name="Ergebnis 2 6 2 2 3 5" xfId="26853"/>
    <cellStyle name="Ergebnis 2 6 2 2 4" xfId="4707"/>
    <cellStyle name="Ergebnis 2 6 2 2 4 2" xfId="16435"/>
    <cellStyle name="Ergebnis 2 6 2 2 4 3" xfId="28162"/>
    <cellStyle name="Ergebnis 2 6 2 2 5" xfId="8612"/>
    <cellStyle name="Ergebnis 2 6 2 2 5 2" xfId="20340"/>
    <cellStyle name="Ergebnis 2 6 2 2 5 3" xfId="32067"/>
    <cellStyle name="Ergebnis 2 6 2 2 6" xfId="12530"/>
    <cellStyle name="Ergebnis 2 6 2 2 7" xfId="24257"/>
    <cellStyle name="Ergebnis 2 6 2 3" xfId="1231"/>
    <cellStyle name="Ergebnis 2 6 2 3 2" xfId="2529"/>
    <cellStyle name="Ergebnis 2 6 2 3 2 2" xfId="6434"/>
    <cellStyle name="Ergebnis 2 6 2 3 2 2 2" xfId="18162"/>
    <cellStyle name="Ergebnis 2 6 2 3 2 2 3" xfId="29889"/>
    <cellStyle name="Ergebnis 2 6 2 3 2 3" xfId="10339"/>
    <cellStyle name="Ergebnis 2 6 2 3 2 3 2" xfId="22067"/>
    <cellStyle name="Ergebnis 2 6 2 3 2 3 3" xfId="33794"/>
    <cellStyle name="Ergebnis 2 6 2 3 2 4" xfId="14257"/>
    <cellStyle name="Ergebnis 2 6 2 3 2 5" xfId="25984"/>
    <cellStyle name="Ergebnis 2 6 2 3 3" xfId="3827"/>
    <cellStyle name="Ergebnis 2 6 2 3 3 2" xfId="7732"/>
    <cellStyle name="Ergebnis 2 6 2 3 3 2 2" xfId="19460"/>
    <cellStyle name="Ergebnis 2 6 2 3 3 2 3" xfId="31187"/>
    <cellStyle name="Ergebnis 2 6 2 3 3 3" xfId="11637"/>
    <cellStyle name="Ergebnis 2 6 2 3 3 3 2" xfId="23365"/>
    <cellStyle name="Ergebnis 2 6 2 3 3 3 3" xfId="35092"/>
    <cellStyle name="Ergebnis 2 6 2 3 3 4" xfId="15555"/>
    <cellStyle name="Ergebnis 2 6 2 3 3 5" xfId="27282"/>
    <cellStyle name="Ergebnis 2 6 2 3 4" xfId="5136"/>
    <cellStyle name="Ergebnis 2 6 2 3 4 2" xfId="16864"/>
    <cellStyle name="Ergebnis 2 6 2 3 4 3" xfId="28591"/>
    <cellStyle name="Ergebnis 2 6 2 3 5" xfId="9041"/>
    <cellStyle name="Ergebnis 2 6 2 3 5 2" xfId="20769"/>
    <cellStyle name="Ergebnis 2 6 2 3 5 3" xfId="32496"/>
    <cellStyle name="Ergebnis 2 6 2 3 6" xfId="12959"/>
    <cellStyle name="Ergebnis 2 6 2 3 7" xfId="24686"/>
    <cellStyle name="Ergebnis 2 6 2 4" xfId="1671"/>
    <cellStyle name="Ergebnis 2 6 2 4 2" xfId="5576"/>
    <cellStyle name="Ergebnis 2 6 2 4 2 2" xfId="17304"/>
    <cellStyle name="Ergebnis 2 6 2 4 2 3" xfId="29031"/>
    <cellStyle name="Ergebnis 2 6 2 4 3" xfId="9481"/>
    <cellStyle name="Ergebnis 2 6 2 4 3 2" xfId="21209"/>
    <cellStyle name="Ergebnis 2 6 2 4 3 3" xfId="32936"/>
    <cellStyle name="Ergebnis 2 6 2 4 4" xfId="13399"/>
    <cellStyle name="Ergebnis 2 6 2 4 5" xfId="25126"/>
    <cellStyle name="Ergebnis 2 6 2 5" xfId="2969"/>
    <cellStyle name="Ergebnis 2 6 2 5 2" xfId="6874"/>
    <cellStyle name="Ergebnis 2 6 2 5 2 2" xfId="18602"/>
    <cellStyle name="Ergebnis 2 6 2 5 2 3" xfId="30329"/>
    <cellStyle name="Ergebnis 2 6 2 5 3" xfId="10779"/>
    <cellStyle name="Ergebnis 2 6 2 5 3 2" xfId="22507"/>
    <cellStyle name="Ergebnis 2 6 2 5 3 3" xfId="34234"/>
    <cellStyle name="Ergebnis 2 6 2 5 4" xfId="14697"/>
    <cellStyle name="Ergebnis 2 6 2 5 5" xfId="26424"/>
    <cellStyle name="Ergebnis 2 6 2 6" xfId="4278"/>
    <cellStyle name="Ergebnis 2 6 2 6 2" xfId="16006"/>
    <cellStyle name="Ergebnis 2 6 2 6 3" xfId="27733"/>
    <cellStyle name="Ergebnis 2 6 2 7" xfId="8183"/>
    <cellStyle name="Ergebnis 2 6 2 7 2" xfId="19911"/>
    <cellStyle name="Ergebnis 2 6 2 7 3" xfId="31638"/>
    <cellStyle name="Ergebnis 2 6 2 8" xfId="12101"/>
    <cellStyle name="Ergebnis 2 6 2 9" xfId="23828"/>
    <cellStyle name="Ergebnis 2 6 3" xfId="472"/>
    <cellStyle name="Ergebnis 2 6 3 2" xfId="901"/>
    <cellStyle name="Ergebnis 2 6 3 2 2" xfId="2199"/>
    <cellStyle name="Ergebnis 2 6 3 2 2 2" xfId="6104"/>
    <cellStyle name="Ergebnis 2 6 3 2 2 2 2" xfId="17832"/>
    <cellStyle name="Ergebnis 2 6 3 2 2 2 3" xfId="29559"/>
    <cellStyle name="Ergebnis 2 6 3 2 2 3" xfId="10009"/>
    <cellStyle name="Ergebnis 2 6 3 2 2 3 2" xfId="21737"/>
    <cellStyle name="Ergebnis 2 6 3 2 2 3 3" xfId="33464"/>
    <cellStyle name="Ergebnis 2 6 3 2 2 4" xfId="13927"/>
    <cellStyle name="Ergebnis 2 6 3 2 2 5" xfId="25654"/>
    <cellStyle name="Ergebnis 2 6 3 2 3" xfId="3497"/>
    <cellStyle name="Ergebnis 2 6 3 2 3 2" xfId="7402"/>
    <cellStyle name="Ergebnis 2 6 3 2 3 2 2" xfId="19130"/>
    <cellStyle name="Ergebnis 2 6 3 2 3 2 3" xfId="30857"/>
    <cellStyle name="Ergebnis 2 6 3 2 3 3" xfId="11307"/>
    <cellStyle name="Ergebnis 2 6 3 2 3 3 2" xfId="23035"/>
    <cellStyle name="Ergebnis 2 6 3 2 3 3 3" xfId="34762"/>
    <cellStyle name="Ergebnis 2 6 3 2 3 4" xfId="15225"/>
    <cellStyle name="Ergebnis 2 6 3 2 3 5" xfId="26952"/>
    <cellStyle name="Ergebnis 2 6 3 2 4" xfId="4806"/>
    <cellStyle name="Ergebnis 2 6 3 2 4 2" xfId="16534"/>
    <cellStyle name="Ergebnis 2 6 3 2 4 3" xfId="28261"/>
    <cellStyle name="Ergebnis 2 6 3 2 5" xfId="8711"/>
    <cellStyle name="Ergebnis 2 6 3 2 5 2" xfId="20439"/>
    <cellStyle name="Ergebnis 2 6 3 2 5 3" xfId="32166"/>
    <cellStyle name="Ergebnis 2 6 3 2 6" xfId="12629"/>
    <cellStyle name="Ergebnis 2 6 3 2 7" xfId="24356"/>
    <cellStyle name="Ergebnis 2 6 3 3" xfId="1330"/>
    <cellStyle name="Ergebnis 2 6 3 3 2" xfId="2628"/>
    <cellStyle name="Ergebnis 2 6 3 3 2 2" xfId="6533"/>
    <cellStyle name="Ergebnis 2 6 3 3 2 2 2" xfId="18261"/>
    <cellStyle name="Ergebnis 2 6 3 3 2 2 3" xfId="29988"/>
    <cellStyle name="Ergebnis 2 6 3 3 2 3" xfId="10438"/>
    <cellStyle name="Ergebnis 2 6 3 3 2 3 2" xfId="22166"/>
    <cellStyle name="Ergebnis 2 6 3 3 2 3 3" xfId="33893"/>
    <cellStyle name="Ergebnis 2 6 3 3 2 4" xfId="14356"/>
    <cellStyle name="Ergebnis 2 6 3 3 2 5" xfId="26083"/>
    <cellStyle name="Ergebnis 2 6 3 3 3" xfId="3926"/>
    <cellStyle name="Ergebnis 2 6 3 3 3 2" xfId="7831"/>
    <cellStyle name="Ergebnis 2 6 3 3 3 2 2" xfId="19559"/>
    <cellStyle name="Ergebnis 2 6 3 3 3 2 3" xfId="31286"/>
    <cellStyle name="Ergebnis 2 6 3 3 3 3" xfId="11736"/>
    <cellStyle name="Ergebnis 2 6 3 3 3 3 2" xfId="23464"/>
    <cellStyle name="Ergebnis 2 6 3 3 3 3 3" xfId="35191"/>
    <cellStyle name="Ergebnis 2 6 3 3 3 4" xfId="15654"/>
    <cellStyle name="Ergebnis 2 6 3 3 3 5" xfId="27381"/>
    <cellStyle name="Ergebnis 2 6 3 3 4" xfId="5235"/>
    <cellStyle name="Ergebnis 2 6 3 3 4 2" xfId="16963"/>
    <cellStyle name="Ergebnis 2 6 3 3 4 3" xfId="28690"/>
    <cellStyle name="Ergebnis 2 6 3 3 5" xfId="9140"/>
    <cellStyle name="Ergebnis 2 6 3 3 5 2" xfId="20868"/>
    <cellStyle name="Ergebnis 2 6 3 3 5 3" xfId="32595"/>
    <cellStyle name="Ergebnis 2 6 3 3 6" xfId="13058"/>
    <cellStyle name="Ergebnis 2 6 3 3 7" xfId="24785"/>
    <cellStyle name="Ergebnis 2 6 3 4" xfId="1770"/>
    <cellStyle name="Ergebnis 2 6 3 4 2" xfId="5675"/>
    <cellStyle name="Ergebnis 2 6 3 4 2 2" xfId="17403"/>
    <cellStyle name="Ergebnis 2 6 3 4 2 3" xfId="29130"/>
    <cellStyle name="Ergebnis 2 6 3 4 3" xfId="9580"/>
    <cellStyle name="Ergebnis 2 6 3 4 3 2" xfId="21308"/>
    <cellStyle name="Ergebnis 2 6 3 4 3 3" xfId="33035"/>
    <cellStyle name="Ergebnis 2 6 3 4 4" xfId="13498"/>
    <cellStyle name="Ergebnis 2 6 3 4 5" xfId="25225"/>
    <cellStyle name="Ergebnis 2 6 3 5" xfId="3068"/>
    <cellStyle name="Ergebnis 2 6 3 5 2" xfId="6973"/>
    <cellStyle name="Ergebnis 2 6 3 5 2 2" xfId="18701"/>
    <cellStyle name="Ergebnis 2 6 3 5 2 3" xfId="30428"/>
    <cellStyle name="Ergebnis 2 6 3 5 3" xfId="10878"/>
    <cellStyle name="Ergebnis 2 6 3 5 3 2" xfId="22606"/>
    <cellStyle name="Ergebnis 2 6 3 5 3 3" xfId="34333"/>
    <cellStyle name="Ergebnis 2 6 3 5 4" xfId="14796"/>
    <cellStyle name="Ergebnis 2 6 3 5 5" xfId="26523"/>
    <cellStyle name="Ergebnis 2 6 3 6" xfId="4377"/>
    <cellStyle name="Ergebnis 2 6 3 6 2" xfId="16105"/>
    <cellStyle name="Ergebnis 2 6 3 6 3" xfId="27832"/>
    <cellStyle name="Ergebnis 2 6 3 7" xfId="8282"/>
    <cellStyle name="Ergebnis 2 6 3 7 2" xfId="20010"/>
    <cellStyle name="Ergebnis 2 6 3 7 3" xfId="31737"/>
    <cellStyle name="Ergebnis 2 6 3 8" xfId="12200"/>
    <cellStyle name="Ergebnis 2 6 3 9" xfId="23927"/>
    <cellStyle name="Ergebnis 2 6 4" xfId="571"/>
    <cellStyle name="Ergebnis 2 6 4 2" xfId="1000"/>
    <cellStyle name="Ergebnis 2 6 4 2 2" xfId="2298"/>
    <cellStyle name="Ergebnis 2 6 4 2 2 2" xfId="6203"/>
    <cellStyle name="Ergebnis 2 6 4 2 2 2 2" xfId="17931"/>
    <cellStyle name="Ergebnis 2 6 4 2 2 2 3" xfId="29658"/>
    <cellStyle name="Ergebnis 2 6 4 2 2 3" xfId="10108"/>
    <cellStyle name="Ergebnis 2 6 4 2 2 3 2" xfId="21836"/>
    <cellStyle name="Ergebnis 2 6 4 2 2 3 3" xfId="33563"/>
    <cellStyle name="Ergebnis 2 6 4 2 2 4" xfId="14026"/>
    <cellStyle name="Ergebnis 2 6 4 2 2 5" xfId="25753"/>
    <cellStyle name="Ergebnis 2 6 4 2 3" xfId="3596"/>
    <cellStyle name="Ergebnis 2 6 4 2 3 2" xfId="7501"/>
    <cellStyle name="Ergebnis 2 6 4 2 3 2 2" xfId="19229"/>
    <cellStyle name="Ergebnis 2 6 4 2 3 2 3" xfId="30956"/>
    <cellStyle name="Ergebnis 2 6 4 2 3 3" xfId="11406"/>
    <cellStyle name="Ergebnis 2 6 4 2 3 3 2" xfId="23134"/>
    <cellStyle name="Ergebnis 2 6 4 2 3 3 3" xfId="34861"/>
    <cellStyle name="Ergebnis 2 6 4 2 3 4" xfId="15324"/>
    <cellStyle name="Ergebnis 2 6 4 2 3 5" xfId="27051"/>
    <cellStyle name="Ergebnis 2 6 4 2 4" xfId="4905"/>
    <cellStyle name="Ergebnis 2 6 4 2 4 2" xfId="16633"/>
    <cellStyle name="Ergebnis 2 6 4 2 4 3" xfId="28360"/>
    <cellStyle name="Ergebnis 2 6 4 2 5" xfId="8810"/>
    <cellStyle name="Ergebnis 2 6 4 2 5 2" xfId="20538"/>
    <cellStyle name="Ergebnis 2 6 4 2 5 3" xfId="32265"/>
    <cellStyle name="Ergebnis 2 6 4 2 6" xfId="12728"/>
    <cellStyle name="Ergebnis 2 6 4 2 7" xfId="24455"/>
    <cellStyle name="Ergebnis 2 6 4 3" xfId="1429"/>
    <cellStyle name="Ergebnis 2 6 4 3 2" xfId="2727"/>
    <cellStyle name="Ergebnis 2 6 4 3 2 2" xfId="6632"/>
    <cellStyle name="Ergebnis 2 6 4 3 2 2 2" xfId="18360"/>
    <cellStyle name="Ergebnis 2 6 4 3 2 2 3" xfId="30087"/>
    <cellStyle name="Ergebnis 2 6 4 3 2 3" xfId="10537"/>
    <cellStyle name="Ergebnis 2 6 4 3 2 3 2" xfId="22265"/>
    <cellStyle name="Ergebnis 2 6 4 3 2 3 3" xfId="33992"/>
    <cellStyle name="Ergebnis 2 6 4 3 2 4" xfId="14455"/>
    <cellStyle name="Ergebnis 2 6 4 3 2 5" xfId="26182"/>
    <cellStyle name="Ergebnis 2 6 4 3 3" xfId="4025"/>
    <cellStyle name="Ergebnis 2 6 4 3 3 2" xfId="7930"/>
    <cellStyle name="Ergebnis 2 6 4 3 3 2 2" xfId="19658"/>
    <cellStyle name="Ergebnis 2 6 4 3 3 2 3" xfId="31385"/>
    <cellStyle name="Ergebnis 2 6 4 3 3 3" xfId="11835"/>
    <cellStyle name="Ergebnis 2 6 4 3 3 3 2" xfId="23563"/>
    <cellStyle name="Ergebnis 2 6 4 3 3 3 3" xfId="35290"/>
    <cellStyle name="Ergebnis 2 6 4 3 3 4" xfId="15753"/>
    <cellStyle name="Ergebnis 2 6 4 3 3 5" xfId="27480"/>
    <cellStyle name="Ergebnis 2 6 4 3 4" xfId="5334"/>
    <cellStyle name="Ergebnis 2 6 4 3 4 2" xfId="17062"/>
    <cellStyle name="Ergebnis 2 6 4 3 4 3" xfId="28789"/>
    <cellStyle name="Ergebnis 2 6 4 3 5" xfId="9239"/>
    <cellStyle name="Ergebnis 2 6 4 3 5 2" xfId="20967"/>
    <cellStyle name="Ergebnis 2 6 4 3 5 3" xfId="32694"/>
    <cellStyle name="Ergebnis 2 6 4 3 6" xfId="13157"/>
    <cellStyle name="Ergebnis 2 6 4 3 7" xfId="24884"/>
    <cellStyle name="Ergebnis 2 6 4 4" xfId="1869"/>
    <cellStyle name="Ergebnis 2 6 4 4 2" xfId="5774"/>
    <cellStyle name="Ergebnis 2 6 4 4 2 2" xfId="17502"/>
    <cellStyle name="Ergebnis 2 6 4 4 2 3" xfId="29229"/>
    <cellStyle name="Ergebnis 2 6 4 4 3" xfId="9679"/>
    <cellStyle name="Ergebnis 2 6 4 4 3 2" xfId="21407"/>
    <cellStyle name="Ergebnis 2 6 4 4 3 3" xfId="33134"/>
    <cellStyle name="Ergebnis 2 6 4 4 4" xfId="13597"/>
    <cellStyle name="Ergebnis 2 6 4 4 5" xfId="25324"/>
    <cellStyle name="Ergebnis 2 6 4 5" xfId="3167"/>
    <cellStyle name="Ergebnis 2 6 4 5 2" xfId="7072"/>
    <cellStyle name="Ergebnis 2 6 4 5 2 2" xfId="18800"/>
    <cellStyle name="Ergebnis 2 6 4 5 2 3" xfId="30527"/>
    <cellStyle name="Ergebnis 2 6 4 5 3" xfId="10977"/>
    <cellStyle name="Ergebnis 2 6 4 5 3 2" xfId="22705"/>
    <cellStyle name="Ergebnis 2 6 4 5 3 3" xfId="34432"/>
    <cellStyle name="Ergebnis 2 6 4 5 4" xfId="14895"/>
    <cellStyle name="Ergebnis 2 6 4 5 5" xfId="26622"/>
    <cellStyle name="Ergebnis 2 6 4 6" xfId="4476"/>
    <cellStyle name="Ergebnis 2 6 4 6 2" xfId="16204"/>
    <cellStyle name="Ergebnis 2 6 4 6 3" xfId="27931"/>
    <cellStyle name="Ergebnis 2 6 4 7" xfId="8381"/>
    <cellStyle name="Ergebnis 2 6 4 7 2" xfId="20109"/>
    <cellStyle name="Ergebnis 2 6 4 7 3" xfId="31836"/>
    <cellStyle name="Ergebnis 2 6 4 8" xfId="12299"/>
    <cellStyle name="Ergebnis 2 6 4 9" xfId="24026"/>
    <cellStyle name="Ergebnis 2 6 5" xfId="726"/>
    <cellStyle name="Ergebnis 2 6 5 2" xfId="2024"/>
    <cellStyle name="Ergebnis 2 6 5 2 2" xfId="5929"/>
    <cellStyle name="Ergebnis 2 6 5 2 2 2" xfId="17657"/>
    <cellStyle name="Ergebnis 2 6 5 2 2 3" xfId="29384"/>
    <cellStyle name="Ergebnis 2 6 5 2 3" xfId="9834"/>
    <cellStyle name="Ergebnis 2 6 5 2 3 2" xfId="21562"/>
    <cellStyle name="Ergebnis 2 6 5 2 3 3" xfId="33289"/>
    <cellStyle name="Ergebnis 2 6 5 2 4" xfId="13752"/>
    <cellStyle name="Ergebnis 2 6 5 2 5" xfId="25479"/>
    <cellStyle name="Ergebnis 2 6 5 3" xfId="3322"/>
    <cellStyle name="Ergebnis 2 6 5 3 2" xfId="7227"/>
    <cellStyle name="Ergebnis 2 6 5 3 2 2" xfId="18955"/>
    <cellStyle name="Ergebnis 2 6 5 3 2 3" xfId="30682"/>
    <cellStyle name="Ergebnis 2 6 5 3 3" xfId="11132"/>
    <cellStyle name="Ergebnis 2 6 5 3 3 2" xfId="22860"/>
    <cellStyle name="Ergebnis 2 6 5 3 3 3" xfId="34587"/>
    <cellStyle name="Ergebnis 2 6 5 3 4" xfId="15050"/>
    <cellStyle name="Ergebnis 2 6 5 3 5" xfId="26777"/>
    <cellStyle name="Ergebnis 2 6 5 4" xfId="4631"/>
    <cellStyle name="Ergebnis 2 6 5 4 2" xfId="16359"/>
    <cellStyle name="Ergebnis 2 6 5 4 3" xfId="28086"/>
    <cellStyle name="Ergebnis 2 6 5 5" xfId="8536"/>
    <cellStyle name="Ergebnis 2 6 5 5 2" xfId="20264"/>
    <cellStyle name="Ergebnis 2 6 5 5 3" xfId="31991"/>
    <cellStyle name="Ergebnis 2 6 5 6" xfId="12454"/>
    <cellStyle name="Ergebnis 2 6 5 7" xfId="24181"/>
    <cellStyle name="Ergebnis 2 6 6" xfId="1155"/>
    <cellStyle name="Ergebnis 2 6 6 2" xfId="2453"/>
    <cellStyle name="Ergebnis 2 6 6 2 2" xfId="6358"/>
    <cellStyle name="Ergebnis 2 6 6 2 2 2" xfId="18086"/>
    <cellStyle name="Ergebnis 2 6 6 2 2 3" xfId="29813"/>
    <cellStyle name="Ergebnis 2 6 6 2 3" xfId="10263"/>
    <cellStyle name="Ergebnis 2 6 6 2 3 2" xfId="21991"/>
    <cellStyle name="Ergebnis 2 6 6 2 3 3" xfId="33718"/>
    <cellStyle name="Ergebnis 2 6 6 2 4" xfId="14181"/>
    <cellStyle name="Ergebnis 2 6 6 2 5" xfId="25908"/>
    <cellStyle name="Ergebnis 2 6 6 3" xfId="3751"/>
    <cellStyle name="Ergebnis 2 6 6 3 2" xfId="7656"/>
    <cellStyle name="Ergebnis 2 6 6 3 2 2" xfId="19384"/>
    <cellStyle name="Ergebnis 2 6 6 3 2 3" xfId="31111"/>
    <cellStyle name="Ergebnis 2 6 6 3 3" xfId="11561"/>
    <cellStyle name="Ergebnis 2 6 6 3 3 2" xfId="23289"/>
    <cellStyle name="Ergebnis 2 6 6 3 3 3" xfId="35016"/>
    <cellStyle name="Ergebnis 2 6 6 3 4" xfId="15479"/>
    <cellStyle name="Ergebnis 2 6 6 3 5" xfId="27206"/>
    <cellStyle name="Ergebnis 2 6 6 4" xfId="5060"/>
    <cellStyle name="Ergebnis 2 6 6 4 2" xfId="16788"/>
    <cellStyle name="Ergebnis 2 6 6 4 3" xfId="28515"/>
    <cellStyle name="Ergebnis 2 6 6 5" xfId="8965"/>
    <cellStyle name="Ergebnis 2 6 6 5 2" xfId="20693"/>
    <cellStyle name="Ergebnis 2 6 6 5 3" xfId="32420"/>
    <cellStyle name="Ergebnis 2 6 6 6" xfId="12883"/>
    <cellStyle name="Ergebnis 2 6 6 7" xfId="24610"/>
    <cellStyle name="Ergebnis 2 6 7" xfId="1595"/>
    <cellStyle name="Ergebnis 2 6 7 2" xfId="5500"/>
    <cellStyle name="Ergebnis 2 6 7 2 2" xfId="17228"/>
    <cellStyle name="Ergebnis 2 6 7 2 3" xfId="28955"/>
    <cellStyle name="Ergebnis 2 6 7 3" xfId="9405"/>
    <cellStyle name="Ergebnis 2 6 7 3 2" xfId="21133"/>
    <cellStyle name="Ergebnis 2 6 7 3 3" xfId="32860"/>
    <cellStyle name="Ergebnis 2 6 7 4" xfId="13323"/>
    <cellStyle name="Ergebnis 2 6 7 5" xfId="25050"/>
    <cellStyle name="Ergebnis 2 6 8" xfId="2893"/>
    <cellStyle name="Ergebnis 2 6 8 2" xfId="6798"/>
    <cellStyle name="Ergebnis 2 6 8 2 2" xfId="18526"/>
    <cellStyle name="Ergebnis 2 6 8 2 3" xfId="30253"/>
    <cellStyle name="Ergebnis 2 6 8 3" xfId="10703"/>
    <cellStyle name="Ergebnis 2 6 8 3 2" xfId="22431"/>
    <cellStyle name="Ergebnis 2 6 8 3 3" xfId="34158"/>
    <cellStyle name="Ergebnis 2 6 8 4" xfId="14621"/>
    <cellStyle name="Ergebnis 2 6 8 5" xfId="26348"/>
    <cellStyle name="Ergebnis 2 6 9" xfId="4202"/>
    <cellStyle name="Ergebnis 2 6 9 2" xfId="15930"/>
    <cellStyle name="Ergebnis 2 6 9 3" xfId="27657"/>
    <cellStyle name="Ergebnis 2 7" xfId="302"/>
    <cellStyle name="Ergebnis 2 7 2" xfId="731"/>
    <cellStyle name="Ergebnis 2 7 2 2" xfId="2029"/>
    <cellStyle name="Ergebnis 2 7 2 2 2" xfId="5934"/>
    <cellStyle name="Ergebnis 2 7 2 2 2 2" xfId="17662"/>
    <cellStyle name="Ergebnis 2 7 2 2 2 3" xfId="29389"/>
    <cellStyle name="Ergebnis 2 7 2 2 3" xfId="9839"/>
    <cellStyle name="Ergebnis 2 7 2 2 3 2" xfId="21567"/>
    <cellStyle name="Ergebnis 2 7 2 2 3 3" xfId="33294"/>
    <cellStyle name="Ergebnis 2 7 2 2 4" xfId="13757"/>
    <cellStyle name="Ergebnis 2 7 2 2 5" xfId="25484"/>
    <cellStyle name="Ergebnis 2 7 2 3" xfId="3327"/>
    <cellStyle name="Ergebnis 2 7 2 3 2" xfId="7232"/>
    <cellStyle name="Ergebnis 2 7 2 3 2 2" xfId="18960"/>
    <cellStyle name="Ergebnis 2 7 2 3 2 3" xfId="30687"/>
    <cellStyle name="Ergebnis 2 7 2 3 3" xfId="11137"/>
    <cellStyle name="Ergebnis 2 7 2 3 3 2" xfId="22865"/>
    <cellStyle name="Ergebnis 2 7 2 3 3 3" xfId="34592"/>
    <cellStyle name="Ergebnis 2 7 2 3 4" xfId="15055"/>
    <cellStyle name="Ergebnis 2 7 2 3 5" xfId="26782"/>
    <cellStyle name="Ergebnis 2 7 2 4" xfId="4636"/>
    <cellStyle name="Ergebnis 2 7 2 4 2" xfId="16364"/>
    <cellStyle name="Ergebnis 2 7 2 4 3" xfId="28091"/>
    <cellStyle name="Ergebnis 2 7 2 5" xfId="8541"/>
    <cellStyle name="Ergebnis 2 7 2 5 2" xfId="20269"/>
    <cellStyle name="Ergebnis 2 7 2 5 3" xfId="31996"/>
    <cellStyle name="Ergebnis 2 7 2 6" xfId="12459"/>
    <cellStyle name="Ergebnis 2 7 2 7" xfId="24186"/>
    <cellStyle name="Ergebnis 2 7 3" xfId="1160"/>
    <cellStyle name="Ergebnis 2 7 3 2" xfId="2458"/>
    <cellStyle name="Ergebnis 2 7 3 2 2" xfId="6363"/>
    <cellStyle name="Ergebnis 2 7 3 2 2 2" xfId="18091"/>
    <cellStyle name="Ergebnis 2 7 3 2 2 3" xfId="29818"/>
    <cellStyle name="Ergebnis 2 7 3 2 3" xfId="10268"/>
    <cellStyle name="Ergebnis 2 7 3 2 3 2" xfId="21996"/>
    <cellStyle name="Ergebnis 2 7 3 2 3 3" xfId="33723"/>
    <cellStyle name="Ergebnis 2 7 3 2 4" xfId="14186"/>
    <cellStyle name="Ergebnis 2 7 3 2 5" xfId="25913"/>
    <cellStyle name="Ergebnis 2 7 3 3" xfId="3756"/>
    <cellStyle name="Ergebnis 2 7 3 3 2" xfId="7661"/>
    <cellStyle name="Ergebnis 2 7 3 3 2 2" xfId="19389"/>
    <cellStyle name="Ergebnis 2 7 3 3 2 3" xfId="31116"/>
    <cellStyle name="Ergebnis 2 7 3 3 3" xfId="11566"/>
    <cellStyle name="Ergebnis 2 7 3 3 3 2" xfId="23294"/>
    <cellStyle name="Ergebnis 2 7 3 3 3 3" xfId="35021"/>
    <cellStyle name="Ergebnis 2 7 3 3 4" xfId="15484"/>
    <cellStyle name="Ergebnis 2 7 3 3 5" xfId="27211"/>
    <cellStyle name="Ergebnis 2 7 3 4" xfId="5065"/>
    <cellStyle name="Ergebnis 2 7 3 4 2" xfId="16793"/>
    <cellStyle name="Ergebnis 2 7 3 4 3" xfId="28520"/>
    <cellStyle name="Ergebnis 2 7 3 5" xfId="8970"/>
    <cellStyle name="Ergebnis 2 7 3 5 2" xfId="20698"/>
    <cellStyle name="Ergebnis 2 7 3 5 3" xfId="32425"/>
    <cellStyle name="Ergebnis 2 7 3 6" xfId="12888"/>
    <cellStyle name="Ergebnis 2 7 3 7" xfId="24615"/>
    <cellStyle name="Ergebnis 2 7 4" xfId="1600"/>
    <cellStyle name="Ergebnis 2 7 4 2" xfId="5505"/>
    <cellStyle name="Ergebnis 2 7 4 2 2" xfId="17233"/>
    <cellStyle name="Ergebnis 2 7 4 2 3" xfId="28960"/>
    <cellStyle name="Ergebnis 2 7 4 3" xfId="9410"/>
    <cellStyle name="Ergebnis 2 7 4 3 2" xfId="21138"/>
    <cellStyle name="Ergebnis 2 7 4 3 3" xfId="32865"/>
    <cellStyle name="Ergebnis 2 7 4 4" xfId="13328"/>
    <cellStyle name="Ergebnis 2 7 4 5" xfId="25055"/>
    <cellStyle name="Ergebnis 2 7 5" xfId="2898"/>
    <cellStyle name="Ergebnis 2 7 5 2" xfId="6803"/>
    <cellStyle name="Ergebnis 2 7 5 2 2" xfId="18531"/>
    <cellStyle name="Ergebnis 2 7 5 2 3" xfId="30258"/>
    <cellStyle name="Ergebnis 2 7 5 3" xfId="10708"/>
    <cellStyle name="Ergebnis 2 7 5 3 2" xfId="22436"/>
    <cellStyle name="Ergebnis 2 7 5 3 3" xfId="34163"/>
    <cellStyle name="Ergebnis 2 7 5 4" xfId="14626"/>
    <cellStyle name="Ergebnis 2 7 5 5" xfId="26353"/>
    <cellStyle name="Ergebnis 2 7 6" xfId="4207"/>
    <cellStyle name="Ergebnis 2 7 6 2" xfId="15935"/>
    <cellStyle name="Ergebnis 2 7 6 3" xfId="27662"/>
    <cellStyle name="Ergebnis 2 7 7" xfId="8112"/>
    <cellStyle name="Ergebnis 2 7 7 2" xfId="19840"/>
    <cellStyle name="Ergebnis 2 7 7 3" xfId="31567"/>
    <cellStyle name="Ergebnis 2 7 8" xfId="12030"/>
    <cellStyle name="Ergebnis 2 7 9" xfId="23757"/>
    <cellStyle name="Ergebnis 2 8" xfId="315"/>
    <cellStyle name="Ergebnis 2 8 2" xfId="744"/>
    <cellStyle name="Ergebnis 2 8 2 2" xfId="2042"/>
    <cellStyle name="Ergebnis 2 8 2 2 2" xfId="5947"/>
    <cellStyle name="Ergebnis 2 8 2 2 2 2" xfId="17675"/>
    <cellStyle name="Ergebnis 2 8 2 2 2 3" xfId="29402"/>
    <cellStyle name="Ergebnis 2 8 2 2 3" xfId="9852"/>
    <cellStyle name="Ergebnis 2 8 2 2 3 2" xfId="21580"/>
    <cellStyle name="Ergebnis 2 8 2 2 3 3" xfId="33307"/>
    <cellStyle name="Ergebnis 2 8 2 2 4" xfId="13770"/>
    <cellStyle name="Ergebnis 2 8 2 2 5" xfId="25497"/>
    <cellStyle name="Ergebnis 2 8 2 3" xfId="3340"/>
    <cellStyle name="Ergebnis 2 8 2 3 2" xfId="7245"/>
    <cellStyle name="Ergebnis 2 8 2 3 2 2" xfId="18973"/>
    <cellStyle name="Ergebnis 2 8 2 3 2 3" xfId="30700"/>
    <cellStyle name="Ergebnis 2 8 2 3 3" xfId="11150"/>
    <cellStyle name="Ergebnis 2 8 2 3 3 2" xfId="22878"/>
    <cellStyle name="Ergebnis 2 8 2 3 3 3" xfId="34605"/>
    <cellStyle name="Ergebnis 2 8 2 3 4" xfId="15068"/>
    <cellStyle name="Ergebnis 2 8 2 3 5" xfId="26795"/>
    <cellStyle name="Ergebnis 2 8 2 4" xfId="4649"/>
    <cellStyle name="Ergebnis 2 8 2 4 2" xfId="16377"/>
    <cellStyle name="Ergebnis 2 8 2 4 3" xfId="28104"/>
    <cellStyle name="Ergebnis 2 8 2 5" xfId="8554"/>
    <cellStyle name="Ergebnis 2 8 2 5 2" xfId="20282"/>
    <cellStyle name="Ergebnis 2 8 2 5 3" xfId="32009"/>
    <cellStyle name="Ergebnis 2 8 2 6" xfId="12472"/>
    <cellStyle name="Ergebnis 2 8 2 7" xfId="24199"/>
    <cellStyle name="Ergebnis 2 8 3" xfId="1173"/>
    <cellStyle name="Ergebnis 2 8 3 2" xfId="2471"/>
    <cellStyle name="Ergebnis 2 8 3 2 2" xfId="6376"/>
    <cellStyle name="Ergebnis 2 8 3 2 2 2" xfId="18104"/>
    <cellStyle name="Ergebnis 2 8 3 2 2 3" xfId="29831"/>
    <cellStyle name="Ergebnis 2 8 3 2 3" xfId="10281"/>
    <cellStyle name="Ergebnis 2 8 3 2 3 2" xfId="22009"/>
    <cellStyle name="Ergebnis 2 8 3 2 3 3" xfId="33736"/>
    <cellStyle name="Ergebnis 2 8 3 2 4" xfId="14199"/>
    <cellStyle name="Ergebnis 2 8 3 2 5" xfId="25926"/>
    <cellStyle name="Ergebnis 2 8 3 3" xfId="3769"/>
    <cellStyle name="Ergebnis 2 8 3 3 2" xfId="7674"/>
    <cellStyle name="Ergebnis 2 8 3 3 2 2" xfId="19402"/>
    <cellStyle name="Ergebnis 2 8 3 3 2 3" xfId="31129"/>
    <cellStyle name="Ergebnis 2 8 3 3 3" xfId="11579"/>
    <cellStyle name="Ergebnis 2 8 3 3 3 2" xfId="23307"/>
    <cellStyle name="Ergebnis 2 8 3 3 3 3" xfId="35034"/>
    <cellStyle name="Ergebnis 2 8 3 3 4" xfId="15497"/>
    <cellStyle name="Ergebnis 2 8 3 3 5" xfId="27224"/>
    <cellStyle name="Ergebnis 2 8 3 4" xfId="5078"/>
    <cellStyle name="Ergebnis 2 8 3 4 2" xfId="16806"/>
    <cellStyle name="Ergebnis 2 8 3 4 3" xfId="28533"/>
    <cellStyle name="Ergebnis 2 8 3 5" xfId="8983"/>
    <cellStyle name="Ergebnis 2 8 3 5 2" xfId="20711"/>
    <cellStyle name="Ergebnis 2 8 3 5 3" xfId="32438"/>
    <cellStyle name="Ergebnis 2 8 3 6" xfId="12901"/>
    <cellStyle name="Ergebnis 2 8 3 7" xfId="24628"/>
    <cellStyle name="Ergebnis 2 8 4" xfId="1613"/>
    <cellStyle name="Ergebnis 2 8 4 2" xfId="5518"/>
    <cellStyle name="Ergebnis 2 8 4 2 2" xfId="17246"/>
    <cellStyle name="Ergebnis 2 8 4 2 3" xfId="28973"/>
    <cellStyle name="Ergebnis 2 8 4 3" xfId="9423"/>
    <cellStyle name="Ergebnis 2 8 4 3 2" xfId="21151"/>
    <cellStyle name="Ergebnis 2 8 4 3 3" xfId="32878"/>
    <cellStyle name="Ergebnis 2 8 4 4" xfId="13341"/>
    <cellStyle name="Ergebnis 2 8 4 5" xfId="25068"/>
    <cellStyle name="Ergebnis 2 8 5" xfId="2911"/>
    <cellStyle name="Ergebnis 2 8 5 2" xfId="6816"/>
    <cellStyle name="Ergebnis 2 8 5 2 2" xfId="18544"/>
    <cellStyle name="Ergebnis 2 8 5 2 3" xfId="30271"/>
    <cellStyle name="Ergebnis 2 8 5 3" xfId="10721"/>
    <cellStyle name="Ergebnis 2 8 5 3 2" xfId="22449"/>
    <cellStyle name="Ergebnis 2 8 5 3 3" xfId="34176"/>
    <cellStyle name="Ergebnis 2 8 5 4" xfId="14639"/>
    <cellStyle name="Ergebnis 2 8 5 5" xfId="26366"/>
    <cellStyle name="Ergebnis 2 8 6" xfId="4220"/>
    <cellStyle name="Ergebnis 2 8 6 2" xfId="15948"/>
    <cellStyle name="Ergebnis 2 8 6 3" xfId="27675"/>
    <cellStyle name="Ergebnis 2 8 7" xfId="8125"/>
    <cellStyle name="Ergebnis 2 8 7 2" xfId="19853"/>
    <cellStyle name="Ergebnis 2 8 7 3" xfId="31580"/>
    <cellStyle name="Ergebnis 2 8 8" xfId="12043"/>
    <cellStyle name="Ergebnis 2 8 9" xfId="23770"/>
    <cellStyle name="Ergebnis 2 9" xfId="239"/>
    <cellStyle name="Ergebnis 2 9 2" xfId="668"/>
    <cellStyle name="Ergebnis 2 9 2 2" xfId="1966"/>
    <cellStyle name="Ergebnis 2 9 2 2 2" xfId="5871"/>
    <cellStyle name="Ergebnis 2 9 2 2 2 2" xfId="17599"/>
    <cellStyle name="Ergebnis 2 9 2 2 2 3" xfId="29326"/>
    <cellStyle name="Ergebnis 2 9 2 2 3" xfId="9776"/>
    <cellStyle name="Ergebnis 2 9 2 2 3 2" xfId="21504"/>
    <cellStyle name="Ergebnis 2 9 2 2 3 3" xfId="33231"/>
    <cellStyle name="Ergebnis 2 9 2 2 4" xfId="13694"/>
    <cellStyle name="Ergebnis 2 9 2 2 5" xfId="25421"/>
    <cellStyle name="Ergebnis 2 9 2 3" xfId="3264"/>
    <cellStyle name="Ergebnis 2 9 2 3 2" xfId="7169"/>
    <cellStyle name="Ergebnis 2 9 2 3 2 2" xfId="18897"/>
    <cellStyle name="Ergebnis 2 9 2 3 2 3" xfId="30624"/>
    <cellStyle name="Ergebnis 2 9 2 3 3" xfId="11074"/>
    <cellStyle name="Ergebnis 2 9 2 3 3 2" xfId="22802"/>
    <cellStyle name="Ergebnis 2 9 2 3 3 3" xfId="34529"/>
    <cellStyle name="Ergebnis 2 9 2 3 4" xfId="14992"/>
    <cellStyle name="Ergebnis 2 9 2 3 5" xfId="26719"/>
    <cellStyle name="Ergebnis 2 9 2 4" xfId="4573"/>
    <cellStyle name="Ergebnis 2 9 2 4 2" xfId="16301"/>
    <cellStyle name="Ergebnis 2 9 2 4 3" xfId="28028"/>
    <cellStyle name="Ergebnis 2 9 2 5" xfId="8478"/>
    <cellStyle name="Ergebnis 2 9 2 5 2" xfId="20206"/>
    <cellStyle name="Ergebnis 2 9 2 5 3" xfId="31933"/>
    <cellStyle name="Ergebnis 2 9 2 6" xfId="12396"/>
    <cellStyle name="Ergebnis 2 9 2 7" xfId="24123"/>
    <cellStyle name="Ergebnis 2 9 3" xfId="1097"/>
    <cellStyle name="Ergebnis 2 9 3 2" xfId="2395"/>
    <cellStyle name="Ergebnis 2 9 3 2 2" xfId="6300"/>
    <cellStyle name="Ergebnis 2 9 3 2 2 2" xfId="18028"/>
    <cellStyle name="Ergebnis 2 9 3 2 2 3" xfId="29755"/>
    <cellStyle name="Ergebnis 2 9 3 2 3" xfId="10205"/>
    <cellStyle name="Ergebnis 2 9 3 2 3 2" xfId="21933"/>
    <cellStyle name="Ergebnis 2 9 3 2 3 3" xfId="33660"/>
    <cellStyle name="Ergebnis 2 9 3 2 4" xfId="14123"/>
    <cellStyle name="Ergebnis 2 9 3 2 5" xfId="25850"/>
    <cellStyle name="Ergebnis 2 9 3 3" xfId="3693"/>
    <cellStyle name="Ergebnis 2 9 3 3 2" xfId="7598"/>
    <cellStyle name="Ergebnis 2 9 3 3 2 2" xfId="19326"/>
    <cellStyle name="Ergebnis 2 9 3 3 2 3" xfId="31053"/>
    <cellStyle name="Ergebnis 2 9 3 3 3" xfId="11503"/>
    <cellStyle name="Ergebnis 2 9 3 3 3 2" xfId="23231"/>
    <cellStyle name="Ergebnis 2 9 3 3 3 3" xfId="34958"/>
    <cellStyle name="Ergebnis 2 9 3 3 4" xfId="15421"/>
    <cellStyle name="Ergebnis 2 9 3 3 5" xfId="27148"/>
    <cellStyle name="Ergebnis 2 9 3 4" xfId="5002"/>
    <cellStyle name="Ergebnis 2 9 3 4 2" xfId="16730"/>
    <cellStyle name="Ergebnis 2 9 3 4 3" xfId="28457"/>
    <cellStyle name="Ergebnis 2 9 3 5" xfId="8907"/>
    <cellStyle name="Ergebnis 2 9 3 5 2" xfId="20635"/>
    <cellStyle name="Ergebnis 2 9 3 5 3" xfId="32362"/>
    <cellStyle name="Ergebnis 2 9 3 6" xfId="12825"/>
    <cellStyle name="Ergebnis 2 9 3 7" xfId="24552"/>
    <cellStyle name="Ergebnis 2 9 4" xfId="1537"/>
    <cellStyle name="Ergebnis 2 9 4 2" xfId="5442"/>
    <cellStyle name="Ergebnis 2 9 4 2 2" xfId="17170"/>
    <cellStyle name="Ergebnis 2 9 4 2 3" xfId="28897"/>
    <cellStyle name="Ergebnis 2 9 4 3" xfId="9347"/>
    <cellStyle name="Ergebnis 2 9 4 3 2" xfId="21075"/>
    <cellStyle name="Ergebnis 2 9 4 3 3" xfId="32802"/>
    <cellStyle name="Ergebnis 2 9 4 4" xfId="13265"/>
    <cellStyle name="Ergebnis 2 9 4 5" xfId="24992"/>
    <cellStyle name="Ergebnis 2 9 5" xfId="2835"/>
    <cellStyle name="Ergebnis 2 9 5 2" xfId="6740"/>
    <cellStyle name="Ergebnis 2 9 5 2 2" xfId="18468"/>
    <cellStyle name="Ergebnis 2 9 5 2 3" xfId="30195"/>
    <cellStyle name="Ergebnis 2 9 5 3" xfId="10645"/>
    <cellStyle name="Ergebnis 2 9 5 3 2" xfId="22373"/>
    <cellStyle name="Ergebnis 2 9 5 3 3" xfId="34100"/>
    <cellStyle name="Ergebnis 2 9 5 4" xfId="14563"/>
    <cellStyle name="Ergebnis 2 9 5 5" xfId="26290"/>
    <cellStyle name="Ergebnis 2 9 6" xfId="4144"/>
    <cellStyle name="Ergebnis 2 9 6 2" xfId="15872"/>
    <cellStyle name="Ergebnis 2 9 6 3" xfId="27599"/>
    <cellStyle name="Ergebnis 2 9 7" xfId="8049"/>
    <cellStyle name="Ergebnis 2 9 7 2" xfId="19777"/>
    <cellStyle name="Ergebnis 2 9 7 3" xfId="31504"/>
    <cellStyle name="Ergebnis 2 9 8" xfId="11967"/>
    <cellStyle name="Ergebnis 2 9 9" xfId="23694"/>
    <cellStyle name="Ergebnis 3" xfId="47"/>
    <cellStyle name="Ergebnis 3 10" xfId="339"/>
    <cellStyle name="Ergebnis 3 10 2" xfId="768"/>
    <cellStyle name="Ergebnis 3 10 2 2" xfId="2066"/>
    <cellStyle name="Ergebnis 3 10 2 2 2" xfId="5971"/>
    <cellStyle name="Ergebnis 3 10 2 2 2 2" xfId="17699"/>
    <cellStyle name="Ergebnis 3 10 2 2 2 3" xfId="29426"/>
    <cellStyle name="Ergebnis 3 10 2 2 3" xfId="9876"/>
    <cellStyle name="Ergebnis 3 10 2 2 3 2" xfId="21604"/>
    <cellStyle name="Ergebnis 3 10 2 2 3 3" xfId="33331"/>
    <cellStyle name="Ergebnis 3 10 2 2 4" xfId="13794"/>
    <cellStyle name="Ergebnis 3 10 2 2 5" xfId="25521"/>
    <cellStyle name="Ergebnis 3 10 2 3" xfId="3364"/>
    <cellStyle name="Ergebnis 3 10 2 3 2" xfId="7269"/>
    <cellStyle name="Ergebnis 3 10 2 3 2 2" xfId="18997"/>
    <cellStyle name="Ergebnis 3 10 2 3 2 3" xfId="30724"/>
    <cellStyle name="Ergebnis 3 10 2 3 3" xfId="11174"/>
    <cellStyle name="Ergebnis 3 10 2 3 3 2" xfId="22902"/>
    <cellStyle name="Ergebnis 3 10 2 3 3 3" xfId="34629"/>
    <cellStyle name="Ergebnis 3 10 2 3 4" xfId="15092"/>
    <cellStyle name="Ergebnis 3 10 2 3 5" xfId="26819"/>
    <cellStyle name="Ergebnis 3 10 2 4" xfId="4673"/>
    <cellStyle name="Ergebnis 3 10 2 4 2" xfId="16401"/>
    <cellStyle name="Ergebnis 3 10 2 4 3" xfId="28128"/>
    <cellStyle name="Ergebnis 3 10 2 5" xfId="8578"/>
    <cellStyle name="Ergebnis 3 10 2 5 2" xfId="20306"/>
    <cellStyle name="Ergebnis 3 10 2 5 3" xfId="32033"/>
    <cellStyle name="Ergebnis 3 10 2 6" xfId="12496"/>
    <cellStyle name="Ergebnis 3 10 2 7" xfId="24223"/>
    <cellStyle name="Ergebnis 3 10 3" xfId="1197"/>
    <cellStyle name="Ergebnis 3 10 3 2" xfId="2495"/>
    <cellStyle name="Ergebnis 3 10 3 2 2" xfId="6400"/>
    <cellStyle name="Ergebnis 3 10 3 2 2 2" xfId="18128"/>
    <cellStyle name="Ergebnis 3 10 3 2 2 3" xfId="29855"/>
    <cellStyle name="Ergebnis 3 10 3 2 3" xfId="10305"/>
    <cellStyle name="Ergebnis 3 10 3 2 3 2" xfId="22033"/>
    <cellStyle name="Ergebnis 3 10 3 2 3 3" xfId="33760"/>
    <cellStyle name="Ergebnis 3 10 3 2 4" xfId="14223"/>
    <cellStyle name="Ergebnis 3 10 3 2 5" xfId="25950"/>
    <cellStyle name="Ergebnis 3 10 3 3" xfId="3793"/>
    <cellStyle name="Ergebnis 3 10 3 3 2" xfId="7698"/>
    <cellStyle name="Ergebnis 3 10 3 3 2 2" xfId="19426"/>
    <cellStyle name="Ergebnis 3 10 3 3 2 3" xfId="31153"/>
    <cellStyle name="Ergebnis 3 10 3 3 3" xfId="11603"/>
    <cellStyle name="Ergebnis 3 10 3 3 3 2" xfId="23331"/>
    <cellStyle name="Ergebnis 3 10 3 3 3 3" xfId="35058"/>
    <cellStyle name="Ergebnis 3 10 3 3 4" xfId="15521"/>
    <cellStyle name="Ergebnis 3 10 3 3 5" xfId="27248"/>
    <cellStyle name="Ergebnis 3 10 3 4" xfId="5102"/>
    <cellStyle name="Ergebnis 3 10 3 4 2" xfId="16830"/>
    <cellStyle name="Ergebnis 3 10 3 4 3" xfId="28557"/>
    <cellStyle name="Ergebnis 3 10 3 5" xfId="9007"/>
    <cellStyle name="Ergebnis 3 10 3 5 2" xfId="20735"/>
    <cellStyle name="Ergebnis 3 10 3 5 3" xfId="32462"/>
    <cellStyle name="Ergebnis 3 10 3 6" xfId="12925"/>
    <cellStyle name="Ergebnis 3 10 3 7" xfId="24652"/>
    <cellStyle name="Ergebnis 3 10 4" xfId="1637"/>
    <cellStyle name="Ergebnis 3 10 4 2" xfId="5542"/>
    <cellStyle name="Ergebnis 3 10 4 2 2" xfId="17270"/>
    <cellStyle name="Ergebnis 3 10 4 2 3" xfId="28997"/>
    <cellStyle name="Ergebnis 3 10 4 3" xfId="9447"/>
    <cellStyle name="Ergebnis 3 10 4 3 2" xfId="21175"/>
    <cellStyle name="Ergebnis 3 10 4 3 3" xfId="32902"/>
    <cellStyle name="Ergebnis 3 10 4 4" xfId="13365"/>
    <cellStyle name="Ergebnis 3 10 4 5" xfId="25092"/>
    <cellStyle name="Ergebnis 3 10 5" xfId="2935"/>
    <cellStyle name="Ergebnis 3 10 5 2" xfId="6840"/>
    <cellStyle name="Ergebnis 3 10 5 2 2" xfId="18568"/>
    <cellStyle name="Ergebnis 3 10 5 2 3" xfId="30295"/>
    <cellStyle name="Ergebnis 3 10 5 3" xfId="10745"/>
    <cellStyle name="Ergebnis 3 10 5 3 2" xfId="22473"/>
    <cellStyle name="Ergebnis 3 10 5 3 3" xfId="34200"/>
    <cellStyle name="Ergebnis 3 10 5 4" xfId="14663"/>
    <cellStyle name="Ergebnis 3 10 5 5" xfId="26390"/>
    <cellStyle name="Ergebnis 3 10 6" xfId="4244"/>
    <cellStyle name="Ergebnis 3 10 6 2" xfId="15972"/>
    <cellStyle name="Ergebnis 3 10 6 3" xfId="27699"/>
    <cellStyle name="Ergebnis 3 10 7" xfId="8149"/>
    <cellStyle name="Ergebnis 3 10 7 2" xfId="19877"/>
    <cellStyle name="Ergebnis 3 10 7 3" xfId="31604"/>
    <cellStyle name="Ergebnis 3 10 8" xfId="12067"/>
    <cellStyle name="Ergebnis 3 10 9" xfId="23794"/>
    <cellStyle name="Ergebnis 3 11" xfId="346"/>
    <cellStyle name="Ergebnis 3 11 2" xfId="775"/>
    <cellStyle name="Ergebnis 3 11 2 2" xfId="2073"/>
    <cellStyle name="Ergebnis 3 11 2 2 2" xfId="5978"/>
    <cellStyle name="Ergebnis 3 11 2 2 2 2" xfId="17706"/>
    <cellStyle name="Ergebnis 3 11 2 2 2 3" xfId="29433"/>
    <cellStyle name="Ergebnis 3 11 2 2 3" xfId="9883"/>
    <cellStyle name="Ergebnis 3 11 2 2 3 2" xfId="21611"/>
    <cellStyle name="Ergebnis 3 11 2 2 3 3" xfId="33338"/>
    <cellStyle name="Ergebnis 3 11 2 2 4" xfId="13801"/>
    <cellStyle name="Ergebnis 3 11 2 2 5" xfId="25528"/>
    <cellStyle name="Ergebnis 3 11 2 3" xfId="3371"/>
    <cellStyle name="Ergebnis 3 11 2 3 2" xfId="7276"/>
    <cellStyle name="Ergebnis 3 11 2 3 2 2" xfId="19004"/>
    <cellStyle name="Ergebnis 3 11 2 3 2 3" xfId="30731"/>
    <cellStyle name="Ergebnis 3 11 2 3 3" xfId="11181"/>
    <cellStyle name="Ergebnis 3 11 2 3 3 2" xfId="22909"/>
    <cellStyle name="Ergebnis 3 11 2 3 3 3" xfId="34636"/>
    <cellStyle name="Ergebnis 3 11 2 3 4" xfId="15099"/>
    <cellStyle name="Ergebnis 3 11 2 3 5" xfId="26826"/>
    <cellStyle name="Ergebnis 3 11 2 4" xfId="4680"/>
    <cellStyle name="Ergebnis 3 11 2 4 2" xfId="16408"/>
    <cellStyle name="Ergebnis 3 11 2 4 3" xfId="28135"/>
    <cellStyle name="Ergebnis 3 11 2 5" xfId="8585"/>
    <cellStyle name="Ergebnis 3 11 2 5 2" xfId="20313"/>
    <cellStyle name="Ergebnis 3 11 2 5 3" xfId="32040"/>
    <cellStyle name="Ergebnis 3 11 2 6" xfId="12503"/>
    <cellStyle name="Ergebnis 3 11 2 7" xfId="24230"/>
    <cellStyle name="Ergebnis 3 11 3" xfId="1204"/>
    <cellStyle name="Ergebnis 3 11 3 2" xfId="2502"/>
    <cellStyle name="Ergebnis 3 11 3 2 2" xfId="6407"/>
    <cellStyle name="Ergebnis 3 11 3 2 2 2" xfId="18135"/>
    <cellStyle name="Ergebnis 3 11 3 2 2 3" xfId="29862"/>
    <cellStyle name="Ergebnis 3 11 3 2 3" xfId="10312"/>
    <cellStyle name="Ergebnis 3 11 3 2 3 2" xfId="22040"/>
    <cellStyle name="Ergebnis 3 11 3 2 3 3" xfId="33767"/>
    <cellStyle name="Ergebnis 3 11 3 2 4" xfId="14230"/>
    <cellStyle name="Ergebnis 3 11 3 2 5" xfId="25957"/>
    <cellStyle name="Ergebnis 3 11 3 3" xfId="3800"/>
    <cellStyle name="Ergebnis 3 11 3 3 2" xfId="7705"/>
    <cellStyle name="Ergebnis 3 11 3 3 2 2" xfId="19433"/>
    <cellStyle name="Ergebnis 3 11 3 3 2 3" xfId="31160"/>
    <cellStyle name="Ergebnis 3 11 3 3 3" xfId="11610"/>
    <cellStyle name="Ergebnis 3 11 3 3 3 2" xfId="23338"/>
    <cellStyle name="Ergebnis 3 11 3 3 3 3" xfId="35065"/>
    <cellStyle name="Ergebnis 3 11 3 3 4" xfId="15528"/>
    <cellStyle name="Ergebnis 3 11 3 3 5" xfId="27255"/>
    <cellStyle name="Ergebnis 3 11 3 4" xfId="5109"/>
    <cellStyle name="Ergebnis 3 11 3 4 2" xfId="16837"/>
    <cellStyle name="Ergebnis 3 11 3 4 3" xfId="28564"/>
    <cellStyle name="Ergebnis 3 11 3 5" xfId="9014"/>
    <cellStyle name="Ergebnis 3 11 3 5 2" xfId="20742"/>
    <cellStyle name="Ergebnis 3 11 3 5 3" xfId="32469"/>
    <cellStyle name="Ergebnis 3 11 3 6" xfId="12932"/>
    <cellStyle name="Ergebnis 3 11 3 7" xfId="24659"/>
    <cellStyle name="Ergebnis 3 11 4" xfId="1644"/>
    <cellStyle name="Ergebnis 3 11 4 2" xfId="5549"/>
    <cellStyle name="Ergebnis 3 11 4 2 2" xfId="17277"/>
    <cellStyle name="Ergebnis 3 11 4 2 3" xfId="29004"/>
    <cellStyle name="Ergebnis 3 11 4 3" xfId="9454"/>
    <cellStyle name="Ergebnis 3 11 4 3 2" xfId="21182"/>
    <cellStyle name="Ergebnis 3 11 4 3 3" xfId="32909"/>
    <cellStyle name="Ergebnis 3 11 4 4" xfId="13372"/>
    <cellStyle name="Ergebnis 3 11 4 5" xfId="25099"/>
    <cellStyle name="Ergebnis 3 11 5" xfId="2942"/>
    <cellStyle name="Ergebnis 3 11 5 2" xfId="6847"/>
    <cellStyle name="Ergebnis 3 11 5 2 2" xfId="18575"/>
    <cellStyle name="Ergebnis 3 11 5 2 3" xfId="30302"/>
    <cellStyle name="Ergebnis 3 11 5 3" xfId="10752"/>
    <cellStyle name="Ergebnis 3 11 5 3 2" xfId="22480"/>
    <cellStyle name="Ergebnis 3 11 5 3 3" xfId="34207"/>
    <cellStyle name="Ergebnis 3 11 5 4" xfId="14670"/>
    <cellStyle name="Ergebnis 3 11 5 5" xfId="26397"/>
    <cellStyle name="Ergebnis 3 11 6" xfId="4251"/>
    <cellStyle name="Ergebnis 3 11 6 2" xfId="15979"/>
    <cellStyle name="Ergebnis 3 11 6 3" xfId="27706"/>
    <cellStyle name="Ergebnis 3 11 7" xfId="8156"/>
    <cellStyle name="Ergebnis 3 11 7 2" xfId="19884"/>
    <cellStyle name="Ergebnis 3 11 7 3" xfId="31611"/>
    <cellStyle name="Ergebnis 3 11 8" xfId="12074"/>
    <cellStyle name="Ergebnis 3 11 9" xfId="23801"/>
    <cellStyle name="Ergebnis 3 12" xfId="344"/>
    <cellStyle name="Ergebnis 3 12 2" xfId="773"/>
    <cellStyle name="Ergebnis 3 12 2 2" xfId="2071"/>
    <cellStyle name="Ergebnis 3 12 2 2 2" xfId="5976"/>
    <cellStyle name="Ergebnis 3 12 2 2 2 2" xfId="17704"/>
    <cellStyle name="Ergebnis 3 12 2 2 2 3" xfId="29431"/>
    <cellStyle name="Ergebnis 3 12 2 2 3" xfId="9881"/>
    <cellStyle name="Ergebnis 3 12 2 2 3 2" xfId="21609"/>
    <cellStyle name="Ergebnis 3 12 2 2 3 3" xfId="33336"/>
    <cellStyle name="Ergebnis 3 12 2 2 4" xfId="13799"/>
    <cellStyle name="Ergebnis 3 12 2 2 5" xfId="25526"/>
    <cellStyle name="Ergebnis 3 12 2 3" xfId="3369"/>
    <cellStyle name="Ergebnis 3 12 2 3 2" xfId="7274"/>
    <cellStyle name="Ergebnis 3 12 2 3 2 2" xfId="19002"/>
    <cellStyle name="Ergebnis 3 12 2 3 2 3" xfId="30729"/>
    <cellStyle name="Ergebnis 3 12 2 3 3" xfId="11179"/>
    <cellStyle name="Ergebnis 3 12 2 3 3 2" xfId="22907"/>
    <cellStyle name="Ergebnis 3 12 2 3 3 3" xfId="34634"/>
    <cellStyle name="Ergebnis 3 12 2 3 4" xfId="15097"/>
    <cellStyle name="Ergebnis 3 12 2 3 5" xfId="26824"/>
    <cellStyle name="Ergebnis 3 12 2 4" xfId="4678"/>
    <cellStyle name="Ergebnis 3 12 2 4 2" xfId="16406"/>
    <cellStyle name="Ergebnis 3 12 2 4 3" xfId="28133"/>
    <cellStyle name="Ergebnis 3 12 2 5" xfId="8583"/>
    <cellStyle name="Ergebnis 3 12 2 5 2" xfId="20311"/>
    <cellStyle name="Ergebnis 3 12 2 5 3" xfId="32038"/>
    <cellStyle name="Ergebnis 3 12 2 6" xfId="12501"/>
    <cellStyle name="Ergebnis 3 12 2 7" xfId="24228"/>
    <cellStyle name="Ergebnis 3 12 3" xfId="1202"/>
    <cellStyle name="Ergebnis 3 12 3 2" xfId="2500"/>
    <cellStyle name="Ergebnis 3 12 3 2 2" xfId="6405"/>
    <cellStyle name="Ergebnis 3 12 3 2 2 2" xfId="18133"/>
    <cellStyle name="Ergebnis 3 12 3 2 2 3" xfId="29860"/>
    <cellStyle name="Ergebnis 3 12 3 2 3" xfId="10310"/>
    <cellStyle name="Ergebnis 3 12 3 2 3 2" xfId="22038"/>
    <cellStyle name="Ergebnis 3 12 3 2 3 3" xfId="33765"/>
    <cellStyle name="Ergebnis 3 12 3 2 4" xfId="14228"/>
    <cellStyle name="Ergebnis 3 12 3 2 5" xfId="25955"/>
    <cellStyle name="Ergebnis 3 12 3 3" xfId="3798"/>
    <cellStyle name="Ergebnis 3 12 3 3 2" xfId="7703"/>
    <cellStyle name="Ergebnis 3 12 3 3 2 2" xfId="19431"/>
    <cellStyle name="Ergebnis 3 12 3 3 2 3" xfId="31158"/>
    <cellStyle name="Ergebnis 3 12 3 3 3" xfId="11608"/>
    <cellStyle name="Ergebnis 3 12 3 3 3 2" xfId="23336"/>
    <cellStyle name="Ergebnis 3 12 3 3 3 3" xfId="35063"/>
    <cellStyle name="Ergebnis 3 12 3 3 4" xfId="15526"/>
    <cellStyle name="Ergebnis 3 12 3 3 5" xfId="27253"/>
    <cellStyle name="Ergebnis 3 12 3 4" xfId="5107"/>
    <cellStyle name="Ergebnis 3 12 3 4 2" xfId="16835"/>
    <cellStyle name="Ergebnis 3 12 3 4 3" xfId="28562"/>
    <cellStyle name="Ergebnis 3 12 3 5" xfId="9012"/>
    <cellStyle name="Ergebnis 3 12 3 5 2" xfId="20740"/>
    <cellStyle name="Ergebnis 3 12 3 5 3" xfId="32467"/>
    <cellStyle name="Ergebnis 3 12 3 6" xfId="12930"/>
    <cellStyle name="Ergebnis 3 12 3 7" xfId="24657"/>
    <cellStyle name="Ergebnis 3 12 4" xfId="1642"/>
    <cellStyle name="Ergebnis 3 12 4 2" xfId="5547"/>
    <cellStyle name="Ergebnis 3 12 4 2 2" xfId="17275"/>
    <cellStyle name="Ergebnis 3 12 4 2 3" xfId="29002"/>
    <cellStyle name="Ergebnis 3 12 4 3" xfId="9452"/>
    <cellStyle name="Ergebnis 3 12 4 3 2" xfId="21180"/>
    <cellStyle name="Ergebnis 3 12 4 3 3" xfId="32907"/>
    <cellStyle name="Ergebnis 3 12 4 4" xfId="13370"/>
    <cellStyle name="Ergebnis 3 12 4 5" xfId="25097"/>
    <cellStyle name="Ergebnis 3 12 5" xfId="2940"/>
    <cellStyle name="Ergebnis 3 12 5 2" xfId="6845"/>
    <cellStyle name="Ergebnis 3 12 5 2 2" xfId="18573"/>
    <cellStyle name="Ergebnis 3 12 5 2 3" xfId="30300"/>
    <cellStyle name="Ergebnis 3 12 5 3" xfId="10750"/>
    <cellStyle name="Ergebnis 3 12 5 3 2" xfId="22478"/>
    <cellStyle name="Ergebnis 3 12 5 3 3" xfId="34205"/>
    <cellStyle name="Ergebnis 3 12 5 4" xfId="14668"/>
    <cellStyle name="Ergebnis 3 12 5 5" xfId="26395"/>
    <cellStyle name="Ergebnis 3 12 6" xfId="4249"/>
    <cellStyle name="Ergebnis 3 12 6 2" xfId="15977"/>
    <cellStyle name="Ergebnis 3 12 6 3" xfId="27704"/>
    <cellStyle name="Ergebnis 3 12 7" xfId="8154"/>
    <cellStyle name="Ergebnis 3 12 7 2" xfId="19882"/>
    <cellStyle name="Ergebnis 3 12 7 3" xfId="31609"/>
    <cellStyle name="Ergebnis 3 12 8" xfId="12072"/>
    <cellStyle name="Ergebnis 3 12 9" xfId="23799"/>
    <cellStyle name="Ergebnis 3 13" xfId="358"/>
    <cellStyle name="Ergebnis 3 13 2" xfId="787"/>
    <cellStyle name="Ergebnis 3 13 2 2" xfId="2085"/>
    <cellStyle name="Ergebnis 3 13 2 2 2" xfId="5990"/>
    <cellStyle name="Ergebnis 3 13 2 2 2 2" xfId="17718"/>
    <cellStyle name="Ergebnis 3 13 2 2 2 3" xfId="29445"/>
    <cellStyle name="Ergebnis 3 13 2 2 3" xfId="9895"/>
    <cellStyle name="Ergebnis 3 13 2 2 3 2" xfId="21623"/>
    <cellStyle name="Ergebnis 3 13 2 2 3 3" xfId="33350"/>
    <cellStyle name="Ergebnis 3 13 2 2 4" xfId="13813"/>
    <cellStyle name="Ergebnis 3 13 2 2 5" xfId="25540"/>
    <cellStyle name="Ergebnis 3 13 2 3" xfId="3383"/>
    <cellStyle name="Ergebnis 3 13 2 3 2" xfId="7288"/>
    <cellStyle name="Ergebnis 3 13 2 3 2 2" xfId="19016"/>
    <cellStyle name="Ergebnis 3 13 2 3 2 3" xfId="30743"/>
    <cellStyle name="Ergebnis 3 13 2 3 3" xfId="11193"/>
    <cellStyle name="Ergebnis 3 13 2 3 3 2" xfId="22921"/>
    <cellStyle name="Ergebnis 3 13 2 3 3 3" xfId="34648"/>
    <cellStyle name="Ergebnis 3 13 2 3 4" xfId="15111"/>
    <cellStyle name="Ergebnis 3 13 2 3 5" xfId="26838"/>
    <cellStyle name="Ergebnis 3 13 2 4" xfId="4692"/>
    <cellStyle name="Ergebnis 3 13 2 4 2" xfId="16420"/>
    <cellStyle name="Ergebnis 3 13 2 4 3" xfId="28147"/>
    <cellStyle name="Ergebnis 3 13 2 5" xfId="8597"/>
    <cellStyle name="Ergebnis 3 13 2 5 2" xfId="20325"/>
    <cellStyle name="Ergebnis 3 13 2 5 3" xfId="32052"/>
    <cellStyle name="Ergebnis 3 13 2 6" xfId="12515"/>
    <cellStyle name="Ergebnis 3 13 2 7" xfId="24242"/>
    <cellStyle name="Ergebnis 3 13 3" xfId="1216"/>
    <cellStyle name="Ergebnis 3 13 3 2" xfId="2514"/>
    <cellStyle name="Ergebnis 3 13 3 2 2" xfId="6419"/>
    <cellStyle name="Ergebnis 3 13 3 2 2 2" xfId="18147"/>
    <cellStyle name="Ergebnis 3 13 3 2 2 3" xfId="29874"/>
    <cellStyle name="Ergebnis 3 13 3 2 3" xfId="10324"/>
    <cellStyle name="Ergebnis 3 13 3 2 3 2" xfId="22052"/>
    <cellStyle name="Ergebnis 3 13 3 2 3 3" xfId="33779"/>
    <cellStyle name="Ergebnis 3 13 3 2 4" xfId="14242"/>
    <cellStyle name="Ergebnis 3 13 3 2 5" xfId="25969"/>
    <cellStyle name="Ergebnis 3 13 3 3" xfId="3812"/>
    <cellStyle name="Ergebnis 3 13 3 3 2" xfId="7717"/>
    <cellStyle name="Ergebnis 3 13 3 3 2 2" xfId="19445"/>
    <cellStyle name="Ergebnis 3 13 3 3 2 3" xfId="31172"/>
    <cellStyle name="Ergebnis 3 13 3 3 3" xfId="11622"/>
    <cellStyle name="Ergebnis 3 13 3 3 3 2" xfId="23350"/>
    <cellStyle name="Ergebnis 3 13 3 3 3 3" xfId="35077"/>
    <cellStyle name="Ergebnis 3 13 3 3 4" xfId="15540"/>
    <cellStyle name="Ergebnis 3 13 3 3 5" xfId="27267"/>
    <cellStyle name="Ergebnis 3 13 3 4" xfId="5121"/>
    <cellStyle name="Ergebnis 3 13 3 4 2" xfId="16849"/>
    <cellStyle name="Ergebnis 3 13 3 4 3" xfId="28576"/>
    <cellStyle name="Ergebnis 3 13 3 5" xfId="9026"/>
    <cellStyle name="Ergebnis 3 13 3 5 2" xfId="20754"/>
    <cellStyle name="Ergebnis 3 13 3 5 3" xfId="32481"/>
    <cellStyle name="Ergebnis 3 13 3 6" xfId="12944"/>
    <cellStyle name="Ergebnis 3 13 3 7" xfId="24671"/>
    <cellStyle name="Ergebnis 3 13 4" xfId="1656"/>
    <cellStyle name="Ergebnis 3 13 4 2" xfId="5561"/>
    <cellStyle name="Ergebnis 3 13 4 2 2" xfId="17289"/>
    <cellStyle name="Ergebnis 3 13 4 2 3" xfId="29016"/>
    <cellStyle name="Ergebnis 3 13 4 3" xfId="9466"/>
    <cellStyle name="Ergebnis 3 13 4 3 2" xfId="21194"/>
    <cellStyle name="Ergebnis 3 13 4 3 3" xfId="32921"/>
    <cellStyle name="Ergebnis 3 13 4 4" xfId="13384"/>
    <cellStyle name="Ergebnis 3 13 4 5" xfId="25111"/>
    <cellStyle name="Ergebnis 3 13 5" xfId="2954"/>
    <cellStyle name="Ergebnis 3 13 5 2" xfId="6859"/>
    <cellStyle name="Ergebnis 3 13 5 2 2" xfId="18587"/>
    <cellStyle name="Ergebnis 3 13 5 2 3" xfId="30314"/>
    <cellStyle name="Ergebnis 3 13 5 3" xfId="10764"/>
    <cellStyle name="Ergebnis 3 13 5 3 2" xfId="22492"/>
    <cellStyle name="Ergebnis 3 13 5 3 3" xfId="34219"/>
    <cellStyle name="Ergebnis 3 13 5 4" xfId="14682"/>
    <cellStyle name="Ergebnis 3 13 5 5" xfId="26409"/>
    <cellStyle name="Ergebnis 3 13 6" xfId="4263"/>
    <cellStyle name="Ergebnis 3 13 6 2" xfId="15991"/>
    <cellStyle name="Ergebnis 3 13 6 3" xfId="27718"/>
    <cellStyle name="Ergebnis 3 13 7" xfId="8168"/>
    <cellStyle name="Ergebnis 3 13 7 2" xfId="19896"/>
    <cellStyle name="Ergebnis 3 13 7 3" xfId="31623"/>
    <cellStyle name="Ergebnis 3 13 8" xfId="12086"/>
    <cellStyle name="Ergebnis 3 13 9" xfId="23813"/>
    <cellStyle name="Ergebnis 3 14" xfId="226"/>
    <cellStyle name="Ergebnis 3 14 2" xfId="1524"/>
    <cellStyle name="Ergebnis 3 14 2 2" xfId="5429"/>
    <cellStyle name="Ergebnis 3 14 2 2 2" xfId="17157"/>
    <cellStyle name="Ergebnis 3 14 2 2 3" xfId="28884"/>
    <cellStyle name="Ergebnis 3 14 2 3" xfId="9334"/>
    <cellStyle name="Ergebnis 3 14 2 3 2" xfId="21062"/>
    <cellStyle name="Ergebnis 3 14 2 3 3" xfId="32789"/>
    <cellStyle name="Ergebnis 3 14 2 4" xfId="13252"/>
    <cellStyle name="Ergebnis 3 14 2 5" xfId="24979"/>
    <cellStyle name="Ergebnis 3 14 3" xfId="2822"/>
    <cellStyle name="Ergebnis 3 14 3 2" xfId="6727"/>
    <cellStyle name="Ergebnis 3 14 3 2 2" xfId="18455"/>
    <cellStyle name="Ergebnis 3 14 3 2 3" xfId="30182"/>
    <cellStyle name="Ergebnis 3 14 3 3" xfId="10632"/>
    <cellStyle name="Ergebnis 3 14 3 3 2" xfId="22360"/>
    <cellStyle name="Ergebnis 3 14 3 3 3" xfId="34087"/>
    <cellStyle name="Ergebnis 3 14 3 4" xfId="14550"/>
    <cellStyle name="Ergebnis 3 14 3 5" xfId="26277"/>
    <cellStyle name="Ergebnis 3 14 4" xfId="4131"/>
    <cellStyle name="Ergebnis 3 14 4 2" xfId="15859"/>
    <cellStyle name="Ergebnis 3 14 4 3" xfId="27586"/>
    <cellStyle name="Ergebnis 3 14 5" xfId="8036"/>
    <cellStyle name="Ergebnis 3 14 5 2" xfId="19764"/>
    <cellStyle name="Ergebnis 3 14 5 3" xfId="31491"/>
    <cellStyle name="Ergebnis 3 14 6" xfId="11954"/>
    <cellStyle name="Ergebnis 3 14 7" xfId="23681"/>
    <cellStyle name="Ergebnis 3 15" xfId="215"/>
    <cellStyle name="Ergebnis 3 15 2" xfId="4120"/>
    <cellStyle name="Ergebnis 3 15 2 2" xfId="15848"/>
    <cellStyle name="Ergebnis 3 15 2 3" xfId="27575"/>
    <cellStyle name="Ergebnis 3 15 3" xfId="8025"/>
    <cellStyle name="Ergebnis 3 15 3 2" xfId="19753"/>
    <cellStyle name="Ergebnis 3 15 3 3" xfId="31480"/>
    <cellStyle name="Ergebnis 3 15 4" xfId="11943"/>
    <cellStyle name="Ergebnis 3 15 5" xfId="23670"/>
    <cellStyle name="Ergebnis 3 16" xfId="204"/>
    <cellStyle name="Ergebnis 3 16 2" xfId="11932"/>
    <cellStyle name="Ergebnis 3 16 3" xfId="23659"/>
    <cellStyle name="Ergebnis 3 17" xfId="187"/>
    <cellStyle name="Ergebnis 3 18" xfId="11923"/>
    <cellStyle name="Ergebnis 3 19" xfId="188"/>
    <cellStyle name="Ergebnis 3 2" xfId="100"/>
    <cellStyle name="Ergebnis 3 2 10" xfId="2871"/>
    <cellStyle name="Ergebnis 3 2 10 2" xfId="6776"/>
    <cellStyle name="Ergebnis 3 2 10 2 2" xfId="18504"/>
    <cellStyle name="Ergebnis 3 2 10 2 3" xfId="30231"/>
    <cellStyle name="Ergebnis 3 2 10 3" xfId="10681"/>
    <cellStyle name="Ergebnis 3 2 10 3 2" xfId="22409"/>
    <cellStyle name="Ergebnis 3 2 10 3 3" xfId="34136"/>
    <cellStyle name="Ergebnis 3 2 10 4" xfId="14599"/>
    <cellStyle name="Ergebnis 3 2 10 5" xfId="26326"/>
    <cellStyle name="Ergebnis 3 2 11" xfId="4180"/>
    <cellStyle name="Ergebnis 3 2 11 2" xfId="15908"/>
    <cellStyle name="Ergebnis 3 2 11 3" xfId="27635"/>
    <cellStyle name="Ergebnis 3 2 12" xfId="8085"/>
    <cellStyle name="Ergebnis 3 2 12 2" xfId="19813"/>
    <cellStyle name="Ergebnis 3 2 12 3" xfId="31540"/>
    <cellStyle name="Ergebnis 3 2 13" xfId="12003"/>
    <cellStyle name="Ergebnis 3 2 14" xfId="23730"/>
    <cellStyle name="Ergebnis 3 2 15" xfId="35378"/>
    <cellStyle name="Ergebnis 3 2 16" xfId="35392"/>
    <cellStyle name="Ergebnis 3 2 17" xfId="35403"/>
    <cellStyle name="Ergebnis 3 2 18" xfId="275"/>
    <cellStyle name="Ergebnis 3 2 2" xfId="433"/>
    <cellStyle name="Ergebnis 3 2 2 10" xfId="12161"/>
    <cellStyle name="Ergebnis 3 2 2 11" xfId="23888"/>
    <cellStyle name="Ergebnis 3 2 2 2" xfId="532"/>
    <cellStyle name="Ergebnis 3 2 2 2 2" xfId="961"/>
    <cellStyle name="Ergebnis 3 2 2 2 2 2" xfId="2259"/>
    <cellStyle name="Ergebnis 3 2 2 2 2 2 2" xfId="6164"/>
    <cellStyle name="Ergebnis 3 2 2 2 2 2 2 2" xfId="17892"/>
    <cellStyle name="Ergebnis 3 2 2 2 2 2 2 3" xfId="29619"/>
    <cellStyle name="Ergebnis 3 2 2 2 2 2 3" xfId="10069"/>
    <cellStyle name="Ergebnis 3 2 2 2 2 2 3 2" xfId="21797"/>
    <cellStyle name="Ergebnis 3 2 2 2 2 2 3 3" xfId="33524"/>
    <cellStyle name="Ergebnis 3 2 2 2 2 2 4" xfId="13987"/>
    <cellStyle name="Ergebnis 3 2 2 2 2 2 5" xfId="25714"/>
    <cellStyle name="Ergebnis 3 2 2 2 2 3" xfId="3557"/>
    <cellStyle name="Ergebnis 3 2 2 2 2 3 2" xfId="7462"/>
    <cellStyle name="Ergebnis 3 2 2 2 2 3 2 2" xfId="19190"/>
    <cellStyle name="Ergebnis 3 2 2 2 2 3 2 3" xfId="30917"/>
    <cellStyle name="Ergebnis 3 2 2 2 2 3 3" xfId="11367"/>
    <cellStyle name="Ergebnis 3 2 2 2 2 3 3 2" xfId="23095"/>
    <cellStyle name="Ergebnis 3 2 2 2 2 3 3 3" xfId="34822"/>
    <cellStyle name="Ergebnis 3 2 2 2 2 3 4" xfId="15285"/>
    <cellStyle name="Ergebnis 3 2 2 2 2 3 5" xfId="27012"/>
    <cellStyle name="Ergebnis 3 2 2 2 2 4" xfId="4866"/>
    <cellStyle name="Ergebnis 3 2 2 2 2 4 2" xfId="16594"/>
    <cellStyle name="Ergebnis 3 2 2 2 2 4 3" xfId="28321"/>
    <cellStyle name="Ergebnis 3 2 2 2 2 5" xfId="8771"/>
    <cellStyle name="Ergebnis 3 2 2 2 2 5 2" xfId="20499"/>
    <cellStyle name="Ergebnis 3 2 2 2 2 5 3" xfId="32226"/>
    <cellStyle name="Ergebnis 3 2 2 2 2 6" xfId="12689"/>
    <cellStyle name="Ergebnis 3 2 2 2 2 7" xfId="24416"/>
    <cellStyle name="Ergebnis 3 2 2 2 3" xfId="1390"/>
    <cellStyle name="Ergebnis 3 2 2 2 3 2" xfId="2688"/>
    <cellStyle name="Ergebnis 3 2 2 2 3 2 2" xfId="6593"/>
    <cellStyle name="Ergebnis 3 2 2 2 3 2 2 2" xfId="18321"/>
    <cellStyle name="Ergebnis 3 2 2 2 3 2 2 3" xfId="30048"/>
    <cellStyle name="Ergebnis 3 2 2 2 3 2 3" xfId="10498"/>
    <cellStyle name="Ergebnis 3 2 2 2 3 2 3 2" xfId="22226"/>
    <cellStyle name="Ergebnis 3 2 2 2 3 2 3 3" xfId="33953"/>
    <cellStyle name="Ergebnis 3 2 2 2 3 2 4" xfId="14416"/>
    <cellStyle name="Ergebnis 3 2 2 2 3 2 5" xfId="26143"/>
    <cellStyle name="Ergebnis 3 2 2 2 3 3" xfId="3986"/>
    <cellStyle name="Ergebnis 3 2 2 2 3 3 2" xfId="7891"/>
    <cellStyle name="Ergebnis 3 2 2 2 3 3 2 2" xfId="19619"/>
    <cellStyle name="Ergebnis 3 2 2 2 3 3 2 3" xfId="31346"/>
    <cellStyle name="Ergebnis 3 2 2 2 3 3 3" xfId="11796"/>
    <cellStyle name="Ergebnis 3 2 2 2 3 3 3 2" xfId="23524"/>
    <cellStyle name="Ergebnis 3 2 2 2 3 3 3 3" xfId="35251"/>
    <cellStyle name="Ergebnis 3 2 2 2 3 3 4" xfId="15714"/>
    <cellStyle name="Ergebnis 3 2 2 2 3 3 5" xfId="27441"/>
    <cellStyle name="Ergebnis 3 2 2 2 3 4" xfId="5295"/>
    <cellStyle name="Ergebnis 3 2 2 2 3 4 2" xfId="17023"/>
    <cellStyle name="Ergebnis 3 2 2 2 3 4 3" xfId="28750"/>
    <cellStyle name="Ergebnis 3 2 2 2 3 5" xfId="9200"/>
    <cellStyle name="Ergebnis 3 2 2 2 3 5 2" xfId="20928"/>
    <cellStyle name="Ergebnis 3 2 2 2 3 5 3" xfId="32655"/>
    <cellStyle name="Ergebnis 3 2 2 2 3 6" xfId="13118"/>
    <cellStyle name="Ergebnis 3 2 2 2 3 7" xfId="24845"/>
    <cellStyle name="Ergebnis 3 2 2 2 4" xfId="1830"/>
    <cellStyle name="Ergebnis 3 2 2 2 4 2" xfId="5735"/>
    <cellStyle name="Ergebnis 3 2 2 2 4 2 2" xfId="17463"/>
    <cellStyle name="Ergebnis 3 2 2 2 4 2 3" xfId="29190"/>
    <cellStyle name="Ergebnis 3 2 2 2 4 3" xfId="9640"/>
    <cellStyle name="Ergebnis 3 2 2 2 4 3 2" xfId="21368"/>
    <cellStyle name="Ergebnis 3 2 2 2 4 3 3" xfId="33095"/>
    <cellStyle name="Ergebnis 3 2 2 2 4 4" xfId="13558"/>
    <cellStyle name="Ergebnis 3 2 2 2 4 5" xfId="25285"/>
    <cellStyle name="Ergebnis 3 2 2 2 5" xfId="3128"/>
    <cellStyle name="Ergebnis 3 2 2 2 5 2" xfId="7033"/>
    <cellStyle name="Ergebnis 3 2 2 2 5 2 2" xfId="18761"/>
    <cellStyle name="Ergebnis 3 2 2 2 5 2 3" xfId="30488"/>
    <cellStyle name="Ergebnis 3 2 2 2 5 3" xfId="10938"/>
    <cellStyle name="Ergebnis 3 2 2 2 5 3 2" xfId="22666"/>
    <cellStyle name="Ergebnis 3 2 2 2 5 3 3" xfId="34393"/>
    <cellStyle name="Ergebnis 3 2 2 2 5 4" xfId="14856"/>
    <cellStyle name="Ergebnis 3 2 2 2 5 5" xfId="26583"/>
    <cellStyle name="Ergebnis 3 2 2 2 6" xfId="4437"/>
    <cellStyle name="Ergebnis 3 2 2 2 6 2" xfId="16165"/>
    <cellStyle name="Ergebnis 3 2 2 2 6 3" xfId="27892"/>
    <cellStyle name="Ergebnis 3 2 2 2 7" xfId="8342"/>
    <cellStyle name="Ergebnis 3 2 2 2 7 2" xfId="20070"/>
    <cellStyle name="Ergebnis 3 2 2 2 7 3" xfId="31797"/>
    <cellStyle name="Ergebnis 3 2 2 2 8" xfId="12260"/>
    <cellStyle name="Ergebnis 3 2 2 2 9" xfId="23987"/>
    <cellStyle name="Ergebnis 3 2 2 3" xfId="631"/>
    <cellStyle name="Ergebnis 3 2 2 3 2" xfId="1060"/>
    <cellStyle name="Ergebnis 3 2 2 3 2 2" xfId="2358"/>
    <cellStyle name="Ergebnis 3 2 2 3 2 2 2" xfId="6263"/>
    <cellStyle name="Ergebnis 3 2 2 3 2 2 2 2" xfId="17991"/>
    <cellStyle name="Ergebnis 3 2 2 3 2 2 2 3" xfId="29718"/>
    <cellStyle name="Ergebnis 3 2 2 3 2 2 3" xfId="10168"/>
    <cellStyle name="Ergebnis 3 2 2 3 2 2 3 2" xfId="21896"/>
    <cellStyle name="Ergebnis 3 2 2 3 2 2 3 3" xfId="33623"/>
    <cellStyle name="Ergebnis 3 2 2 3 2 2 4" xfId="14086"/>
    <cellStyle name="Ergebnis 3 2 2 3 2 2 5" xfId="25813"/>
    <cellStyle name="Ergebnis 3 2 2 3 2 3" xfId="3656"/>
    <cellStyle name="Ergebnis 3 2 2 3 2 3 2" xfId="7561"/>
    <cellStyle name="Ergebnis 3 2 2 3 2 3 2 2" xfId="19289"/>
    <cellStyle name="Ergebnis 3 2 2 3 2 3 2 3" xfId="31016"/>
    <cellStyle name="Ergebnis 3 2 2 3 2 3 3" xfId="11466"/>
    <cellStyle name="Ergebnis 3 2 2 3 2 3 3 2" xfId="23194"/>
    <cellStyle name="Ergebnis 3 2 2 3 2 3 3 3" xfId="34921"/>
    <cellStyle name="Ergebnis 3 2 2 3 2 3 4" xfId="15384"/>
    <cellStyle name="Ergebnis 3 2 2 3 2 3 5" xfId="27111"/>
    <cellStyle name="Ergebnis 3 2 2 3 2 4" xfId="4965"/>
    <cellStyle name="Ergebnis 3 2 2 3 2 4 2" xfId="16693"/>
    <cellStyle name="Ergebnis 3 2 2 3 2 4 3" xfId="28420"/>
    <cellStyle name="Ergebnis 3 2 2 3 2 5" xfId="8870"/>
    <cellStyle name="Ergebnis 3 2 2 3 2 5 2" xfId="20598"/>
    <cellStyle name="Ergebnis 3 2 2 3 2 5 3" xfId="32325"/>
    <cellStyle name="Ergebnis 3 2 2 3 2 6" xfId="12788"/>
    <cellStyle name="Ergebnis 3 2 2 3 2 7" xfId="24515"/>
    <cellStyle name="Ergebnis 3 2 2 3 3" xfId="1489"/>
    <cellStyle name="Ergebnis 3 2 2 3 3 2" xfId="2787"/>
    <cellStyle name="Ergebnis 3 2 2 3 3 2 2" xfId="6692"/>
    <cellStyle name="Ergebnis 3 2 2 3 3 2 2 2" xfId="18420"/>
    <cellStyle name="Ergebnis 3 2 2 3 3 2 2 3" xfId="30147"/>
    <cellStyle name="Ergebnis 3 2 2 3 3 2 3" xfId="10597"/>
    <cellStyle name="Ergebnis 3 2 2 3 3 2 3 2" xfId="22325"/>
    <cellStyle name="Ergebnis 3 2 2 3 3 2 3 3" xfId="34052"/>
    <cellStyle name="Ergebnis 3 2 2 3 3 2 4" xfId="14515"/>
    <cellStyle name="Ergebnis 3 2 2 3 3 2 5" xfId="26242"/>
    <cellStyle name="Ergebnis 3 2 2 3 3 3" xfId="4085"/>
    <cellStyle name="Ergebnis 3 2 2 3 3 3 2" xfId="7990"/>
    <cellStyle name="Ergebnis 3 2 2 3 3 3 2 2" xfId="19718"/>
    <cellStyle name="Ergebnis 3 2 2 3 3 3 2 3" xfId="31445"/>
    <cellStyle name="Ergebnis 3 2 2 3 3 3 3" xfId="11895"/>
    <cellStyle name="Ergebnis 3 2 2 3 3 3 3 2" xfId="23623"/>
    <cellStyle name="Ergebnis 3 2 2 3 3 3 3 3" xfId="35350"/>
    <cellStyle name="Ergebnis 3 2 2 3 3 3 4" xfId="15813"/>
    <cellStyle name="Ergebnis 3 2 2 3 3 3 5" xfId="27540"/>
    <cellStyle name="Ergebnis 3 2 2 3 3 4" xfId="5394"/>
    <cellStyle name="Ergebnis 3 2 2 3 3 4 2" xfId="17122"/>
    <cellStyle name="Ergebnis 3 2 2 3 3 4 3" xfId="28849"/>
    <cellStyle name="Ergebnis 3 2 2 3 3 5" xfId="9299"/>
    <cellStyle name="Ergebnis 3 2 2 3 3 5 2" xfId="21027"/>
    <cellStyle name="Ergebnis 3 2 2 3 3 5 3" xfId="32754"/>
    <cellStyle name="Ergebnis 3 2 2 3 3 6" xfId="13217"/>
    <cellStyle name="Ergebnis 3 2 2 3 3 7" xfId="24944"/>
    <cellStyle name="Ergebnis 3 2 2 3 4" xfId="1929"/>
    <cellStyle name="Ergebnis 3 2 2 3 4 2" xfId="5834"/>
    <cellStyle name="Ergebnis 3 2 2 3 4 2 2" xfId="17562"/>
    <cellStyle name="Ergebnis 3 2 2 3 4 2 3" xfId="29289"/>
    <cellStyle name="Ergebnis 3 2 2 3 4 3" xfId="9739"/>
    <cellStyle name="Ergebnis 3 2 2 3 4 3 2" xfId="21467"/>
    <cellStyle name="Ergebnis 3 2 2 3 4 3 3" xfId="33194"/>
    <cellStyle name="Ergebnis 3 2 2 3 4 4" xfId="13657"/>
    <cellStyle name="Ergebnis 3 2 2 3 4 5" xfId="25384"/>
    <cellStyle name="Ergebnis 3 2 2 3 5" xfId="3227"/>
    <cellStyle name="Ergebnis 3 2 2 3 5 2" xfId="7132"/>
    <cellStyle name="Ergebnis 3 2 2 3 5 2 2" xfId="18860"/>
    <cellStyle name="Ergebnis 3 2 2 3 5 2 3" xfId="30587"/>
    <cellStyle name="Ergebnis 3 2 2 3 5 3" xfId="11037"/>
    <cellStyle name="Ergebnis 3 2 2 3 5 3 2" xfId="22765"/>
    <cellStyle name="Ergebnis 3 2 2 3 5 3 3" xfId="34492"/>
    <cellStyle name="Ergebnis 3 2 2 3 5 4" xfId="14955"/>
    <cellStyle name="Ergebnis 3 2 2 3 5 5" xfId="26682"/>
    <cellStyle name="Ergebnis 3 2 2 3 6" xfId="4536"/>
    <cellStyle name="Ergebnis 3 2 2 3 6 2" xfId="16264"/>
    <cellStyle name="Ergebnis 3 2 2 3 6 3" xfId="27991"/>
    <cellStyle name="Ergebnis 3 2 2 3 7" xfId="8441"/>
    <cellStyle name="Ergebnis 3 2 2 3 7 2" xfId="20169"/>
    <cellStyle name="Ergebnis 3 2 2 3 7 3" xfId="31896"/>
    <cellStyle name="Ergebnis 3 2 2 3 8" xfId="12359"/>
    <cellStyle name="Ergebnis 3 2 2 3 9" xfId="24086"/>
    <cellStyle name="Ergebnis 3 2 2 4" xfId="862"/>
    <cellStyle name="Ergebnis 3 2 2 4 2" xfId="2160"/>
    <cellStyle name="Ergebnis 3 2 2 4 2 2" xfId="6065"/>
    <cellStyle name="Ergebnis 3 2 2 4 2 2 2" xfId="17793"/>
    <cellStyle name="Ergebnis 3 2 2 4 2 2 3" xfId="29520"/>
    <cellStyle name="Ergebnis 3 2 2 4 2 3" xfId="9970"/>
    <cellStyle name="Ergebnis 3 2 2 4 2 3 2" xfId="21698"/>
    <cellStyle name="Ergebnis 3 2 2 4 2 3 3" xfId="33425"/>
    <cellStyle name="Ergebnis 3 2 2 4 2 4" xfId="13888"/>
    <cellStyle name="Ergebnis 3 2 2 4 2 5" xfId="25615"/>
    <cellStyle name="Ergebnis 3 2 2 4 3" xfId="3458"/>
    <cellStyle name="Ergebnis 3 2 2 4 3 2" xfId="7363"/>
    <cellStyle name="Ergebnis 3 2 2 4 3 2 2" xfId="19091"/>
    <cellStyle name="Ergebnis 3 2 2 4 3 2 3" xfId="30818"/>
    <cellStyle name="Ergebnis 3 2 2 4 3 3" xfId="11268"/>
    <cellStyle name="Ergebnis 3 2 2 4 3 3 2" xfId="22996"/>
    <cellStyle name="Ergebnis 3 2 2 4 3 3 3" xfId="34723"/>
    <cellStyle name="Ergebnis 3 2 2 4 3 4" xfId="15186"/>
    <cellStyle name="Ergebnis 3 2 2 4 3 5" xfId="26913"/>
    <cellStyle name="Ergebnis 3 2 2 4 4" xfId="4767"/>
    <cellStyle name="Ergebnis 3 2 2 4 4 2" xfId="16495"/>
    <cellStyle name="Ergebnis 3 2 2 4 4 3" xfId="28222"/>
    <cellStyle name="Ergebnis 3 2 2 4 5" xfId="8672"/>
    <cellStyle name="Ergebnis 3 2 2 4 5 2" xfId="20400"/>
    <cellStyle name="Ergebnis 3 2 2 4 5 3" xfId="32127"/>
    <cellStyle name="Ergebnis 3 2 2 4 6" xfId="12590"/>
    <cellStyle name="Ergebnis 3 2 2 4 7" xfId="24317"/>
    <cellStyle name="Ergebnis 3 2 2 5" xfId="1291"/>
    <cellStyle name="Ergebnis 3 2 2 5 2" xfId="2589"/>
    <cellStyle name="Ergebnis 3 2 2 5 2 2" xfId="6494"/>
    <cellStyle name="Ergebnis 3 2 2 5 2 2 2" xfId="18222"/>
    <cellStyle name="Ergebnis 3 2 2 5 2 2 3" xfId="29949"/>
    <cellStyle name="Ergebnis 3 2 2 5 2 3" xfId="10399"/>
    <cellStyle name="Ergebnis 3 2 2 5 2 3 2" xfId="22127"/>
    <cellStyle name="Ergebnis 3 2 2 5 2 3 3" xfId="33854"/>
    <cellStyle name="Ergebnis 3 2 2 5 2 4" xfId="14317"/>
    <cellStyle name="Ergebnis 3 2 2 5 2 5" xfId="26044"/>
    <cellStyle name="Ergebnis 3 2 2 5 3" xfId="3887"/>
    <cellStyle name="Ergebnis 3 2 2 5 3 2" xfId="7792"/>
    <cellStyle name="Ergebnis 3 2 2 5 3 2 2" xfId="19520"/>
    <cellStyle name="Ergebnis 3 2 2 5 3 2 3" xfId="31247"/>
    <cellStyle name="Ergebnis 3 2 2 5 3 3" xfId="11697"/>
    <cellStyle name="Ergebnis 3 2 2 5 3 3 2" xfId="23425"/>
    <cellStyle name="Ergebnis 3 2 2 5 3 3 3" xfId="35152"/>
    <cellStyle name="Ergebnis 3 2 2 5 3 4" xfId="15615"/>
    <cellStyle name="Ergebnis 3 2 2 5 3 5" xfId="27342"/>
    <cellStyle name="Ergebnis 3 2 2 5 4" xfId="5196"/>
    <cellStyle name="Ergebnis 3 2 2 5 4 2" xfId="16924"/>
    <cellStyle name="Ergebnis 3 2 2 5 4 3" xfId="28651"/>
    <cellStyle name="Ergebnis 3 2 2 5 5" xfId="9101"/>
    <cellStyle name="Ergebnis 3 2 2 5 5 2" xfId="20829"/>
    <cellStyle name="Ergebnis 3 2 2 5 5 3" xfId="32556"/>
    <cellStyle name="Ergebnis 3 2 2 5 6" xfId="13019"/>
    <cellStyle name="Ergebnis 3 2 2 5 7" xfId="24746"/>
    <cellStyle name="Ergebnis 3 2 2 6" xfId="1731"/>
    <cellStyle name="Ergebnis 3 2 2 6 2" xfId="5636"/>
    <cellStyle name="Ergebnis 3 2 2 6 2 2" xfId="17364"/>
    <cellStyle name="Ergebnis 3 2 2 6 2 3" xfId="29091"/>
    <cellStyle name="Ergebnis 3 2 2 6 3" xfId="9541"/>
    <cellStyle name="Ergebnis 3 2 2 6 3 2" xfId="21269"/>
    <cellStyle name="Ergebnis 3 2 2 6 3 3" xfId="32996"/>
    <cellStyle name="Ergebnis 3 2 2 6 4" xfId="13459"/>
    <cellStyle name="Ergebnis 3 2 2 6 5" xfId="25186"/>
    <cellStyle name="Ergebnis 3 2 2 7" xfId="3029"/>
    <cellStyle name="Ergebnis 3 2 2 7 2" xfId="6934"/>
    <cellStyle name="Ergebnis 3 2 2 7 2 2" xfId="18662"/>
    <cellStyle name="Ergebnis 3 2 2 7 2 3" xfId="30389"/>
    <cellStyle name="Ergebnis 3 2 2 7 3" xfId="10839"/>
    <cellStyle name="Ergebnis 3 2 2 7 3 2" xfId="22567"/>
    <cellStyle name="Ergebnis 3 2 2 7 3 3" xfId="34294"/>
    <cellStyle name="Ergebnis 3 2 2 7 4" xfId="14757"/>
    <cellStyle name="Ergebnis 3 2 2 7 5" xfId="26484"/>
    <cellStyle name="Ergebnis 3 2 2 8" xfId="4338"/>
    <cellStyle name="Ergebnis 3 2 2 8 2" xfId="16066"/>
    <cellStyle name="Ergebnis 3 2 2 8 3" xfId="27793"/>
    <cellStyle name="Ergebnis 3 2 2 9" xfId="8243"/>
    <cellStyle name="Ergebnis 3 2 2 9 2" xfId="19971"/>
    <cellStyle name="Ergebnis 3 2 2 9 3" xfId="31698"/>
    <cellStyle name="Ergebnis 3 2 3" xfId="455"/>
    <cellStyle name="Ergebnis 3 2 3 10" xfId="12183"/>
    <cellStyle name="Ergebnis 3 2 3 11" xfId="23910"/>
    <cellStyle name="Ergebnis 3 2 3 2" xfId="554"/>
    <cellStyle name="Ergebnis 3 2 3 2 2" xfId="983"/>
    <cellStyle name="Ergebnis 3 2 3 2 2 2" xfId="2281"/>
    <cellStyle name="Ergebnis 3 2 3 2 2 2 2" xfId="6186"/>
    <cellStyle name="Ergebnis 3 2 3 2 2 2 2 2" xfId="17914"/>
    <cellStyle name="Ergebnis 3 2 3 2 2 2 2 3" xfId="29641"/>
    <cellStyle name="Ergebnis 3 2 3 2 2 2 3" xfId="10091"/>
    <cellStyle name="Ergebnis 3 2 3 2 2 2 3 2" xfId="21819"/>
    <cellStyle name="Ergebnis 3 2 3 2 2 2 3 3" xfId="33546"/>
    <cellStyle name="Ergebnis 3 2 3 2 2 2 4" xfId="14009"/>
    <cellStyle name="Ergebnis 3 2 3 2 2 2 5" xfId="25736"/>
    <cellStyle name="Ergebnis 3 2 3 2 2 3" xfId="3579"/>
    <cellStyle name="Ergebnis 3 2 3 2 2 3 2" xfId="7484"/>
    <cellStyle name="Ergebnis 3 2 3 2 2 3 2 2" xfId="19212"/>
    <cellStyle name="Ergebnis 3 2 3 2 2 3 2 3" xfId="30939"/>
    <cellStyle name="Ergebnis 3 2 3 2 2 3 3" xfId="11389"/>
    <cellStyle name="Ergebnis 3 2 3 2 2 3 3 2" xfId="23117"/>
    <cellStyle name="Ergebnis 3 2 3 2 2 3 3 3" xfId="34844"/>
    <cellStyle name="Ergebnis 3 2 3 2 2 3 4" xfId="15307"/>
    <cellStyle name="Ergebnis 3 2 3 2 2 3 5" xfId="27034"/>
    <cellStyle name="Ergebnis 3 2 3 2 2 4" xfId="4888"/>
    <cellStyle name="Ergebnis 3 2 3 2 2 4 2" xfId="16616"/>
    <cellStyle name="Ergebnis 3 2 3 2 2 4 3" xfId="28343"/>
    <cellStyle name="Ergebnis 3 2 3 2 2 5" xfId="8793"/>
    <cellStyle name="Ergebnis 3 2 3 2 2 5 2" xfId="20521"/>
    <cellStyle name="Ergebnis 3 2 3 2 2 5 3" xfId="32248"/>
    <cellStyle name="Ergebnis 3 2 3 2 2 6" xfId="12711"/>
    <cellStyle name="Ergebnis 3 2 3 2 2 7" xfId="24438"/>
    <cellStyle name="Ergebnis 3 2 3 2 3" xfId="1412"/>
    <cellStyle name="Ergebnis 3 2 3 2 3 2" xfId="2710"/>
    <cellStyle name="Ergebnis 3 2 3 2 3 2 2" xfId="6615"/>
    <cellStyle name="Ergebnis 3 2 3 2 3 2 2 2" xfId="18343"/>
    <cellStyle name="Ergebnis 3 2 3 2 3 2 2 3" xfId="30070"/>
    <cellStyle name="Ergebnis 3 2 3 2 3 2 3" xfId="10520"/>
    <cellStyle name="Ergebnis 3 2 3 2 3 2 3 2" xfId="22248"/>
    <cellStyle name="Ergebnis 3 2 3 2 3 2 3 3" xfId="33975"/>
    <cellStyle name="Ergebnis 3 2 3 2 3 2 4" xfId="14438"/>
    <cellStyle name="Ergebnis 3 2 3 2 3 2 5" xfId="26165"/>
    <cellStyle name="Ergebnis 3 2 3 2 3 3" xfId="4008"/>
    <cellStyle name="Ergebnis 3 2 3 2 3 3 2" xfId="7913"/>
    <cellStyle name="Ergebnis 3 2 3 2 3 3 2 2" xfId="19641"/>
    <cellStyle name="Ergebnis 3 2 3 2 3 3 2 3" xfId="31368"/>
    <cellStyle name="Ergebnis 3 2 3 2 3 3 3" xfId="11818"/>
    <cellStyle name="Ergebnis 3 2 3 2 3 3 3 2" xfId="23546"/>
    <cellStyle name="Ergebnis 3 2 3 2 3 3 3 3" xfId="35273"/>
    <cellStyle name="Ergebnis 3 2 3 2 3 3 4" xfId="15736"/>
    <cellStyle name="Ergebnis 3 2 3 2 3 3 5" xfId="27463"/>
    <cellStyle name="Ergebnis 3 2 3 2 3 4" xfId="5317"/>
    <cellStyle name="Ergebnis 3 2 3 2 3 4 2" xfId="17045"/>
    <cellStyle name="Ergebnis 3 2 3 2 3 4 3" xfId="28772"/>
    <cellStyle name="Ergebnis 3 2 3 2 3 5" xfId="9222"/>
    <cellStyle name="Ergebnis 3 2 3 2 3 5 2" xfId="20950"/>
    <cellStyle name="Ergebnis 3 2 3 2 3 5 3" xfId="32677"/>
    <cellStyle name="Ergebnis 3 2 3 2 3 6" xfId="13140"/>
    <cellStyle name="Ergebnis 3 2 3 2 3 7" xfId="24867"/>
    <cellStyle name="Ergebnis 3 2 3 2 4" xfId="1852"/>
    <cellStyle name="Ergebnis 3 2 3 2 4 2" xfId="5757"/>
    <cellStyle name="Ergebnis 3 2 3 2 4 2 2" xfId="17485"/>
    <cellStyle name="Ergebnis 3 2 3 2 4 2 3" xfId="29212"/>
    <cellStyle name="Ergebnis 3 2 3 2 4 3" xfId="9662"/>
    <cellStyle name="Ergebnis 3 2 3 2 4 3 2" xfId="21390"/>
    <cellStyle name="Ergebnis 3 2 3 2 4 3 3" xfId="33117"/>
    <cellStyle name="Ergebnis 3 2 3 2 4 4" xfId="13580"/>
    <cellStyle name="Ergebnis 3 2 3 2 4 5" xfId="25307"/>
    <cellStyle name="Ergebnis 3 2 3 2 5" xfId="3150"/>
    <cellStyle name="Ergebnis 3 2 3 2 5 2" xfId="7055"/>
    <cellStyle name="Ergebnis 3 2 3 2 5 2 2" xfId="18783"/>
    <cellStyle name="Ergebnis 3 2 3 2 5 2 3" xfId="30510"/>
    <cellStyle name="Ergebnis 3 2 3 2 5 3" xfId="10960"/>
    <cellStyle name="Ergebnis 3 2 3 2 5 3 2" xfId="22688"/>
    <cellStyle name="Ergebnis 3 2 3 2 5 3 3" xfId="34415"/>
    <cellStyle name="Ergebnis 3 2 3 2 5 4" xfId="14878"/>
    <cellStyle name="Ergebnis 3 2 3 2 5 5" xfId="26605"/>
    <cellStyle name="Ergebnis 3 2 3 2 6" xfId="4459"/>
    <cellStyle name="Ergebnis 3 2 3 2 6 2" xfId="16187"/>
    <cellStyle name="Ergebnis 3 2 3 2 6 3" xfId="27914"/>
    <cellStyle name="Ergebnis 3 2 3 2 7" xfId="8364"/>
    <cellStyle name="Ergebnis 3 2 3 2 7 2" xfId="20092"/>
    <cellStyle name="Ergebnis 3 2 3 2 7 3" xfId="31819"/>
    <cellStyle name="Ergebnis 3 2 3 2 8" xfId="12282"/>
    <cellStyle name="Ergebnis 3 2 3 2 9" xfId="24009"/>
    <cellStyle name="Ergebnis 3 2 3 3" xfId="653"/>
    <cellStyle name="Ergebnis 3 2 3 3 2" xfId="1082"/>
    <cellStyle name="Ergebnis 3 2 3 3 2 2" xfId="2380"/>
    <cellStyle name="Ergebnis 3 2 3 3 2 2 2" xfId="6285"/>
    <cellStyle name="Ergebnis 3 2 3 3 2 2 2 2" xfId="18013"/>
    <cellStyle name="Ergebnis 3 2 3 3 2 2 2 3" xfId="29740"/>
    <cellStyle name="Ergebnis 3 2 3 3 2 2 3" xfId="10190"/>
    <cellStyle name="Ergebnis 3 2 3 3 2 2 3 2" xfId="21918"/>
    <cellStyle name="Ergebnis 3 2 3 3 2 2 3 3" xfId="33645"/>
    <cellStyle name="Ergebnis 3 2 3 3 2 2 4" xfId="14108"/>
    <cellStyle name="Ergebnis 3 2 3 3 2 2 5" xfId="25835"/>
    <cellStyle name="Ergebnis 3 2 3 3 2 3" xfId="3678"/>
    <cellStyle name="Ergebnis 3 2 3 3 2 3 2" xfId="7583"/>
    <cellStyle name="Ergebnis 3 2 3 3 2 3 2 2" xfId="19311"/>
    <cellStyle name="Ergebnis 3 2 3 3 2 3 2 3" xfId="31038"/>
    <cellStyle name="Ergebnis 3 2 3 3 2 3 3" xfId="11488"/>
    <cellStyle name="Ergebnis 3 2 3 3 2 3 3 2" xfId="23216"/>
    <cellStyle name="Ergebnis 3 2 3 3 2 3 3 3" xfId="34943"/>
    <cellStyle name="Ergebnis 3 2 3 3 2 3 4" xfId="15406"/>
    <cellStyle name="Ergebnis 3 2 3 3 2 3 5" xfId="27133"/>
    <cellStyle name="Ergebnis 3 2 3 3 2 4" xfId="4987"/>
    <cellStyle name="Ergebnis 3 2 3 3 2 4 2" xfId="16715"/>
    <cellStyle name="Ergebnis 3 2 3 3 2 4 3" xfId="28442"/>
    <cellStyle name="Ergebnis 3 2 3 3 2 5" xfId="8892"/>
    <cellStyle name="Ergebnis 3 2 3 3 2 5 2" xfId="20620"/>
    <cellStyle name="Ergebnis 3 2 3 3 2 5 3" xfId="32347"/>
    <cellStyle name="Ergebnis 3 2 3 3 2 6" xfId="12810"/>
    <cellStyle name="Ergebnis 3 2 3 3 2 7" xfId="24537"/>
    <cellStyle name="Ergebnis 3 2 3 3 3" xfId="1511"/>
    <cellStyle name="Ergebnis 3 2 3 3 3 2" xfId="2809"/>
    <cellStyle name="Ergebnis 3 2 3 3 3 2 2" xfId="6714"/>
    <cellStyle name="Ergebnis 3 2 3 3 3 2 2 2" xfId="18442"/>
    <cellStyle name="Ergebnis 3 2 3 3 3 2 2 3" xfId="30169"/>
    <cellStyle name="Ergebnis 3 2 3 3 3 2 3" xfId="10619"/>
    <cellStyle name="Ergebnis 3 2 3 3 3 2 3 2" xfId="22347"/>
    <cellStyle name="Ergebnis 3 2 3 3 3 2 3 3" xfId="34074"/>
    <cellStyle name="Ergebnis 3 2 3 3 3 2 4" xfId="14537"/>
    <cellStyle name="Ergebnis 3 2 3 3 3 2 5" xfId="26264"/>
    <cellStyle name="Ergebnis 3 2 3 3 3 3" xfId="4107"/>
    <cellStyle name="Ergebnis 3 2 3 3 3 3 2" xfId="8012"/>
    <cellStyle name="Ergebnis 3 2 3 3 3 3 2 2" xfId="19740"/>
    <cellStyle name="Ergebnis 3 2 3 3 3 3 2 3" xfId="31467"/>
    <cellStyle name="Ergebnis 3 2 3 3 3 3 3" xfId="11917"/>
    <cellStyle name="Ergebnis 3 2 3 3 3 3 3 2" xfId="23645"/>
    <cellStyle name="Ergebnis 3 2 3 3 3 3 3 3" xfId="35372"/>
    <cellStyle name="Ergebnis 3 2 3 3 3 3 4" xfId="15835"/>
    <cellStyle name="Ergebnis 3 2 3 3 3 3 5" xfId="27562"/>
    <cellStyle name="Ergebnis 3 2 3 3 3 4" xfId="5416"/>
    <cellStyle name="Ergebnis 3 2 3 3 3 4 2" xfId="17144"/>
    <cellStyle name="Ergebnis 3 2 3 3 3 4 3" xfId="28871"/>
    <cellStyle name="Ergebnis 3 2 3 3 3 5" xfId="9321"/>
    <cellStyle name="Ergebnis 3 2 3 3 3 5 2" xfId="21049"/>
    <cellStyle name="Ergebnis 3 2 3 3 3 5 3" xfId="32776"/>
    <cellStyle name="Ergebnis 3 2 3 3 3 6" xfId="13239"/>
    <cellStyle name="Ergebnis 3 2 3 3 3 7" xfId="24966"/>
    <cellStyle name="Ergebnis 3 2 3 3 4" xfId="1951"/>
    <cellStyle name="Ergebnis 3 2 3 3 4 2" xfId="5856"/>
    <cellStyle name="Ergebnis 3 2 3 3 4 2 2" xfId="17584"/>
    <cellStyle name="Ergebnis 3 2 3 3 4 2 3" xfId="29311"/>
    <cellStyle name="Ergebnis 3 2 3 3 4 3" xfId="9761"/>
    <cellStyle name="Ergebnis 3 2 3 3 4 3 2" xfId="21489"/>
    <cellStyle name="Ergebnis 3 2 3 3 4 3 3" xfId="33216"/>
    <cellStyle name="Ergebnis 3 2 3 3 4 4" xfId="13679"/>
    <cellStyle name="Ergebnis 3 2 3 3 4 5" xfId="25406"/>
    <cellStyle name="Ergebnis 3 2 3 3 5" xfId="3249"/>
    <cellStyle name="Ergebnis 3 2 3 3 5 2" xfId="7154"/>
    <cellStyle name="Ergebnis 3 2 3 3 5 2 2" xfId="18882"/>
    <cellStyle name="Ergebnis 3 2 3 3 5 2 3" xfId="30609"/>
    <cellStyle name="Ergebnis 3 2 3 3 5 3" xfId="11059"/>
    <cellStyle name="Ergebnis 3 2 3 3 5 3 2" xfId="22787"/>
    <cellStyle name="Ergebnis 3 2 3 3 5 3 3" xfId="34514"/>
    <cellStyle name="Ergebnis 3 2 3 3 5 4" xfId="14977"/>
    <cellStyle name="Ergebnis 3 2 3 3 5 5" xfId="26704"/>
    <cellStyle name="Ergebnis 3 2 3 3 6" xfId="4558"/>
    <cellStyle name="Ergebnis 3 2 3 3 6 2" xfId="16286"/>
    <cellStyle name="Ergebnis 3 2 3 3 6 3" xfId="28013"/>
    <cellStyle name="Ergebnis 3 2 3 3 7" xfId="8463"/>
    <cellStyle name="Ergebnis 3 2 3 3 7 2" xfId="20191"/>
    <cellStyle name="Ergebnis 3 2 3 3 7 3" xfId="31918"/>
    <cellStyle name="Ergebnis 3 2 3 3 8" xfId="12381"/>
    <cellStyle name="Ergebnis 3 2 3 3 9" xfId="24108"/>
    <cellStyle name="Ergebnis 3 2 3 4" xfId="884"/>
    <cellStyle name="Ergebnis 3 2 3 4 2" xfId="2182"/>
    <cellStyle name="Ergebnis 3 2 3 4 2 2" xfId="6087"/>
    <cellStyle name="Ergebnis 3 2 3 4 2 2 2" xfId="17815"/>
    <cellStyle name="Ergebnis 3 2 3 4 2 2 3" xfId="29542"/>
    <cellStyle name="Ergebnis 3 2 3 4 2 3" xfId="9992"/>
    <cellStyle name="Ergebnis 3 2 3 4 2 3 2" xfId="21720"/>
    <cellStyle name="Ergebnis 3 2 3 4 2 3 3" xfId="33447"/>
    <cellStyle name="Ergebnis 3 2 3 4 2 4" xfId="13910"/>
    <cellStyle name="Ergebnis 3 2 3 4 2 5" xfId="25637"/>
    <cellStyle name="Ergebnis 3 2 3 4 3" xfId="3480"/>
    <cellStyle name="Ergebnis 3 2 3 4 3 2" xfId="7385"/>
    <cellStyle name="Ergebnis 3 2 3 4 3 2 2" xfId="19113"/>
    <cellStyle name="Ergebnis 3 2 3 4 3 2 3" xfId="30840"/>
    <cellStyle name="Ergebnis 3 2 3 4 3 3" xfId="11290"/>
    <cellStyle name="Ergebnis 3 2 3 4 3 3 2" xfId="23018"/>
    <cellStyle name="Ergebnis 3 2 3 4 3 3 3" xfId="34745"/>
    <cellStyle name="Ergebnis 3 2 3 4 3 4" xfId="15208"/>
    <cellStyle name="Ergebnis 3 2 3 4 3 5" xfId="26935"/>
    <cellStyle name="Ergebnis 3 2 3 4 4" xfId="4789"/>
    <cellStyle name="Ergebnis 3 2 3 4 4 2" xfId="16517"/>
    <cellStyle name="Ergebnis 3 2 3 4 4 3" xfId="28244"/>
    <cellStyle name="Ergebnis 3 2 3 4 5" xfId="8694"/>
    <cellStyle name="Ergebnis 3 2 3 4 5 2" xfId="20422"/>
    <cellStyle name="Ergebnis 3 2 3 4 5 3" xfId="32149"/>
    <cellStyle name="Ergebnis 3 2 3 4 6" xfId="12612"/>
    <cellStyle name="Ergebnis 3 2 3 4 7" xfId="24339"/>
    <cellStyle name="Ergebnis 3 2 3 5" xfId="1313"/>
    <cellStyle name="Ergebnis 3 2 3 5 2" xfId="2611"/>
    <cellStyle name="Ergebnis 3 2 3 5 2 2" xfId="6516"/>
    <cellStyle name="Ergebnis 3 2 3 5 2 2 2" xfId="18244"/>
    <cellStyle name="Ergebnis 3 2 3 5 2 2 3" xfId="29971"/>
    <cellStyle name="Ergebnis 3 2 3 5 2 3" xfId="10421"/>
    <cellStyle name="Ergebnis 3 2 3 5 2 3 2" xfId="22149"/>
    <cellStyle name="Ergebnis 3 2 3 5 2 3 3" xfId="33876"/>
    <cellStyle name="Ergebnis 3 2 3 5 2 4" xfId="14339"/>
    <cellStyle name="Ergebnis 3 2 3 5 2 5" xfId="26066"/>
    <cellStyle name="Ergebnis 3 2 3 5 3" xfId="3909"/>
    <cellStyle name="Ergebnis 3 2 3 5 3 2" xfId="7814"/>
    <cellStyle name="Ergebnis 3 2 3 5 3 2 2" xfId="19542"/>
    <cellStyle name="Ergebnis 3 2 3 5 3 2 3" xfId="31269"/>
    <cellStyle name="Ergebnis 3 2 3 5 3 3" xfId="11719"/>
    <cellStyle name="Ergebnis 3 2 3 5 3 3 2" xfId="23447"/>
    <cellStyle name="Ergebnis 3 2 3 5 3 3 3" xfId="35174"/>
    <cellStyle name="Ergebnis 3 2 3 5 3 4" xfId="15637"/>
    <cellStyle name="Ergebnis 3 2 3 5 3 5" xfId="27364"/>
    <cellStyle name="Ergebnis 3 2 3 5 4" xfId="5218"/>
    <cellStyle name="Ergebnis 3 2 3 5 4 2" xfId="16946"/>
    <cellStyle name="Ergebnis 3 2 3 5 4 3" xfId="28673"/>
    <cellStyle name="Ergebnis 3 2 3 5 5" xfId="9123"/>
    <cellStyle name="Ergebnis 3 2 3 5 5 2" xfId="20851"/>
    <cellStyle name="Ergebnis 3 2 3 5 5 3" xfId="32578"/>
    <cellStyle name="Ergebnis 3 2 3 5 6" xfId="13041"/>
    <cellStyle name="Ergebnis 3 2 3 5 7" xfId="24768"/>
    <cellStyle name="Ergebnis 3 2 3 6" xfId="1753"/>
    <cellStyle name="Ergebnis 3 2 3 6 2" xfId="5658"/>
    <cellStyle name="Ergebnis 3 2 3 6 2 2" xfId="17386"/>
    <cellStyle name="Ergebnis 3 2 3 6 2 3" xfId="29113"/>
    <cellStyle name="Ergebnis 3 2 3 6 3" xfId="9563"/>
    <cellStyle name="Ergebnis 3 2 3 6 3 2" xfId="21291"/>
    <cellStyle name="Ergebnis 3 2 3 6 3 3" xfId="33018"/>
    <cellStyle name="Ergebnis 3 2 3 6 4" xfId="13481"/>
    <cellStyle name="Ergebnis 3 2 3 6 5" xfId="25208"/>
    <cellStyle name="Ergebnis 3 2 3 7" xfId="3051"/>
    <cellStyle name="Ergebnis 3 2 3 7 2" xfId="6956"/>
    <cellStyle name="Ergebnis 3 2 3 7 2 2" xfId="18684"/>
    <cellStyle name="Ergebnis 3 2 3 7 2 3" xfId="30411"/>
    <cellStyle name="Ergebnis 3 2 3 7 3" xfId="10861"/>
    <cellStyle name="Ergebnis 3 2 3 7 3 2" xfId="22589"/>
    <cellStyle name="Ergebnis 3 2 3 7 3 3" xfId="34316"/>
    <cellStyle name="Ergebnis 3 2 3 7 4" xfId="14779"/>
    <cellStyle name="Ergebnis 3 2 3 7 5" xfId="26506"/>
    <cellStyle name="Ergebnis 3 2 3 8" xfId="4360"/>
    <cellStyle name="Ergebnis 3 2 3 8 2" xfId="16088"/>
    <cellStyle name="Ergebnis 3 2 3 8 3" xfId="27815"/>
    <cellStyle name="Ergebnis 3 2 3 9" xfId="8265"/>
    <cellStyle name="Ergebnis 3 2 3 9 2" xfId="19993"/>
    <cellStyle name="Ergebnis 3 2 3 9 3" xfId="31720"/>
    <cellStyle name="Ergebnis 3 2 4" xfId="410"/>
    <cellStyle name="Ergebnis 3 2 4 2" xfId="839"/>
    <cellStyle name="Ergebnis 3 2 4 2 2" xfId="2137"/>
    <cellStyle name="Ergebnis 3 2 4 2 2 2" xfId="6042"/>
    <cellStyle name="Ergebnis 3 2 4 2 2 2 2" xfId="17770"/>
    <cellStyle name="Ergebnis 3 2 4 2 2 2 3" xfId="29497"/>
    <cellStyle name="Ergebnis 3 2 4 2 2 3" xfId="9947"/>
    <cellStyle name="Ergebnis 3 2 4 2 2 3 2" xfId="21675"/>
    <cellStyle name="Ergebnis 3 2 4 2 2 3 3" xfId="33402"/>
    <cellStyle name="Ergebnis 3 2 4 2 2 4" xfId="13865"/>
    <cellStyle name="Ergebnis 3 2 4 2 2 5" xfId="25592"/>
    <cellStyle name="Ergebnis 3 2 4 2 3" xfId="3435"/>
    <cellStyle name="Ergebnis 3 2 4 2 3 2" xfId="7340"/>
    <cellStyle name="Ergebnis 3 2 4 2 3 2 2" xfId="19068"/>
    <cellStyle name="Ergebnis 3 2 4 2 3 2 3" xfId="30795"/>
    <cellStyle name="Ergebnis 3 2 4 2 3 3" xfId="11245"/>
    <cellStyle name="Ergebnis 3 2 4 2 3 3 2" xfId="22973"/>
    <cellStyle name="Ergebnis 3 2 4 2 3 3 3" xfId="34700"/>
    <cellStyle name="Ergebnis 3 2 4 2 3 4" xfId="15163"/>
    <cellStyle name="Ergebnis 3 2 4 2 3 5" xfId="26890"/>
    <cellStyle name="Ergebnis 3 2 4 2 4" xfId="4744"/>
    <cellStyle name="Ergebnis 3 2 4 2 4 2" xfId="16472"/>
    <cellStyle name="Ergebnis 3 2 4 2 4 3" xfId="28199"/>
    <cellStyle name="Ergebnis 3 2 4 2 5" xfId="8649"/>
    <cellStyle name="Ergebnis 3 2 4 2 5 2" xfId="20377"/>
    <cellStyle name="Ergebnis 3 2 4 2 5 3" xfId="32104"/>
    <cellStyle name="Ergebnis 3 2 4 2 6" xfId="12567"/>
    <cellStyle name="Ergebnis 3 2 4 2 7" xfId="24294"/>
    <cellStyle name="Ergebnis 3 2 4 3" xfId="1268"/>
    <cellStyle name="Ergebnis 3 2 4 3 2" xfId="2566"/>
    <cellStyle name="Ergebnis 3 2 4 3 2 2" xfId="6471"/>
    <cellStyle name="Ergebnis 3 2 4 3 2 2 2" xfId="18199"/>
    <cellStyle name="Ergebnis 3 2 4 3 2 2 3" xfId="29926"/>
    <cellStyle name="Ergebnis 3 2 4 3 2 3" xfId="10376"/>
    <cellStyle name="Ergebnis 3 2 4 3 2 3 2" xfId="22104"/>
    <cellStyle name="Ergebnis 3 2 4 3 2 3 3" xfId="33831"/>
    <cellStyle name="Ergebnis 3 2 4 3 2 4" xfId="14294"/>
    <cellStyle name="Ergebnis 3 2 4 3 2 5" xfId="26021"/>
    <cellStyle name="Ergebnis 3 2 4 3 3" xfId="3864"/>
    <cellStyle name="Ergebnis 3 2 4 3 3 2" xfId="7769"/>
    <cellStyle name="Ergebnis 3 2 4 3 3 2 2" xfId="19497"/>
    <cellStyle name="Ergebnis 3 2 4 3 3 2 3" xfId="31224"/>
    <cellStyle name="Ergebnis 3 2 4 3 3 3" xfId="11674"/>
    <cellStyle name="Ergebnis 3 2 4 3 3 3 2" xfId="23402"/>
    <cellStyle name="Ergebnis 3 2 4 3 3 3 3" xfId="35129"/>
    <cellStyle name="Ergebnis 3 2 4 3 3 4" xfId="15592"/>
    <cellStyle name="Ergebnis 3 2 4 3 3 5" xfId="27319"/>
    <cellStyle name="Ergebnis 3 2 4 3 4" xfId="5173"/>
    <cellStyle name="Ergebnis 3 2 4 3 4 2" xfId="16901"/>
    <cellStyle name="Ergebnis 3 2 4 3 4 3" xfId="28628"/>
    <cellStyle name="Ergebnis 3 2 4 3 5" xfId="9078"/>
    <cellStyle name="Ergebnis 3 2 4 3 5 2" xfId="20806"/>
    <cellStyle name="Ergebnis 3 2 4 3 5 3" xfId="32533"/>
    <cellStyle name="Ergebnis 3 2 4 3 6" xfId="12996"/>
    <cellStyle name="Ergebnis 3 2 4 3 7" xfId="24723"/>
    <cellStyle name="Ergebnis 3 2 4 4" xfId="1708"/>
    <cellStyle name="Ergebnis 3 2 4 4 2" xfId="5613"/>
    <cellStyle name="Ergebnis 3 2 4 4 2 2" xfId="17341"/>
    <cellStyle name="Ergebnis 3 2 4 4 2 3" xfId="29068"/>
    <cellStyle name="Ergebnis 3 2 4 4 3" xfId="9518"/>
    <cellStyle name="Ergebnis 3 2 4 4 3 2" xfId="21246"/>
    <cellStyle name="Ergebnis 3 2 4 4 3 3" xfId="32973"/>
    <cellStyle name="Ergebnis 3 2 4 4 4" xfId="13436"/>
    <cellStyle name="Ergebnis 3 2 4 4 5" xfId="25163"/>
    <cellStyle name="Ergebnis 3 2 4 5" xfId="3006"/>
    <cellStyle name="Ergebnis 3 2 4 5 2" xfId="6911"/>
    <cellStyle name="Ergebnis 3 2 4 5 2 2" xfId="18639"/>
    <cellStyle name="Ergebnis 3 2 4 5 2 3" xfId="30366"/>
    <cellStyle name="Ergebnis 3 2 4 5 3" xfId="10816"/>
    <cellStyle name="Ergebnis 3 2 4 5 3 2" xfId="22544"/>
    <cellStyle name="Ergebnis 3 2 4 5 3 3" xfId="34271"/>
    <cellStyle name="Ergebnis 3 2 4 5 4" xfId="14734"/>
    <cellStyle name="Ergebnis 3 2 4 5 5" xfId="26461"/>
    <cellStyle name="Ergebnis 3 2 4 6" xfId="4315"/>
    <cellStyle name="Ergebnis 3 2 4 6 2" xfId="16043"/>
    <cellStyle name="Ergebnis 3 2 4 6 3" xfId="27770"/>
    <cellStyle name="Ergebnis 3 2 4 7" xfId="8220"/>
    <cellStyle name="Ergebnis 3 2 4 7 2" xfId="19948"/>
    <cellStyle name="Ergebnis 3 2 4 7 3" xfId="31675"/>
    <cellStyle name="Ergebnis 3 2 4 8" xfId="12138"/>
    <cellStyle name="Ergebnis 3 2 4 9" xfId="23865"/>
    <cellStyle name="Ergebnis 3 2 5" xfId="509"/>
    <cellStyle name="Ergebnis 3 2 5 2" xfId="938"/>
    <cellStyle name="Ergebnis 3 2 5 2 2" xfId="2236"/>
    <cellStyle name="Ergebnis 3 2 5 2 2 2" xfId="6141"/>
    <cellStyle name="Ergebnis 3 2 5 2 2 2 2" xfId="17869"/>
    <cellStyle name="Ergebnis 3 2 5 2 2 2 3" xfId="29596"/>
    <cellStyle name="Ergebnis 3 2 5 2 2 3" xfId="10046"/>
    <cellStyle name="Ergebnis 3 2 5 2 2 3 2" xfId="21774"/>
    <cellStyle name="Ergebnis 3 2 5 2 2 3 3" xfId="33501"/>
    <cellStyle name="Ergebnis 3 2 5 2 2 4" xfId="13964"/>
    <cellStyle name="Ergebnis 3 2 5 2 2 5" xfId="25691"/>
    <cellStyle name="Ergebnis 3 2 5 2 3" xfId="3534"/>
    <cellStyle name="Ergebnis 3 2 5 2 3 2" xfId="7439"/>
    <cellStyle name="Ergebnis 3 2 5 2 3 2 2" xfId="19167"/>
    <cellStyle name="Ergebnis 3 2 5 2 3 2 3" xfId="30894"/>
    <cellStyle name="Ergebnis 3 2 5 2 3 3" xfId="11344"/>
    <cellStyle name="Ergebnis 3 2 5 2 3 3 2" xfId="23072"/>
    <cellStyle name="Ergebnis 3 2 5 2 3 3 3" xfId="34799"/>
    <cellStyle name="Ergebnis 3 2 5 2 3 4" xfId="15262"/>
    <cellStyle name="Ergebnis 3 2 5 2 3 5" xfId="26989"/>
    <cellStyle name="Ergebnis 3 2 5 2 4" xfId="4843"/>
    <cellStyle name="Ergebnis 3 2 5 2 4 2" xfId="16571"/>
    <cellStyle name="Ergebnis 3 2 5 2 4 3" xfId="28298"/>
    <cellStyle name="Ergebnis 3 2 5 2 5" xfId="8748"/>
    <cellStyle name="Ergebnis 3 2 5 2 5 2" xfId="20476"/>
    <cellStyle name="Ergebnis 3 2 5 2 5 3" xfId="32203"/>
    <cellStyle name="Ergebnis 3 2 5 2 6" xfId="12666"/>
    <cellStyle name="Ergebnis 3 2 5 2 7" xfId="24393"/>
    <cellStyle name="Ergebnis 3 2 5 3" xfId="1367"/>
    <cellStyle name="Ergebnis 3 2 5 3 2" xfId="2665"/>
    <cellStyle name="Ergebnis 3 2 5 3 2 2" xfId="6570"/>
    <cellStyle name="Ergebnis 3 2 5 3 2 2 2" xfId="18298"/>
    <cellStyle name="Ergebnis 3 2 5 3 2 2 3" xfId="30025"/>
    <cellStyle name="Ergebnis 3 2 5 3 2 3" xfId="10475"/>
    <cellStyle name="Ergebnis 3 2 5 3 2 3 2" xfId="22203"/>
    <cellStyle name="Ergebnis 3 2 5 3 2 3 3" xfId="33930"/>
    <cellStyle name="Ergebnis 3 2 5 3 2 4" xfId="14393"/>
    <cellStyle name="Ergebnis 3 2 5 3 2 5" xfId="26120"/>
    <cellStyle name="Ergebnis 3 2 5 3 3" xfId="3963"/>
    <cellStyle name="Ergebnis 3 2 5 3 3 2" xfId="7868"/>
    <cellStyle name="Ergebnis 3 2 5 3 3 2 2" xfId="19596"/>
    <cellStyle name="Ergebnis 3 2 5 3 3 2 3" xfId="31323"/>
    <cellStyle name="Ergebnis 3 2 5 3 3 3" xfId="11773"/>
    <cellStyle name="Ergebnis 3 2 5 3 3 3 2" xfId="23501"/>
    <cellStyle name="Ergebnis 3 2 5 3 3 3 3" xfId="35228"/>
    <cellStyle name="Ergebnis 3 2 5 3 3 4" xfId="15691"/>
    <cellStyle name="Ergebnis 3 2 5 3 3 5" xfId="27418"/>
    <cellStyle name="Ergebnis 3 2 5 3 4" xfId="5272"/>
    <cellStyle name="Ergebnis 3 2 5 3 4 2" xfId="17000"/>
    <cellStyle name="Ergebnis 3 2 5 3 4 3" xfId="28727"/>
    <cellStyle name="Ergebnis 3 2 5 3 5" xfId="9177"/>
    <cellStyle name="Ergebnis 3 2 5 3 5 2" xfId="20905"/>
    <cellStyle name="Ergebnis 3 2 5 3 5 3" xfId="32632"/>
    <cellStyle name="Ergebnis 3 2 5 3 6" xfId="13095"/>
    <cellStyle name="Ergebnis 3 2 5 3 7" xfId="24822"/>
    <cellStyle name="Ergebnis 3 2 5 4" xfId="1807"/>
    <cellStyle name="Ergebnis 3 2 5 4 2" xfId="5712"/>
    <cellStyle name="Ergebnis 3 2 5 4 2 2" xfId="17440"/>
    <cellStyle name="Ergebnis 3 2 5 4 2 3" xfId="29167"/>
    <cellStyle name="Ergebnis 3 2 5 4 3" xfId="9617"/>
    <cellStyle name="Ergebnis 3 2 5 4 3 2" xfId="21345"/>
    <cellStyle name="Ergebnis 3 2 5 4 3 3" xfId="33072"/>
    <cellStyle name="Ergebnis 3 2 5 4 4" xfId="13535"/>
    <cellStyle name="Ergebnis 3 2 5 4 5" xfId="25262"/>
    <cellStyle name="Ergebnis 3 2 5 5" xfId="3105"/>
    <cellStyle name="Ergebnis 3 2 5 5 2" xfId="7010"/>
    <cellStyle name="Ergebnis 3 2 5 5 2 2" xfId="18738"/>
    <cellStyle name="Ergebnis 3 2 5 5 2 3" xfId="30465"/>
    <cellStyle name="Ergebnis 3 2 5 5 3" xfId="10915"/>
    <cellStyle name="Ergebnis 3 2 5 5 3 2" xfId="22643"/>
    <cellStyle name="Ergebnis 3 2 5 5 3 3" xfId="34370"/>
    <cellStyle name="Ergebnis 3 2 5 5 4" xfId="14833"/>
    <cellStyle name="Ergebnis 3 2 5 5 5" xfId="26560"/>
    <cellStyle name="Ergebnis 3 2 5 6" xfId="4414"/>
    <cellStyle name="Ergebnis 3 2 5 6 2" xfId="16142"/>
    <cellStyle name="Ergebnis 3 2 5 6 3" xfId="27869"/>
    <cellStyle name="Ergebnis 3 2 5 7" xfId="8319"/>
    <cellStyle name="Ergebnis 3 2 5 7 2" xfId="20047"/>
    <cellStyle name="Ergebnis 3 2 5 7 3" xfId="31774"/>
    <cellStyle name="Ergebnis 3 2 5 8" xfId="12237"/>
    <cellStyle name="Ergebnis 3 2 5 9" xfId="23964"/>
    <cellStyle name="Ergebnis 3 2 6" xfId="608"/>
    <cellStyle name="Ergebnis 3 2 6 2" xfId="1037"/>
    <cellStyle name="Ergebnis 3 2 6 2 2" xfId="2335"/>
    <cellStyle name="Ergebnis 3 2 6 2 2 2" xfId="6240"/>
    <cellStyle name="Ergebnis 3 2 6 2 2 2 2" xfId="17968"/>
    <cellStyle name="Ergebnis 3 2 6 2 2 2 3" xfId="29695"/>
    <cellStyle name="Ergebnis 3 2 6 2 2 3" xfId="10145"/>
    <cellStyle name="Ergebnis 3 2 6 2 2 3 2" xfId="21873"/>
    <cellStyle name="Ergebnis 3 2 6 2 2 3 3" xfId="33600"/>
    <cellStyle name="Ergebnis 3 2 6 2 2 4" xfId="14063"/>
    <cellStyle name="Ergebnis 3 2 6 2 2 5" xfId="25790"/>
    <cellStyle name="Ergebnis 3 2 6 2 3" xfId="3633"/>
    <cellStyle name="Ergebnis 3 2 6 2 3 2" xfId="7538"/>
    <cellStyle name="Ergebnis 3 2 6 2 3 2 2" xfId="19266"/>
    <cellStyle name="Ergebnis 3 2 6 2 3 2 3" xfId="30993"/>
    <cellStyle name="Ergebnis 3 2 6 2 3 3" xfId="11443"/>
    <cellStyle name="Ergebnis 3 2 6 2 3 3 2" xfId="23171"/>
    <cellStyle name="Ergebnis 3 2 6 2 3 3 3" xfId="34898"/>
    <cellStyle name="Ergebnis 3 2 6 2 3 4" xfId="15361"/>
    <cellStyle name="Ergebnis 3 2 6 2 3 5" xfId="27088"/>
    <cellStyle name="Ergebnis 3 2 6 2 4" xfId="4942"/>
    <cellStyle name="Ergebnis 3 2 6 2 4 2" xfId="16670"/>
    <cellStyle name="Ergebnis 3 2 6 2 4 3" xfId="28397"/>
    <cellStyle name="Ergebnis 3 2 6 2 5" xfId="8847"/>
    <cellStyle name="Ergebnis 3 2 6 2 5 2" xfId="20575"/>
    <cellStyle name="Ergebnis 3 2 6 2 5 3" xfId="32302"/>
    <cellStyle name="Ergebnis 3 2 6 2 6" xfId="12765"/>
    <cellStyle name="Ergebnis 3 2 6 2 7" xfId="24492"/>
    <cellStyle name="Ergebnis 3 2 6 3" xfId="1466"/>
    <cellStyle name="Ergebnis 3 2 6 3 2" xfId="2764"/>
    <cellStyle name="Ergebnis 3 2 6 3 2 2" xfId="6669"/>
    <cellStyle name="Ergebnis 3 2 6 3 2 2 2" xfId="18397"/>
    <cellStyle name="Ergebnis 3 2 6 3 2 2 3" xfId="30124"/>
    <cellStyle name="Ergebnis 3 2 6 3 2 3" xfId="10574"/>
    <cellStyle name="Ergebnis 3 2 6 3 2 3 2" xfId="22302"/>
    <cellStyle name="Ergebnis 3 2 6 3 2 3 3" xfId="34029"/>
    <cellStyle name="Ergebnis 3 2 6 3 2 4" xfId="14492"/>
    <cellStyle name="Ergebnis 3 2 6 3 2 5" xfId="26219"/>
    <cellStyle name="Ergebnis 3 2 6 3 3" xfId="4062"/>
    <cellStyle name="Ergebnis 3 2 6 3 3 2" xfId="7967"/>
    <cellStyle name="Ergebnis 3 2 6 3 3 2 2" xfId="19695"/>
    <cellStyle name="Ergebnis 3 2 6 3 3 2 3" xfId="31422"/>
    <cellStyle name="Ergebnis 3 2 6 3 3 3" xfId="11872"/>
    <cellStyle name="Ergebnis 3 2 6 3 3 3 2" xfId="23600"/>
    <cellStyle name="Ergebnis 3 2 6 3 3 3 3" xfId="35327"/>
    <cellStyle name="Ergebnis 3 2 6 3 3 4" xfId="15790"/>
    <cellStyle name="Ergebnis 3 2 6 3 3 5" xfId="27517"/>
    <cellStyle name="Ergebnis 3 2 6 3 4" xfId="5371"/>
    <cellStyle name="Ergebnis 3 2 6 3 4 2" xfId="17099"/>
    <cellStyle name="Ergebnis 3 2 6 3 4 3" xfId="28826"/>
    <cellStyle name="Ergebnis 3 2 6 3 5" xfId="9276"/>
    <cellStyle name="Ergebnis 3 2 6 3 5 2" xfId="21004"/>
    <cellStyle name="Ergebnis 3 2 6 3 5 3" xfId="32731"/>
    <cellStyle name="Ergebnis 3 2 6 3 6" xfId="13194"/>
    <cellStyle name="Ergebnis 3 2 6 3 7" xfId="24921"/>
    <cellStyle name="Ergebnis 3 2 6 4" xfId="1906"/>
    <cellStyle name="Ergebnis 3 2 6 4 2" xfId="5811"/>
    <cellStyle name="Ergebnis 3 2 6 4 2 2" xfId="17539"/>
    <cellStyle name="Ergebnis 3 2 6 4 2 3" xfId="29266"/>
    <cellStyle name="Ergebnis 3 2 6 4 3" xfId="9716"/>
    <cellStyle name="Ergebnis 3 2 6 4 3 2" xfId="21444"/>
    <cellStyle name="Ergebnis 3 2 6 4 3 3" xfId="33171"/>
    <cellStyle name="Ergebnis 3 2 6 4 4" xfId="13634"/>
    <cellStyle name="Ergebnis 3 2 6 4 5" xfId="25361"/>
    <cellStyle name="Ergebnis 3 2 6 5" xfId="3204"/>
    <cellStyle name="Ergebnis 3 2 6 5 2" xfId="7109"/>
    <cellStyle name="Ergebnis 3 2 6 5 2 2" xfId="18837"/>
    <cellStyle name="Ergebnis 3 2 6 5 2 3" xfId="30564"/>
    <cellStyle name="Ergebnis 3 2 6 5 3" xfId="11014"/>
    <cellStyle name="Ergebnis 3 2 6 5 3 2" xfId="22742"/>
    <cellStyle name="Ergebnis 3 2 6 5 3 3" xfId="34469"/>
    <cellStyle name="Ergebnis 3 2 6 5 4" xfId="14932"/>
    <cellStyle name="Ergebnis 3 2 6 5 5" xfId="26659"/>
    <cellStyle name="Ergebnis 3 2 6 6" xfId="4513"/>
    <cellStyle name="Ergebnis 3 2 6 6 2" xfId="16241"/>
    <cellStyle name="Ergebnis 3 2 6 6 3" xfId="27968"/>
    <cellStyle name="Ergebnis 3 2 6 7" xfId="8418"/>
    <cellStyle name="Ergebnis 3 2 6 7 2" xfId="20146"/>
    <cellStyle name="Ergebnis 3 2 6 7 3" xfId="31873"/>
    <cellStyle name="Ergebnis 3 2 6 8" xfId="12336"/>
    <cellStyle name="Ergebnis 3 2 6 9" xfId="24063"/>
    <cellStyle name="Ergebnis 3 2 7" xfId="704"/>
    <cellStyle name="Ergebnis 3 2 7 2" xfId="2002"/>
    <cellStyle name="Ergebnis 3 2 7 2 2" xfId="5907"/>
    <cellStyle name="Ergebnis 3 2 7 2 2 2" xfId="17635"/>
    <cellStyle name="Ergebnis 3 2 7 2 2 3" xfId="29362"/>
    <cellStyle name="Ergebnis 3 2 7 2 3" xfId="9812"/>
    <cellStyle name="Ergebnis 3 2 7 2 3 2" xfId="21540"/>
    <cellStyle name="Ergebnis 3 2 7 2 3 3" xfId="33267"/>
    <cellStyle name="Ergebnis 3 2 7 2 4" xfId="13730"/>
    <cellStyle name="Ergebnis 3 2 7 2 5" xfId="25457"/>
    <cellStyle name="Ergebnis 3 2 7 3" xfId="3300"/>
    <cellStyle name="Ergebnis 3 2 7 3 2" xfId="7205"/>
    <cellStyle name="Ergebnis 3 2 7 3 2 2" xfId="18933"/>
    <cellStyle name="Ergebnis 3 2 7 3 2 3" xfId="30660"/>
    <cellStyle name="Ergebnis 3 2 7 3 3" xfId="11110"/>
    <cellStyle name="Ergebnis 3 2 7 3 3 2" xfId="22838"/>
    <cellStyle name="Ergebnis 3 2 7 3 3 3" xfId="34565"/>
    <cellStyle name="Ergebnis 3 2 7 3 4" xfId="15028"/>
    <cellStyle name="Ergebnis 3 2 7 3 5" xfId="26755"/>
    <cellStyle name="Ergebnis 3 2 7 4" xfId="4609"/>
    <cellStyle name="Ergebnis 3 2 7 4 2" xfId="16337"/>
    <cellStyle name="Ergebnis 3 2 7 4 3" xfId="28064"/>
    <cellStyle name="Ergebnis 3 2 7 5" xfId="8514"/>
    <cellStyle name="Ergebnis 3 2 7 5 2" xfId="20242"/>
    <cellStyle name="Ergebnis 3 2 7 5 3" xfId="31969"/>
    <cellStyle name="Ergebnis 3 2 7 6" xfId="12432"/>
    <cellStyle name="Ergebnis 3 2 7 7" xfId="24159"/>
    <cellStyle name="Ergebnis 3 2 8" xfId="1133"/>
    <cellStyle name="Ergebnis 3 2 8 2" xfId="2431"/>
    <cellStyle name="Ergebnis 3 2 8 2 2" xfId="6336"/>
    <cellStyle name="Ergebnis 3 2 8 2 2 2" xfId="18064"/>
    <cellStyle name="Ergebnis 3 2 8 2 2 3" xfId="29791"/>
    <cellStyle name="Ergebnis 3 2 8 2 3" xfId="10241"/>
    <cellStyle name="Ergebnis 3 2 8 2 3 2" xfId="21969"/>
    <cellStyle name="Ergebnis 3 2 8 2 3 3" xfId="33696"/>
    <cellStyle name="Ergebnis 3 2 8 2 4" xfId="14159"/>
    <cellStyle name="Ergebnis 3 2 8 2 5" xfId="25886"/>
    <cellStyle name="Ergebnis 3 2 8 3" xfId="3729"/>
    <cellStyle name="Ergebnis 3 2 8 3 2" xfId="7634"/>
    <cellStyle name="Ergebnis 3 2 8 3 2 2" xfId="19362"/>
    <cellStyle name="Ergebnis 3 2 8 3 2 3" xfId="31089"/>
    <cellStyle name="Ergebnis 3 2 8 3 3" xfId="11539"/>
    <cellStyle name="Ergebnis 3 2 8 3 3 2" xfId="23267"/>
    <cellStyle name="Ergebnis 3 2 8 3 3 3" xfId="34994"/>
    <cellStyle name="Ergebnis 3 2 8 3 4" xfId="15457"/>
    <cellStyle name="Ergebnis 3 2 8 3 5" xfId="27184"/>
    <cellStyle name="Ergebnis 3 2 8 4" xfId="5038"/>
    <cellStyle name="Ergebnis 3 2 8 4 2" xfId="16766"/>
    <cellStyle name="Ergebnis 3 2 8 4 3" xfId="28493"/>
    <cellStyle name="Ergebnis 3 2 8 5" xfId="8943"/>
    <cellStyle name="Ergebnis 3 2 8 5 2" xfId="20671"/>
    <cellStyle name="Ergebnis 3 2 8 5 3" xfId="32398"/>
    <cellStyle name="Ergebnis 3 2 8 6" xfId="12861"/>
    <cellStyle name="Ergebnis 3 2 8 7" xfId="24588"/>
    <cellStyle name="Ergebnis 3 2 9" xfId="1573"/>
    <cellStyle name="Ergebnis 3 2 9 2" xfId="5478"/>
    <cellStyle name="Ergebnis 3 2 9 2 2" xfId="17206"/>
    <cellStyle name="Ergebnis 3 2 9 2 3" xfId="28933"/>
    <cellStyle name="Ergebnis 3 2 9 3" xfId="9383"/>
    <cellStyle name="Ergebnis 3 2 9 3 2" xfId="21111"/>
    <cellStyle name="Ergebnis 3 2 9 3 3" xfId="32838"/>
    <cellStyle name="Ergebnis 3 2 9 4" xfId="13301"/>
    <cellStyle name="Ergebnis 3 2 9 5" xfId="25028"/>
    <cellStyle name="Ergebnis 3 20" xfId="168"/>
    <cellStyle name="Ergebnis 3 21" xfId="35421"/>
    <cellStyle name="Ergebnis 3 22" xfId="35433"/>
    <cellStyle name="Ergebnis 3 3" xfId="267"/>
    <cellStyle name="Ergebnis 3 3 10" xfId="2863"/>
    <cellStyle name="Ergebnis 3 3 10 2" xfId="6768"/>
    <cellStyle name="Ergebnis 3 3 10 2 2" xfId="18496"/>
    <cellStyle name="Ergebnis 3 3 10 2 3" xfId="30223"/>
    <cellStyle name="Ergebnis 3 3 10 3" xfId="10673"/>
    <cellStyle name="Ergebnis 3 3 10 3 2" xfId="22401"/>
    <cellStyle name="Ergebnis 3 3 10 3 3" xfId="34128"/>
    <cellStyle name="Ergebnis 3 3 10 4" xfId="14591"/>
    <cellStyle name="Ergebnis 3 3 10 5" xfId="26318"/>
    <cellStyle name="Ergebnis 3 3 11" xfId="4172"/>
    <cellStyle name="Ergebnis 3 3 11 2" xfId="15900"/>
    <cellStyle name="Ergebnis 3 3 11 3" xfId="27627"/>
    <cellStyle name="Ergebnis 3 3 12" xfId="8077"/>
    <cellStyle name="Ergebnis 3 3 12 2" xfId="19805"/>
    <cellStyle name="Ergebnis 3 3 12 3" xfId="31532"/>
    <cellStyle name="Ergebnis 3 3 13" xfId="11995"/>
    <cellStyle name="Ergebnis 3 3 14" xfId="23722"/>
    <cellStyle name="Ergebnis 3 3 2" xfId="419"/>
    <cellStyle name="Ergebnis 3 3 2 10" xfId="12147"/>
    <cellStyle name="Ergebnis 3 3 2 11" xfId="23874"/>
    <cellStyle name="Ergebnis 3 3 2 2" xfId="518"/>
    <cellStyle name="Ergebnis 3 3 2 2 2" xfId="947"/>
    <cellStyle name="Ergebnis 3 3 2 2 2 2" xfId="2245"/>
    <cellStyle name="Ergebnis 3 3 2 2 2 2 2" xfId="6150"/>
    <cellStyle name="Ergebnis 3 3 2 2 2 2 2 2" xfId="17878"/>
    <cellStyle name="Ergebnis 3 3 2 2 2 2 2 3" xfId="29605"/>
    <cellStyle name="Ergebnis 3 3 2 2 2 2 3" xfId="10055"/>
    <cellStyle name="Ergebnis 3 3 2 2 2 2 3 2" xfId="21783"/>
    <cellStyle name="Ergebnis 3 3 2 2 2 2 3 3" xfId="33510"/>
    <cellStyle name="Ergebnis 3 3 2 2 2 2 4" xfId="13973"/>
    <cellStyle name="Ergebnis 3 3 2 2 2 2 5" xfId="25700"/>
    <cellStyle name="Ergebnis 3 3 2 2 2 3" xfId="3543"/>
    <cellStyle name="Ergebnis 3 3 2 2 2 3 2" xfId="7448"/>
    <cellStyle name="Ergebnis 3 3 2 2 2 3 2 2" xfId="19176"/>
    <cellStyle name="Ergebnis 3 3 2 2 2 3 2 3" xfId="30903"/>
    <cellStyle name="Ergebnis 3 3 2 2 2 3 3" xfId="11353"/>
    <cellStyle name="Ergebnis 3 3 2 2 2 3 3 2" xfId="23081"/>
    <cellStyle name="Ergebnis 3 3 2 2 2 3 3 3" xfId="34808"/>
    <cellStyle name="Ergebnis 3 3 2 2 2 3 4" xfId="15271"/>
    <cellStyle name="Ergebnis 3 3 2 2 2 3 5" xfId="26998"/>
    <cellStyle name="Ergebnis 3 3 2 2 2 4" xfId="4852"/>
    <cellStyle name="Ergebnis 3 3 2 2 2 4 2" xfId="16580"/>
    <cellStyle name="Ergebnis 3 3 2 2 2 4 3" xfId="28307"/>
    <cellStyle name="Ergebnis 3 3 2 2 2 5" xfId="8757"/>
    <cellStyle name="Ergebnis 3 3 2 2 2 5 2" xfId="20485"/>
    <cellStyle name="Ergebnis 3 3 2 2 2 5 3" xfId="32212"/>
    <cellStyle name="Ergebnis 3 3 2 2 2 6" xfId="12675"/>
    <cellStyle name="Ergebnis 3 3 2 2 2 7" xfId="24402"/>
    <cellStyle name="Ergebnis 3 3 2 2 3" xfId="1376"/>
    <cellStyle name="Ergebnis 3 3 2 2 3 2" xfId="2674"/>
    <cellStyle name="Ergebnis 3 3 2 2 3 2 2" xfId="6579"/>
    <cellStyle name="Ergebnis 3 3 2 2 3 2 2 2" xfId="18307"/>
    <cellStyle name="Ergebnis 3 3 2 2 3 2 2 3" xfId="30034"/>
    <cellStyle name="Ergebnis 3 3 2 2 3 2 3" xfId="10484"/>
    <cellStyle name="Ergebnis 3 3 2 2 3 2 3 2" xfId="22212"/>
    <cellStyle name="Ergebnis 3 3 2 2 3 2 3 3" xfId="33939"/>
    <cellStyle name="Ergebnis 3 3 2 2 3 2 4" xfId="14402"/>
    <cellStyle name="Ergebnis 3 3 2 2 3 2 5" xfId="26129"/>
    <cellStyle name="Ergebnis 3 3 2 2 3 3" xfId="3972"/>
    <cellStyle name="Ergebnis 3 3 2 2 3 3 2" xfId="7877"/>
    <cellStyle name="Ergebnis 3 3 2 2 3 3 2 2" xfId="19605"/>
    <cellStyle name="Ergebnis 3 3 2 2 3 3 2 3" xfId="31332"/>
    <cellStyle name="Ergebnis 3 3 2 2 3 3 3" xfId="11782"/>
    <cellStyle name="Ergebnis 3 3 2 2 3 3 3 2" xfId="23510"/>
    <cellStyle name="Ergebnis 3 3 2 2 3 3 3 3" xfId="35237"/>
    <cellStyle name="Ergebnis 3 3 2 2 3 3 4" xfId="15700"/>
    <cellStyle name="Ergebnis 3 3 2 2 3 3 5" xfId="27427"/>
    <cellStyle name="Ergebnis 3 3 2 2 3 4" xfId="5281"/>
    <cellStyle name="Ergebnis 3 3 2 2 3 4 2" xfId="17009"/>
    <cellStyle name="Ergebnis 3 3 2 2 3 4 3" xfId="28736"/>
    <cellStyle name="Ergebnis 3 3 2 2 3 5" xfId="9186"/>
    <cellStyle name="Ergebnis 3 3 2 2 3 5 2" xfId="20914"/>
    <cellStyle name="Ergebnis 3 3 2 2 3 5 3" xfId="32641"/>
    <cellStyle name="Ergebnis 3 3 2 2 3 6" xfId="13104"/>
    <cellStyle name="Ergebnis 3 3 2 2 3 7" xfId="24831"/>
    <cellStyle name="Ergebnis 3 3 2 2 4" xfId="1816"/>
    <cellStyle name="Ergebnis 3 3 2 2 4 2" xfId="5721"/>
    <cellStyle name="Ergebnis 3 3 2 2 4 2 2" xfId="17449"/>
    <cellStyle name="Ergebnis 3 3 2 2 4 2 3" xfId="29176"/>
    <cellStyle name="Ergebnis 3 3 2 2 4 3" xfId="9626"/>
    <cellStyle name="Ergebnis 3 3 2 2 4 3 2" xfId="21354"/>
    <cellStyle name="Ergebnis 3 3 2 2 4 3 3" xfId="33081"/>
    <cellStyle name="Ergebnis 3 3 2 2 4 4" xfId="13544"/>
    <cellStyle name="Ergebnis 3 3 2 2 4 5" xfId="25271"/>
    <cellStyle name="Ergebnis 3 3 2 2 5" xfId="3114"/>
    <cellStyle name="Ergebnis 3 3 2 2 5 2" xfId="7019"/>
    <cellStyle name="Ergebnis 3 3 2 2 5 2 2" xfId="18747"/>
    <cellStyle name="Ergebnis 3 3 2 2 5 2 3" xfId="30474"/>
    <cellStyle name="Ergebnis 3 3 2 2 5 3" xfId="10924"/>
    <cellStyle name="Ergebnis 3 3 2 2 5 3 2" xfId="22652"/>
    <cellStyle name="Ergebnis 3 3 2 2 5 3 3" xfId="34379"/>
    <cellStyle name="Ergebnis 3 3 2 2 5 4" xfId="14842"/>
    <cellStyle name="Ergebnis 3 3 2 2 5 5" xfId="26569"/>
    <cellStyle name="Ergebnis 3 3 2 2 6" xfId="4423"/>
    <cellStyle name="Ergebnis 3 3 2 2 6 2" xfId="16151"/>
    <cellStyle name="Ergebnis 3 3 2 2 6 3" xfId="27878"/>
    <cellStyle name="Ergebnis 3 3 2 2 7" xfId="8328"/>
    <cellStyle name="Ergebnis 3 3 2 2 7 2" xfId="20056"/>
    <cellStyle name="Ergebnis 3 3 2 2 7 3" xfId="31783"/>
    <cellStyle name="Ergebnis 3 3 2 2 8" xfId="12246"/>
    <cellStyle name="Ergebnis 3 3 2 2 9" xfId="23973"/>
    <cellStyle name="Ergebnis 3 3 2 3" xfId="617"/>
    <cellStyle name="Ergebnis 3 3 2 3 2" xfId="1046"/>
    <cellStyle name="Ergebnis 3 3 2 3 2 2" xfId="2344"/>
    <cellStyle name="Ergebnis 3 3 2 3 2 2 2" xfId="6249"/>
    <cellStyle name="Ergebnis 3 3 2 3 2 2 2 2" xfId="17977"/>
    <cellStyle name="Ergebnis 3 3 2 3 2 2 2 3" xfId="29704"/>
    <cellStyle name="Ergebnis 3 3 2 3 2 2 3" xfId="10154"/>
    <cellStyle name="Ergebnis 3 3 2 3 2 2 3 2" xfId="21882"/>
    <cellStyle name="Ergebnis 3 3 2 3 2 2 3 3" xfId="33609"/>
    <cellStyle name="Ergebnis 3 3 2 3 2 2 4" xfId="14072"/>
    <cellStyle name="Ergebnis 3 3 2 3 2 2 5" xfId="25799"/>
    <cellStyle name="Ergebnis 3 3 2 3 2 3" xfId="3642"/>
    <cellStyle name="Ergebnis 3 3 2 3 2 3 2" xfId="7547"/>
    <cellStyle name="Ergebnis 3 3 2 3 2 3 2 2" xfId="19275"/>
    <cellStyle name="Ergebnis 3 3 2 3 2 3 2 3" xfId="31002"/>
    <cellStyle name="Ergebnis 3 3 2 3 2 3 3" xfId="11452"/>
    <cellStyle name="Ergebnis 3 3 2 3 2 3 3 2" xfId="23180"/>
    <cellStyle name="Ergebnis 3 3 2 3 2 3 3 3" xfId="34907"/>
    <cellStyle name="Ergebnis 3 3 2 3 2 3 4" xfId="15370"/>
    <cellStyle name="Ergebnis 3 3 2 3 2 3 5" xfId="27097"/>
    <cellStyle name="Ergebnis 3 3 2 3 2 4" xfId="4951"/>
    <cellStyle name="Ergebnis 3 3 2 3 2 4 2" xfId="16679"/>
    <cellStyle name="Ergebnis 3 3 2 3 2 4 3" xfId="28406"/>
    <cellStyle name="Ergebnis 3 3 2 3 2 5" xfId="8856"/>
    <cellStyle name="Ergebnis 3 3 2 3 2 5 2" xfId="20584"/>
    <cellStyle name="Ergebnis 3 3 2 3 2 5 3" xfId="32311"/>
    <cellStyle name="Ergebnis 3 3 2 3 2 6" xfId="12774"/>
    <cellStyle name="Ergebnis 3 3 2 3 2 7" xfId="24501"/>
    <cellStyle name="Ergebnis 3 3 2 3 3" xfId="1475"/>
    <cellStyle name="Ergebnis 3 3 2 3 3 2" xfId="2773"/>
    <cellStyle name="Ergebnis 3 3 2 3 3 2 2" xfId="6678"/>
    <cellStyle name="Ergebnis 3 3 2 3 3 2 2 2" xfId="18406"/>
    <cellStyle name="Ergebnis 3 3 2 3 3 2 2 3" xfId="30133"/>
    <cellStyle name="Ergebnis 3 3 2 3 3 2 3" xfId="10583"/>
    <cellStyle name="Ergebnis 3 3 2 3 3 2 3 2" xfId="22311"/>
    <cellStyle name="Ergebnis 3 3 2 3 3 2 3 3" xfId="34038"/>
    <cellStyle name="Ergebnis 3 3 2 3 3 2 4" xfId="14501"/>
    <cellStyle name="Ergebnis 3 3 2 3 3 2 5" xfId="26228"/>
    <cellStyle name="Ergebnis 3 3 2 3 3 3" xfId="4071"/>
    <cellStyle name="Ergebnis 3 3 2 3 3 3 2" xfId="7976"/>
    <cellStyle name="Ergebnis 3 3 2 3 3 3 2 2" xfId="19704"/>
    <cellStyle name="Ergebnis 3 3 2 3 3 3 2 3" xfId="31431"/>
    <cellStyle name="Ergebnis 3 3 2 3 3 3 3" xfId="11881"/>
    <cellStyle name="Ergebnis 3 3 2 3 3 3 3 2" xfId="23609"/>
    <cellStyle name="Ergebnis 3 3 2 3 3 3 3 3" xfId="35336"/>
    <cellStyle name="Ergebnis 3 3 2 3 3 3 4" xfId="15799"/>
    <cellStyle name="Ergebnis 3 3 2 3 3 3 5" xfId="27526"/>
    <cellStyle name="Ergebnis 3 3 2 3 3 4" xfId="5380"/>
    <cellStyle name="Ergebnis 3 3 2 3 3 4 2" xfId="17108"/>
    <cellStyle name="Ergebnis 3 3 2 3 3 4 3" xfId="28835"/>
    <cellStyle name="Ergebnis 3 3 2 3 3 5" xfId="9285"/>
    <cellStyle name="Ergebnis 3 3 2 3 3 5 2" xfId="21013"/>
    <cellStyle name="Ergebnis 3 3 2 3 3 5 3" xfId="32740"/>
    <cellStyle name="Ergebnis 3 3 2 3 3 6" xfId="13203"/>
    <cellStyle name="Ergebnis 3 3 2 3 3 7" xfId="24930"/>
    <cellStyle name="Ergebnis 3 3 2 3 4" xfId="1915"/>
    <cellStyle name="Ergebnis 3 3 2 3 4 2" xfId="5820"/>
    <cellStyle name="Ergebnis 3 3 2 3 4 2 2" xfId="17548"/>
    <cellStyle name="Ergebnis 3 3 2 3 4 2 3" xfId="29275"/>
    <cellStyle name="Ergebnis 3 3 2 3 4 3" xfId="9725"/>
    <cellStyle name="Ergebnis 3 3 2 3 4 3 2" xfId="21453"/>
    <cellStyle name="Ergebnis 3 3 2 3 4 3 3" xfId="33180"/>
    <cellStyle name="Ergebnis 3 3 2 3 4 4" xfId="13643"/>
    <cellStyle name="Ergebnis 3 3 2 3 4 5" xfId="25370"/>
    <cellStyle name="Ergebnis 3 3 2 3 5" xfId="3213"/>
    <cellStyle name="Ergebnis 3 3 2 3 5 2" xfId="7118"/>
    <cellStyle name="Ergebnis 3 3 2 3 5 2 2" xfId="18846"/>
    <cellStyle name="Ergebnis 3 3 2 3 5 2 3" xfId="30573"/>
    <cellStyle name="Ergebnis 3 3 2 3 5 3" xfId="11023"/>
    <cellStyle name="Ergebnis 3 3 2 3 5 3 2" xfId="22751"/>
    <cellStyle name="Ergebnis 3 3 2 3 5 3 3" xfId="34478"/>
    <cellStyle name="Ergebnis 3 3 2 3 5 4" xfId="14941"/>
    <cellStyle name="Ergebnis 3 3 2 3 5 5" xfId="26668"/>
    <cellStyle name="Ergebnis 3 3 2 3 6" xfId="4522"/>
    <cellStyle name="Ergebnis 3 3 2 3 6 2" xfId="16250"/>
    <cellStyle name="Ergebnis 3 3 2 3 6 3" xfId="27977"/>
    <cellStyle name="Ergebnis 3 3 2 3 7" xfId="8427"/>
    <cellStyle name="Ergebnis 3 3 2 3 7 2" xfId="20155"/>
    <cellStyle name="Ergebnis 3 3 2 3 7 3" xfId="31882"/>
    <cellStyle name="Ergebnis 3 3 2 3 8" xfId="12345"/>
    <cellStyle name="Ergebnis 3 3 2 3 9" xfId="24072"/>
    <cellStyle name="Ergebnis 3 3 2 4" xfId="848"/>
    <cellStyle name="Ergebnis 3 3 2 4 2" xfId="2146"/>
    <cellStyle name="Ergebnis 3 3 2 4 2 2" xfId="6051"/>
    <cellStyle name="Ergebnis 3 3 2 4 2 2 2" xfId="17779"/>
    <cellStyle name="Ergebnis 3 3 2 4 2 2 3" xfId="29506"/>
    <cellStyle name="Ergebnis 3 3 2 4 2 3" xfId="9956"/>
    <cellStyle name="Ergebnis 3 3 2 4 2 3 2" xfId="21684"/>
    <cellStyle name="Ergebnis 3 3 2 4 2 3 3" xfId="33411"/>
    <cellStyle name="Ergebnis 3 3 2 4 2 4" xfId="13874"/>
    <cellStyle name="Ergebnis 3 3 2 4 2 5" xfId="25601"/>
    <cellStyle name="Ergebnis 3 3 2 4 3" xfId="3444"/>
    <cellStyle name="Ergebnis 3 3 2 4 3 2" xfId="7349"/>
    <cellStyle name="Ergebnis 3 3 2 4 3 2 2" xfId="19077"/>
    <cellStyle name="Ergebnis 3 3 2 4 3 2 3" xfId="30804"/>
    <cellStyle name="Ergebnis 3 3 2 4 3 3" xfId="11254"/>
    <cellStyle name="Ergebnis 3 3 2 4 3 3 2" xfId="22982"/>
    <cellStyle name="Ergebnis 3 3 2 4 3 3 3" xfId="34709"/>
    <cellStyle name="Ergebnis 3 3 2 4 3 4" xfId="15172"/>
    <cellStyle name="Ergebnis 3 3 2 4 3 5" xfId="26899"/>
    <cellStyle name="Ergebnis 3 3 2 4 4" xfId="4753"/>
    <cellStyle name="Ergebnis 3 3 2 4 4 2" xfId="16481"/>
    <cellStyle name="Ergebnis 3 3 2 4 4 3" xfId="28208"/>
    <cellStyle name="Ergebnis 3 3 2 4 5" xfId="8658"/>
    <cellStyle name="Ergebnis 3 3 2 4 5 2" xfId="20386"/>
    <cellStyle name="Ergebnis 3 3 2 4 5 3" xfId="32113"/>
    <cellStyle name="Ergebnis 3 3 2 4 6" xfId="12576"/>
    <cellStyle name="Ergebnis 3 3 2 4 7" xfId="24303"/>
    <cellStyle name="Ergebnis 3 3 2 5" xfId="1277"/>
    <cellStyle name="Ergebnis 3 3 2 5 2" xfId="2575"/>
    <cellStyle name="Ergebnis 3 3 2 5 2 2" xfId="6480"/>
    <cellStyle name="Ergebnis 3 3 2 5 2 2 2" xfId="18208"/>
    <cellStyle name="Ergebnis 3 3 2 5 2 2 3" xfId="29935"/>
    <cellStyle name="Ergebnis 3 3 2 5 2 3" xfId="10385"/>
    <cellStyle name="Ergebnis 3 3 2 5 2 3 2" xfId="22113"/>
    <cellStyle name="Ergebnis 3 3 2 5 2 3 3" xfId="33840"/>
    <cellStyle name="Ergebnis 3 3 2 5 2 4" xfId="14303"/>
    <cellStyle name="Ergebnis 3 3 2 5 2 5" xfId="26030"/>
    <cellStyle name="Ergebnis 3 3 2 5 3" xfId="3873"/>
    <cellStyle name="Ergebnis 3 3 2 5 3 2" xfId="7778"/>
    <cellStyle name="Ergebnis 3 3 2 5 3 2 2" xfId="19506"/>
    <cellStyle name="Ergebnis 3 3 2 5 3 2 3" xfId="31233"/>
    <cellStyle name="Ergebnis 3 3 2 5 3 3" xfId="11683"/>
    <cellStyle name="Ergebnis 3 3 2 5 3 3 2" xfId="23411"/>
    <cellStyle name="Ergebnis 3 3 2 5 3 3 3" xfId="35138"/>
    <cellStyle name="Ergebnis 3 3 2 5 3 4" xfId="15601"/>
    <cellStyle name="Ergebnis 3 3 2 5 3 5" xfId="27328"/>
    <cellStyle name="Ergebnis 3 3 2 5 4" xfId="5182"/>
    <cellStyle name="Ergebnis 3 3 2 5 4 2" xfId="16910"/>
    <cellStyle name="Ergebnis 3 3 2 5 4 3" xfId="28637"/>
    <cellStyle name="Ergebnis 3 3 2 5 5" xfId="9087"/>
    <cellStyle name="Ergebnis 3 3 2 5 5 2" xfId="20815"/>
    <cellStyle name="Ergebnis 3 3 2 5 5 3" xfId="32542"/>
    <cellStyle name="Ergebnis 3 3 2 5 6" xfId="13005"/>
    <cellStyle name="Ergebnis 3 3 2 5 7" xfId="24732"/>
    <cellStyle name="Ergebnis 3 3 2 6" xfId="1717"/>
    <cellStyle name="Ergebnis 3 3 2 6 2" xfId="5622"/>
    <cellStyle name="Ergebnis 3 3 2 6 2 2" xfId="17350"/>
    <cellStyle name="Ergebnis 3 3 2 6 2 3" xfId="29077"/>
    <cellStyle name="Ergebnis 3 3 2 6 3" xfId="9527"/>
    <cellStyle name="Ergebnis 3 3 2 6 3 2" xfId="21255"/>
    <cellStyle name="Ergebnis 3 3 2 6 3 3" xfId="32982"/>
    <cellStyle name="Ergebnis 3 3 2 6 4" xfId="13445"/>
    <cellStyle name="Ergebnis 3 3 2 6 5" xfId="25172"/>
    <cellStyle name="Ergebnis 3 3 2 7" xfId="3015"/>
    <cellStyle name="Ergebnis 3 3 2 7 2" xfId="6920"/>
    <cellStyle name="Ergebnis 3 3 2 7 2 2" xfId="18648"/>
    <cellStyle name="Ergebnis 3 3 2 7 2 3" xfId="30375"/>
    <cellStyle name="Ergebnis 3 3 2 7 3" xfId="10825"/>
    <cellStyle name="Ergebnis 3 3 2 7 3 2" xfId="22553"/>
    <cellStyle name="Ergebnis 3 3 2 7 3 3" xfId="34280"/>
    <cellStyle name="Ergebnis 3 3 2 7 4" xfId="14743"/>
    <cellStyle name="Ergebnis 3 3 2 7 5" xfId="26470"/>
    <cellStyle name="Ergebnis 3 3 2 8" xfId="4324"/>
    <cellStyle name="Ergebnis 3 3 2 8 2" xfId="16052"/>
    <cellStyle name="Ergebnis 3 3 2 8 3" xfId="27779"/>
    <cellStyle name="Ergebnis 3 3 2 9" xfId="8229"/>
    <cellStyle name="Ergebnis 3 3 2 9 2" xfId="19957"/>
    <cellStyle name="Ergebnis 3 3 2 9 3" xfId="31684"/>
    <cellStyle name="Ergebnis 3 3 3" xfId="441"/>
    <cellStyle name="Ergebnis 3 3 3 10" xfId="12169"/>
    <cellStyle name="Ergebnis 3 3 3 11" xfId="23896"/>
    <cellStyle name="Ergebnis 3 3 3 2" xfId="540"/>
    <cellStyle name="Ergebnis 3 3 3 2 2" xfId="969"/>
    <cellStyle name="Ergebnis 3 3 3 2 2 2" xfId="2267"/>
    <cellStyle name="Ergebnis 3 3 3 2 2 2 2" xfId="6172"/>
    <cellStyle name="Ergebnis 3 3 3 2 2 2 2 2" xfId="17900"/>
    <cellStyle name="Ergebnis 3 3 3 2 2 2 2 3" xfId="29627"/>
    <cellStyle name="Ergebnis 3 3 3 2 2 2 3" xfId="10077"/>
    <cellStyle name="Ergebnis 3 3 3 2 2 2 3 2" xfId="21805"/>
    <cellStyle name="Ergebnis 3 3 3 2 2 2 3 3" xfId="33532"/>
    <cellStyle name="Ergebnis 3 3 3 2 2 2 4" xfId="13995"/>
    <cellStyle name="Ergebnis 3 3 3 2 2 2 5" xfId="25722"/>
    <cellStyle name="Ergebnis 3 3 3 2 2 3" xfId="3565"/>
    <cellStyle name="Ergebnis 3 3 3 2 2 3 2" xfId="7470"/>
    <cellStyle name="Ergebnis 3 3 3 2 2 3 2 2" xfId="19198"/>
    <cellStyle name="Ergebnis 3 3 3 2 2 3 2 3" xfId="30925"/>
    <cellStyle name="Ergebnis 3 3 3 2 2 3 3" xfId="11375"/>
    <cellStyle name="Ergebnis 3 3 3 2 2 3 3 2" xfId="23103"/>
    <cellStyle name="Ergebnis 3 3 3 2 2 3 3 3" xfId="34830"/>
    <cellStyle name="Ergebnis 3 3 3 2 2 3 4" xfId="15293"/>
    <cellStyle name="Ergebnis 3 3 3 2 2 3 5" xfId="27020"/>
    <cellStyle name="Ergebnis 3 3 3 2 2 4" xfId="4874"/>
    <cellStyle name="Ergebnis 3 3 3 2 2 4 2" xfId="16602"/>
    <cellStyle name="Ergebnis 3 3 3 2 2 4 3" xfId="28329"/>
    <cellStyle name="Ergebnis 3 3 3 2 2 5" xfId="8779"/>
    <cellStyle name="Ergebnis 3 3 3 2 2 5 2" xfId="20507"/>
    <cellStyle name="Ergebnis 3 3 3 2 2 5 3" xfId="32234"/>
    <cellStyle name="Ergebnis 3 3 3 2 2 6" xfId="12697"/>
    <cellStyle name="Ergebnis 3 3 3 2 2 7" xfId="24424"/>
    <cellStyle name="Ergebnis 3 3 3 2 3" xfId="1398"/>
    <cellStyle name="Ergebnis 3 3 3 2 3 2" xfId="2696"/>
    <cellStyle name="Ergebnis 3 3 3 2 3 2 2" xfId="6601"/>
    <cellStyle name="Ergebnis 3 3 3 2 3 2 2 2" xfId="18329"/>
    <cellStyle name="Ergebnis 3 3 3 2 3 2 2 3" xfId="30056"/>
    <cellStyle name="Ergebnis 3 3 3 2 3 2 3" xfId="10506"/>
    <cellStyle name="Ergebnis 3 3 3 2 3 2 3 2" xfId="22234"/>
    <cellStyle name="Ergebnis 3 3 3 2 3 2 3 3" xfId="33961"/>
    <cellStyle name="Ergebnis 3 3 3 2 3 2 4" xfId="14424"/>
    <cellStyle name="Ergebnis 3 3 3 2 3 2 5" xfId="26151"/>
    <cellStyle name="Ergebnis 3 3 3 2 3 3" xfId="3994"/>
    <cellStyle name="Ergebnis 3 3 3 2 3 3 2" xfId="7899"/>
    <cellStyle name="Ergebnis 3 3 3 2 3 3 2 2" xfId="19627"/>
    <cellStyle name="Ergebnis 3 3 3 2 3 3 2 3" xfId="31354"/>
    <cellStyle name="Ergebnis 3 3 3 2 3 3 3" xfId="11804"/>
    <cellStyle name="Ergebnis 3 3 3 2 3 3 3 2" xfId="23532"/>
    <cellStyle name="Ergebnis 3 3 3 2 3 3 3 3" xfId="35259"/>
    <cellStyle name="Ergebnis 3 3 3 2 3 3 4" xfId="15722"/>
    <cellStyle name="Ergebnis 3 3 3 2 3 3 5" xfId="27449"/>
    <cellStyle name="Ergebnis 3 3 3 2 3 4" xfId="5303"/>
    <cellStyle name="Ergebnis 3 3 3 2 3 4 2" xfId="17031"/>
    <cellStyle name="Ergebnis 3 3 3 2 3 4 3" xfId="28758"/>
    <cellStyle name="Ergebnis 3 3 3 2 3 5" xfId="9208"/>
    <cellStyle name="Ergebnis 3 3 3 2 3 5 2" xfId="20936"/>
    <cellStyle name="Ergebnis 3 3 3 2 3 5 3" xfId="32663"/>
    <cellStyle name="Ergebnis 3 3 3 2 3 6" xfId="13126"/>
    <cellStyle name="Ergebnis 3 3 3 2 3 7" xfId="24853"/>
    <cellStyle name="Ergebnis 3 3 3 2 4" xfId="1838"/>
    <cellStyle name="Ergebnis 3 3 3 2 4 2" xfId="5743"/>
    <cellStyle name="Ergebnis 3 3 3 2 4 2 2" xfId="17471"/>
    <cellStyle name="Ergebnis 3 3 3 2 4 2 3" xfId="29198"/>
    <cellStyle name="Ergebnis 3 3 3 2 4 3" xfId="9648"/>
    <cellStyle name="Ergebnis 3 3 3 2 4 3 2" xfId="21376"/>
    <cellStyle name="Ergebnis 3 3 3 2 4 3 3" xfId="33103"/>
    <cellStyle name="Ergebnis 3 3 3 2 4 4" xfId="13566"/>
    <cellStyle name="Ergebnis 3 3 3 2 4 5" xfId="25293"/>
    <cellStyle name="Ergebnis 3 3 3 2 5" xfId="3136"/>
    <cellStyle name="Ergebnis 3 3 3 2 5 2" xfId="7041"/>
    <cellStyle name="Ergebnis 3 3 3 2 5 2 2" xfId="18769"/>
    <cellStyle name="Ergebnis 3 3 3 2 5 2 3" xfId="30496"/>
    <cellStyle name="Ergebnis 3 3 3 2 5 3" xfId="10946"/>
    <cellStyle name="Ergebnis 3 3 3 2 5 3 2" xfId="22674"/>
    <cellStyle name="Ergebnis 3 3 3 2 5 3 3" xfId="34401"/>
    <cellStyle name="Ergebnis 3 3 3 2 5 4" xfId="14864"/>
    <cellStyle name="Ergebnis 3 3 3 2 5 5" xfId="26591"/>
    <cellStyle name="Ergebnis 3 3 3 2 6" xfId="4445"/>
    <cellStyle name="Ergebnis 3 3 3 2 6 2" xfId="16173"/>
    <cellStyle name="Ergebnis 3 3 3 2 6 3" xfId="27900"/>
    <cellStyle name="Ergebnis 3 3 3 2 7" xfId="8350"/>
    <cellStyle name="Ergebnis 3 3 3 2 7 2" xfId="20078"/>
    <cellStyle name="Ergebnis 3 3 3 2 7 3" xfId="31805"/>
    <cellStyle name="Ergebnis 3 3 3 2 8" xfId="12268"/>
    <cellStyle name="Ergebnis 3 3 3 2 9" xfId="23995"/>
    <cellStyle name="Ergebnis 3 3 3 3" xfId="639"/>
    <cellStyle name="Ergebnis 3 3 3 3 2" xfId="1068"/>
    <cellStyle name="Ergebnis 3 3 3 3 2 2" xfId="2366"/>
    <cellStyle name="Ergebnis 3 3 3 3 2 2 2" xfId="6271"/>
    <cellStyle name="Ergebnis 3 3 3 3 2 2 2 2" xfId="17999"/>
    <cellStyle name="Ergebnis 3 3 3 3 2 2 2 3" xfId="29726"/>
    <cellStyle name="Ergebnis 3 3 3 3 2 2 3" xfId="10176"/>
    <cellStyle name="Ergebnis 3 3 3 3 2 2 3 2" xfId="21904"/>
    <cellStyle name="Ergebnis 3 3 3 3 2 2 3 3" xfId="33631"/>
    <cellStyle name="Ergebnis 3 3 3 3 2 2 4" xfId="14094"/>
    <cellStyle name="Ergebnis 3 3 3 3 2 2 5" xfId="25821"/>
    <cellStyle name="Ergebnis 3 3 3 3 2 3" xfId="3664"/>
    <cellStyle name="Ergebnis 3 3 3 3 2 3 2" xfId="7569"/>
    <cellStyle name="Ergebnis 3 3 3 3 2 3 2 2" xfId="19297"/>
    <cellStyle name="Ergebnis 3 3 3 3 2 3 2 3" xfId="31024"/>
    <cellStyle name="Ergebnis 3 3 3 3 2 3 3" xfId="11474"/>
    <cellStyle name="Ergebnis 3 3 3 3 2 3 3 2" xfId="23202"/>
    <cellStyle name="Ergebnis 3 3 3 3 2 3 3 3" xfId="34929"/>
    <cellStyle name="Ergebnis 3 3 3 3 2 3 4" xfId="15392"/>
    <cellStyle name="Ergebnis 3 3 3 3 2 3 5" xfId="27119"/>
    <cellStyle name="Ergebnis 3 3 3 3 2 4" xfId="4973"/>
    <cellStyle name="Ergebnis 3 3 3 3 2 4 2" xfId="16701"/>
    <cellStyle name="Ergebnis 3 3 3 3 2 4 3" xfId="28428"/>
    <cellStyle name="Ergebnis 3 3 3 3 2 5" xfId="8878"/>
    <cellStyle name="Ergebnis 3 3 3 3 2 5 2" xfId="20606"/>
    <cellStyle name="Ergebnis 3 3 3 3 2 5 3" xfId="32333"/>
    <cellStyle name="Ergebnis 3 3 3 3 2 6" xfId="12796"/>
    <cellStyle name="Ergebnis 3 3 3 3 2 7" xfId="24523"/>
    <cellStyle name="Ergebnis 3 3 3 3 3" xfId="1497"/>
    <cellStyle name="Ergebnis 3 3 3 3 3 2" xfId="2795"/>
    <cellStyle name="Ergebnis 3 3 3 3 3 2 2" xfId="6700"/>
    <cellStyle name="Ergebnis 3 3 3 3 3 2 2 2" xfId="18428"/>
    <cellStyle name="Ergebnis 3 3 3 3 3 2 2 3" xfId="30155"/>
    <cellStyle name="Ergebnis 3 3 3 3 3 2 3" xfId="10605"/>
    <cellStyle name="Ergebnis 3 3 3 3 3 2 3 2" xfId="22333"/>
    <cellStyle name="Ergebnis 3 3 3 3 3 2 3 3" xfId="34060"/>
    <cellStyle name="Ergebnis 3 3 3 3 3 2 4" xfId="14523"/>
    <cellStyle name="Ergebnis 3 3 3 3 3 2 5" xfId="26250"/>
    <cellStyle name="Ergebnis 3 3 3 3 3 3" xfId="4093"/>
    <cellStyle name="Ergebnis 3 3 3 3 3 3 2" xfId="7998"/>
    <cellStyle name="Ergebnis 3 3 3 3 3 3 2 2" xfId="19726"/>
    <cellStyle name="Ergebnis 3 3 3 3 3 3 2 3" xfId="31453"/>
    <cellStyle name="Ergebnis 3 3 3 3 3 3 3" xfId="11903"/>
    <cellStyle name="Ergebnis 3 3 3 3 3 3 3 2" xfId="23631"/>
    <cellStyle name="Ergebnis 3 3 3 3 3 3 3 3" xfId="35358"/>
    <cellStyle name="Ergebnis 3 3 3 3 3 3 4" xfId="15821"/>
    <cellStyle name="Ergebnis 3 3 3 3 3 3 5" xfId="27548"/>
    <cellStyle name="Ergebnis 3 3 3 3 3 4" xfId="5402"/>
    <cellStyle name="Ergebnis 3 3 3 3 3 4 2" xfId="17130"/>
    <cellStyle name="Ergebnis 3 3 3 3 3 4 3" xfId="28857"/>
    <cellStyle name="Ergebnis 3 3 3 3 3 5" xfId="9307"/>
    <cellStyle name="Ergebnis 3 3 3 3 3 5 2" xfId="21035"/>
    <cellStyle name="Ergebnis 3 3 3 3 3 5 3" xfId="32762"/>
    <cellStyle name="Ergebnis 3 3 3 3 3 6" xfId="13225"/>
    <cellStyle name="Ergebnis 3 3 3 3 3 7" xfId="24952"/>
    <cellStyle name="Ergebnis 3 3 3 3 4" xfId="1937"/>
    <cellStyle name="Ergebnis 3 3 3 3 4 2" xfId="5842"/>
    <cellStyle name="Ergebnis 3 3 3 3 4 2 2" xfId="17570"/>
    <cellStyle name="Ergebnis 3 3 3 3 4 2 3" xfId="29297"/>
    <cellStyle name="Ergebnis 3 3 3 3 4 3" xfId="9747"/>
    <cellStyle name="Ergebnis 3 3 3 3 4 3 2" xfId="21475"/>
    <cellStyle name="Ergebnis 3 3 3 3 4 3 3" xfId="33202"/>
    <cellStyle name="Ergebnis 3 3 3 3 4 4" xfId="13665"/>
    <cellStyle name="Ergebnis 3 3 3 3 4 5" xfId="25392"/>
    <cellStyle name="Ergebnis 3 3 3 3 5" xfId="3235"/>
    <cellStyle name="Ergebnis 3 3 3 3 5 2" xfId="7140"/>
    <cellStyle name="Ergebnis 3 3 3 3 5 2 2" xfId="18868"/>
    <cellStyle name="Ergebnis 3 3 3 3 5 2 3" xfId="30595"/>
    <cellStyle name="Ergebnis 3 3 3 3 5 3" xfId="11045"/>
    <cellStyle name="Ergebnis 3 3 3 3 5 3 2" xfId="22773"/>
    <cellStyle name="Ergebnis 3 3 3 3 5 3 3" xfId="34500"/>
    <cellStyle name="Ergebnis 3 3 3 3 5 4" xfId="14963"/>
    <cellStyle name="Ergebnis 3 3 3 3 5 5" xfId="26690"/>
    <cellStyle name="Ergebnis 3 3 3 3 6" xfId="4544"/>
    <cellStyle name="Ergebnis 3 3 3 3 6 2" xfId="16272"/>
    <cellStyle name="Ergebnis 3 3 3 3 6 3" xfId="27999"/>
    <cellStyle name="Ergebnis 3 3 3 3 7" xfId="8449"/>
    <cellStyle name="Ergebnis 3 3 3 3 7 2" xfId="20177"/>
    <cellStyle name="Ergebnis 3 3 3 3 7 3" xfId="31904"/>
    <cellStyle name="Ergebnis 3 3 3 3 8" xfId="12367"/>
    <cellStyle name="Ergebnis 3 3 3 3 9" xfId="24094"/>
    <cellStyle name="Ergebnis 3 3 3 4" xfId="870"/>
    <cellStyle name="Ergebnis 3 3 3 4 2" xfId="2168"/>
    <cellStyle name="Ergebnis 3 3 3 4 2 2" xfId="6073"/>
    <cellStyle name="Ergebnis 3 3 3 4 2 2 2" xfId="17801"/>
    <cellStyle name="Ergebnis 3 3 3 4 2 2 3" xfId="29528"/>
    <cellStyle name="Ergebnis 3 3 3 4 2 3" xfId="9978"/>
    <cellStyle name="Ergebnis 3 3 3 4 2 3 2" xfId="21706"/>
    <cellStyle name="Ergebnis 3 3 3 4 2 3 3" xfId="33433"/>
    <cellStyle name="Ergebnis 3 3 3 4 2 4" xfId="13896"/>
    <cellStyle name="Ergebnis 3 3 3 4 2 5" xfId="25623"/>
    <cellStyle name="Ergebnis 3 3 3 4 3" xfId="3466"/>
    <cellStyle name="Ergebnis 3 3 3 4 3 2" xfId="7371"/>
    <cellStyle name="Ergebnis 3 3 3 4 3 2 2" xfId="19099"/>
    <cellStyle name="Ergebnis 3 3 3 4 3 2 3" xfId="30826"/>
    <cellStyle name="Ergebnis 3 3 3 4 3 3" xfId="11276"/>
    <cellStyle name="Ergebnis 3 3 3 4 3 3 2" xfId="23004"/>
    <cellStyle name="Ergebnis 3 3 3 4 3 3 3" xfId="34731"/>
    <cellStyle name="Ergebnis 3 3 3 4 3 4" xfId="15194"/>
    <cellStyle name="Ergebnis 3 3 3 4 3 5" xfId="26921"/>
    <cellStyle name="Ergebnis 3 3 3 4 4" xfId="4775"/>
    <cellStyle name="Ergebnis 3 3 3 4 4 2" xfId="16503"/>
    <cellStyle name="Ergebnis 3 3 3 4 4 3" xfId="28230"/>
    <cellStyle name="Ergebnis 3 3 3 4 5" xfId="8680"/>
    <cellStyle name="Ergebnis 3 3 3 4 5 2" xfId="20408"/>
    <cellStyle name="Ergebnis 3 3 3 4 5 3" xfId="32135"/>
    <cellStyle name="Ergebnis 3 3 3 4 6" xfId="12598"/>
    <cellStyle name="Ergebnis 3 3 3 4 7" xfId="24325"/>
    <cellStyle name="Ergebnis 3 3 3 5" xfId="1299"/>
    <cellStyle name="Ergebnis 3 3 3 5 2" xfId="2597"/>
    <cellStyle name="Ergebnis 3 3 3 5 2 2" xfId="6502"/>
    <cellStyle name="Ergebnis 3 3 3 5 2 2 2" xfId="18230"/>
    <cellStyle name="Ergebnis 3 3 3 5 2 2 3" xfId="29957"/>
    <cellStyle name="Ergebnis 3 3 3 5 2 3" xfId="10407"/>
    <cellStyle name="Ergebnis 3 3 3 5 2 3 2" xfId="22135"/>
    <cellStyle name="Ergebnis 3 3 3 5 2 3 3" xfId="33862"/>
    <cellStyle name="Ergebnis 3 3 3 5 2 4" xfId="14325"/>
    <cellStyle name="Ergebnis 3 3 3 5 2 5" xfId="26052"/>
    <cellStyle name="Ergebnis 3 3 3 5 3" xfId="3895"/>
    <cellStyle name="Ergebnis 3 3 3 5 3 2" xfId="7800"/>
    <cellStyle name="Ergebnis 3 3 3 5 3 2 2" xfId="19528"/>
    <cellStyle name="Ergebnis 3 3 3 5 3 2 3" xfId="31255"/>
    <cellStyle name="Ergebnis 3 3 3 5 3 3" xfId="11705"/>
    <cellStyle name="Ergebnis 3 3 3 5 3 3 2" xfId="23433"/>
    <cellStyle name="Ergebnis 3 3 3 5 3 3 3" xfId="35160"/>
    <cellStyle name="Ergebnis 3 3 3 5 3 4" xfId="15623"/>
    <cellStyle name="Ergebnis 3 3 3 5 3 5" xfId="27350"/>
    <cellStyle name="Ergebnis 3 3 3 5 4" xfId="5204"/>
    <cellStyle name="Ergebnis 3 3 3 5 4 2" xfId="16932"/>
    <cellStyle name="Ergebnis 3 3 3 5 4 3" xfId="28659"/>
    <cellStyle name="Ergebnis 3 3 3 5 5" xfId="9109"/>
    <cellStyle name="Ergebnis 3 3 3 5 5 2" xfId="20837"/>
    <cellStyle name="Ergebnis 3 3 3 5 5 3" xfId="32564"/>
    <cellStyle name="Ergebnis 3 3 3 5 6" xfId="13027"/>
    <cellStyle name="Ergebnis 3 3 3 5 7" xfId="24754"/>
    <cellStyle name="Ergebnis 3 3 3 6" xfId="1739"/>
    <cellStyle name="Ergebnis 3 3 3 6 2" xfId="5644"/>
    <cellStyle name="Ergebnis 3 3 3 6 2 2" xfId="17372"/>
    <cellStyle name="Ergebnis 3 3 3 6 2 3" xfId="29099"/>
    <cellStyle name="Ergebnis 3 3 3 6 3" xfId="9549"/>
    <cellStyle name="Ergebnis 3 3 3 6 3 2" xfId="21277"/>
    <cellStyle name="Ergebnis 3 3 3 6 3 3" xfId="33004"/>
    <cellStyle name="Ergebnis 3 3 3 6 4" xfId="13467"/>
    <cellStyle name="Ergebnis 3 3 3 6 5" xfId="25194"/>
    <cellStyle name="Ergebnis 3 3 3 7" xfId="3037"/>
    <cellStyle name="Ergebnis 3 3 3 7 2" xfId="6942"/>
    <cellStyle name="Ergebnis 3 3 3 7 2 2" xfId="18670"/>
    <cellStyle name="Ergebnis 3 3 3 7 2 3" xfId="30397"/>
    <cellStyle name="Ergebnis 3 3 3 7 3" xfId="10847"/>
    <cellStyle name="Ergebnis 3 3 3 7 3 2" xfId="22575"/>
    <cellStyle name="Ergebnis 3 3 3 7 3 3" xfId="34302"/>
    <cellStyle name="Ergebnis 3 3 3 7 4" xfId="14765"/>
    <cellStyle name="Ergebnis 3 3 3 7 5" xfId="26492"/>
    <cellStyle name="Ergebnis 3 3 3 8" xfId="4346"/>
    <cellStyle name="Ergebnis 3 3 3 8 2" xfId="16074"/>
    <cellStyle name="Ergebnis 3 3 3 8 3" xfId="27801"/>
    <cellStyle name="Ergebnis 3 3 3 9" xfId="8251"/>
    <cellStyle name="Ergebnis 3 3 3 9 2" xfId="19979"/>
    <cellStyle name="Ergebnis 3 3 3 9 3" xfId="31706"/>
    <cellStyle name="Ergebnis 3 3 4" xfId="396"/>
    <cellStyle name="Ergebnis 3 3 4 2" xfId="825"/>
    <cellStyle name="Ergebnis 3 3 4 2 2" xfId="2123"/>
    <cellStyle name="Ergebnis 3 3 4 2 2 2" xfId="6028"/>
    <cellStyle name="Ergebnis 3 3 4 2 2 2 2" xfId="17756"/>
    <cellStyle name="Ergebnis 3 3 4 2 2 2 3" xfId="29483"/>
    <cellStyle name="Ergebnis 3 3 4 2 2 3" xfId="9933"/>
    <cellStyle name="Ergebnis 3 3 4 2 2 3 2" xfId="21661"/>
    <cellStyle name="Ergebnis 3 3 4 2 2 3 3" xfId="33388"/>
    <cellStyle name="Ergebnis 3 3 4 2 2 4" xfId="13851"/>
    <cellStyle name="Ergebnis 3 3 4 2 2 5" xfId="25578"/>
    <cellStyle name="Ergebnis 3 3 4 2 3" xfId="3421"/>
    <cellStyle name="Ergebnis 3 3 4 2 3 2" xfId="7326"/>
    <cellStyle name="Ergebnis 3 3 4 2 3 2 2" xfId="19054"/>
    <cellStyle name="Ergebnis 3 3 4 2 3 2 3" xfId="30781"/>
    <cellStyle name="Ergebnis 3 3 4 2 3 3" xfId="11231"/>
    <cellStyle name="Ergebnis 3 3 4 2 3 3 2" xfId="22959"/>
    <cellStyle name="Ergebnis 3 3 4 2 3 3 3" xfId="34686"/>
    <cellStyle name="Ergebnis 3 3 4 2 3 4" xfId="15149"/>
    <cellStyle name="Ergebnis 3 3 4 2 3 5" xfId="26876"/>
    <cellStyle name="Ergebnis 3 3 4 2 4" xfId="4730"/>
    <cellStyle name="Ergebnis 3 3 4 2 4 2" xfId="16458"/>
    <cellStyle name="Ergebnis 3 3 4 2 4 3" xfId="28185"/>
    <cellStyle name="Ergebnis 3 3 4 2 5" xfId="8635"/>
    <cellStyle name="Ergebnis 3 3 4 2 5 2" xfId="20363"/>
    <cellStyle name="Ergebnis 3 3 4 2 5 3" xfId="32090"/>
    <cellStyle name="Ergebnis 3 3 4 2 6" xfId="12553"/>
    <cellStyle name="Ergebnis 3 3 4 2 7" xfId="24280"/>
    <cellStyle name="Ergebnis 3 3 4 3" xfId="1254"/>
    <cellStyle name="Ergebnis 3 3 4 3 2" xfId="2552"/>
    <cellStyle name="Ergebnis 3 3 4 3 2 2" xfId="6457"/>
    <cellStyle name="Ergebnis 3 3 4 3 2 2 2" xfId="18185"/>
    <cellStyle name="Ergebnis 3 3 4 3 2 2 3" xfId="29912"/>
    <cellStyle name="Ergebnis 3 3 4 3 2 3" xfId="10362"/>
    <cellStyle name="Ergebnis 3 3 4 3 2 3 2" xfId="22090"/>
    <cellStyle name="Ergebnis 3 3 4 3 2 3 3" xfId="33817"/>
    <cellStyle name="Ergebnis 3 3 4 3 2 4" xfId="14280"/>
    <cellStyle name="Ergebnis 3 3 4 3 2 5" xfId="26007"/>
    <cellStyle name="Ergebnis 3 3 4 3 3" xfId="3850"/>
    <cellStyle name="Ergebnis 3 3 4 3 3 2" xfId="7755"/>
    <cellStyle name="Ergebnis 3 3 4 3 3 2 2" xfId="19483"/>
    <cellStyle name="Ergebnis 3 3 4 3 3 2 3" xfId="31210"/>
    <cellStyle name="Ergebnis 3 3 4 3 3 3" xfId="11660"/>
    <cellStyle name="Ergebnis 3 3 4 3 3 3 2" xfId="23388"/>
    <cellStyle name="Ergebnis 3 3 4 3 3 3 3" xfId="35115"/>
    <cellStyle name="Ergebnis 3 3 4 3 3 4" xfId="15578"/>
    <cellStyle name="Ergebnis 3 3 4 3 3 5" xfId="27305"/>
    <cellStyle name="Ergebnis 3 3 4 3 4" xfId="5159"/>
    <cellStyle name="Ergebnis 3 3 4 3 4 2" xfId="16887"/>
    <cellStyle name="Ergebnis 3 3 4 3 4 3" xfId="28614"/>
    <cellStyle name="Ergebnis 3 3 4 3 5" xfId="9064"/>
    <cellStyle name="Ergebnis 3 3 4 3 5 2" xfId="20792"/>
    <cellStyle name="Ergebnis 3 3 4 3 5 3" xfId="32519"/>
    <cellStyle name="Ergebnis 3 3 4 3 6" xfId="12982"/>
    <cellStyle name="Ergebnis 3 3 4 3 7" xfId="24709"/>
    <cellStyle name="Ergebnis 3 3 4 4" xfId="1694"/>
    <cellStyle name="Ergebnis 3 3 4 4 2" xfId="5599"/>
    <cellStyle name="Ergebnis 3 3 4 4 2 2" xfId="17327"/>
    <cellStyle name="Ergebnis 3 3 4 4 2 3" xfId="29054"/>
    <cellStyle name="Ergebnis 3 3 4 4 3" xfId="9504"/>
    <cellStyle name="Ergebnis 3 3 4 4 3 2" xfId="21232"/>
    <cellStyle name="Ergebnis 3 3 4 4 3 3" xfId="32959"/>
    <cellStyle name="Ergebnis 3 3 4 4 4" xfId="13422"/>
    <cellStyle name="Ergebnis 3 3 4 4 5" xfId="25149"/>
    <cellStyle name="Ergebnis 3 3 4 5" xfId="2992"/>
    <cellStyle name="Ergebnis 3 3 4 5 2" xfId="6897"/>
    <cellStyle name="Ergebnis 3 3 4 5 2 2" xfId="18625"/>
    <cellStyle name="Ergebnis 3 3 4 5 2 3" xfId="30352"/>
    <cellStyle name="Ergebnis 3 3 4 5 3" xfId="10802"/>
    <cellStyle name="Ergebnis 3 3 4 5 3 2" xfId="22530"/>
    <cellStyle name="Ergebnis 3 3 4 5 3 3" xfId="34257"/>
    <cellStyle name="Ergebnis 3 3 4 5 4" xfId="14720"/>
    <cellStyle name="Ergebnis 3 3 4 5 5" xfId="26447"/>
    <cellStyle name="Ergebnis 3 3 4 6" xfId="4301"/>
    <cellStyle name="Ergebnis 3 3 4 6 2" xfId="16029"/>
    <cellStyle name="Ergebnis 3 3 4 6 3" xfId="27756"/>
    <cellStyle name="Ergebnis 3 3 4 7" xfId="8206"/>
    <cellStyle name="Ergebnis 3 3 4 7 2" xfId="19934"/>
    <cellStyle name="Ergebnis 3 3 4 7 3" xfId="31661"/>
    <cellStyle name="Ergebnis 3 3 4 8" xfId="12124"/>
    <cellStyle name="Ergebnis 3 3 4 9" xfId="23851"/>
    <cellStyle name="Ergebnis 3 3 5" xfId="495"/>
    <cellStyle name="Ergebnis 3 3 5 2" xfId="924"/>
    <cellStyle name="Ergebnis 3 3 5 2 2" xfId="2222"/>
    <cellStyle name="Ergebnis 3 3 5 2 2 2" xfId="6127"/>
    <cellStyle name="Ergebnis 3 3 5 2 2 2 2" xfId="17855"/>
    <cellStyle name="Ergebnis 3 3 5 2 2 2 3" xfId="29582"/>
    <cellStyle name="Ergebnis 3 3 5 2 2 3" xfId="10032"/>
    <cellStyle name="Ergebnis 3 3 5 2 2 3 2" xfId="21760"/>
    <cellStyle name="Ergebnis 3 3 5 2 2 3 3" xfId="33487"/>
    <cellStyle name="Ergebnis 3 3 5 2 2 4" xfId="13950"/>
    <cellStyle name="Ergebnis 3 3 5 2 2 5" xfId="25677"/>
    <cellStyle name="Ergebnis 3 3 5 2 3" xfId="3520"/>
    <cellStyle name="Ergebnis 3 3 5 2 3 2" xfId="7425"/>
    <cellStyle name="Ergebnis 3 3 5 2 3 2 2" xfId="19153"/>
    <cellStyle name="Ergebnis 3 3 5 2 3 2 3" xfId="30880"/>
    <cellStyle name="Ergebnis 3 3 5 2 3 3" xfId="11330"/>
    <cellStyle name="Ergebnis 3 3 5 2 3 3 2" xfId="23058"/>
    <cellStyle name="Ergebnis 3 3 5 2 3 3 3" xfId="34785"/>
    <cellStyle name="Ergebnis 3 3 5 2 3 4" xfId="15248"/>
    <cellStyle name="Ergebnis 3 3 5 2 3 5" xfId="26975"/>
    <cellStyle name="Ergebnis 3 3 5 2 4" xfId="4829"/>
    <cellStyle name="Ergebnis 3 3 5 2 4 2" xfId="16557"/>
    <cellStyle name="Ergebnis 3 3 5 2 4 3" xfId="28284"/>
    <cellStyle name="Ergebnis 3 3 5 2 5" xfId="8734"/>
    <cellStyle name="Ergebnis 3 3 5 2 5 2" xfId="20462"/>
    <cellStyle name="Ergebnis 3 3 5 2 5 3" xfId="32189"/>
    <cellStyle name="Ergebnis 3 3 5 2 6" xfId="12652"/>
    <cellStyle name="Ergebnis 3 3 5 2 7" xfId="24379"/>
    <cellStyle name="Ergebnis 3 3 5 3" xfId="1353"/>
    <cellStyle name="Ergebnis 3 3 5 3 2" xfId="2651"/>
    <cellStyle name="Ergebnis 3 3 5 3 2 2" xfId="6556"/>
    <cellStyle name="Ergebnis 3 3 5 3 2 2 2" xfId="18284"/>
    <cellStyle name="Ergebnis 3 3 5 3 2 2 3" xfId="30011"/>
    <cellStyle name="Ergebnis 3 3 5 3 2 3" xfId="10461"/>
    <cellStyle name="Ergebnis 3 3 5 3 2 3 2" xfId="22189"/>
    <cellStyle name="Ergebnis 3 3 5 3 2 3 3" xfId="33916"/>
    <cellStyle name="Ergebnis 3 3 5 3 2 4" xfId="14379"/>
    <cellStyle name="Ergebnis 3 3 5 3 2 5" xfId="26106"/>
    <cellStyle name="Ergebnis 3 3 5 3 3" xfId="3949"/>
    <cellStyle name="Ergebnis 3 3 5 3 3 2" xfId="7854"/>
    <cellStyle name="Ergebnis 3 3 5 3 3 2 2" xfId="19582"/>
    <cellStyle name="Ergebnis 3 3 5 3 3 2 3" xfId="31309"/>
    <cellStyle name="Ergebnis 3 3 5 3 3 3" xfId="11759"/>
    <cellStyle name="Ergebnis 3 3 5 3 3 3 2" xfId="23487"/>
    <cellStyle name="Ergebnis 3 3 5 3 3 3 3" xfId="35214"/>
    <cellStyle name="Ergebnis 3 3 5 3 3 4" xfId="15677"/>
    <cellStyle name="Ergebnis 3 3 5 3 3 5" xfId="27404"/>
    <cellStyle name="Ergebnis 3 3 5 3 4" xfId="5258"/>
    <cellStyle name="Ergebnis 3 3 5 3 4 2" xfId="16986"/>
    <cellStyle name="Ergebnis 3 3 5 3 4 3" xfId="28713"/>
    <cellStyle name="Ergebnis 3 3 5 3 5" xfId="9163"/>
    <cellStyle name="Ergebnis 3 3 5 3 5 2" xfId="20891"/>
    <cellStyle name="Ergebnis 3 3 5 3 5 3" xfId="32618"/>
    <cellStyle name="Ergebnis 3 3 5 3 6" xfId="13081"/>
    <cellStyle name="Ergebnis 3 3 5 3 7" xfId="24808"/>
    <cellStyle name="Ergebnis 3 3 5 4" xfId="1793"/>
    <cellStyle name="Ergebnis 3 3 5 4 2" xfId="5698"/>
    <cellStyle name="Ergebnis 3 3 5 4 2 2" xfId="17426"/>
    <cellStyle name="Ergebnis 3 3 5 4 2 3" xfId="29153"/>
    <cellStyle name="Ergebnis 3 3 5 4 3" xfId="9603"/>
    <cellStyle name="Ergebnis 3 3 5 4 3 2" xfId="21331"/>
    <cellStyle name="Ergebnis 3 3 5 4 3 3" xfId="33058"/>
    <cellStyle name="Ergebnis 3 3 5 4 4" xfId="13521"/>
    <cellStyle name="Ergebnis 3 3 5 4 5" xfId="25248"/>
    <cellStyle name="Ergebnis 3 3 5 5" xfId="3091"/>
    <cellStyle name="Ergebnis 3 3 5 5 2" xfId="6996"/>
    <cellStyle name="Ergebnis 3 3 5 5 2 2" xfId="18724"/>
    <cellStyle name="Ergebnis 3 3 5 5 2 3" xfId="30451"/>
    <cellStyle name="Ergebnis 3 3 5 5 3" xfId="10901"/>
    <cellStyle name="Ergebnis 3 3 5 5 3 2" xfId="22629"/>
    <cellStyle name="Ergebnis 3 3 5 5 3 3" xfId="34356"/>
    <cellStyle name="Ergebnis 3 3 5 5 4" xfId="14819"/>
    <cellStyle name="Ergebnis 3 3 5 5 5" xfId="26546"/>
    <cellStyle name="Ergebnis 3 3 5 6" xfId="4400"/>
    <cellStyle name="Ergebnis 3 3 5 6 2" xfId="16128"/>
    <cellStyle name="Ergebnis 3 3 5 6 3" xfId="27855"/>
    <cellStyle name="Ergebnis 3 3 5 7" xfId="8305"/>
    <cellStyle name="Ergebnis 3 3 5 7 2" xfId="20033"/>
    <cellStyle name="Ergebnis 3 3 5 7 3" xfId="31760"/>
    <cellStyle name="Ergebnis 3 3 5 8" xfId="12223"/>
    <cellStyle name="Ergebnis 3 3 5 9" xfId="23950"/>
    <cellStyle name="Ergebnis 3 3 6" xfId="594"/>
    <cellStyle name="Ergebnis 3 3 6 2" xfId="1023"/>
    <cellStyle name="Ergebnis 3 3 6 2 2" xfId="2321"/>
    <cellStyle name="Ergebnis 3 3 6 2 2 2" xfId="6226"/>
    <cellStyle name="Ergebnis 3 3 6 2 2 2 2" xfId="17954"/>
    <cellStyle name="Ergebnis 3 3 6 2 2 2 3" xfId="29681"/>
    <cellStyle name="Ergebnis 3 3 6 2 2 3" xfId="10131"/>
    <cellStyle name="Ergebnis 3 3 6 2 2 3 2" xfId="21859"/>
    <cellStyle name="Ergebnis 3 3 6 2 2 3 3" xfId="33586"/>
    <cellStyle name="Ergebnis 3 3 6 2 2 4" xfId="14049"/>
    <cellStyle name="Ergebnis 3 3 6 2 2 5" xfId="25776"/>
    <cellStyle name="Ergebnis 3 3 6 2 3" xfId="3619"/>
    <cellStyle name="Ergebnis 3 3 6 2 3 2" xfId="7524"/>
    <cellStyle name="Ergebnis 3 3 6 2 3 2 2" xfId="19252"/>
    <cellStyle name="Ergebnis 3 3 6 2 3 2 3" xfId="30979"/>
    <cellStyle name="Ergebnis 3 3 6 2 3 3" xfId="11429"/>
    <cellStyle name="Ergebnis 3 3 6 2 3 3 2" xfId="23157"/>
    <cellStyle name="Ergebnis 3 3 6 2 3 3 3" xfId="34884"/>
    <cellStyle name="Ergebnis 3 3 6 2 3 4" xfId="15347"/>
    <cellStyle name="Ergebnis 3 3 6 2 3 5" xfId="27074"/>
    <cellStyle name="Ergebnis 3 3 6 2 4" xfId="4928"/>
    <cellStyle name="Ergebnis 3 3 6 2 4 2" xfId="16656"/>
    <cellStyle name="Ergebnis 3 3 6 2 4 3" xfId="28383"/>
    <cellStyle name="Ergebnis 3 3 6 2 5" xfId="8833"/>
    <cellStyle name="Ergebnis 3 3 6 2 5 2" xfId="20561"/>
    <cellStyle name="Ergebnis 3 3 6 2 5 3" xfId="32288"/>
    <cellStyle name="Ergebnis 3 3 6 2 6" xfId="12751"/>
    <cellStyle name="Ergebnis 3 3 6 2 7" xfId="24478"/>
    <cellStyle name="Ergebnis 3 3 6 3" xfId="1452"/>
    <cellStyle name="Ergebnis 3 3 6 3 2" xfId="2750"/>
    <cellStyle name="Ergebnis 3 3 6 3 2 2" xfId="6655"/>
    <cellStyle name="Ergebnis 3 3 6 3 2 2 2" xfId="18383"/>
    <cellStyle name="Ergebnis 3 3 6 3 2 2 3" xfId="30110"/>
    <cellStyle name="Ergebnis 3 3 6 3 2 3" xfId="10560"/>
    <cellStyle name="Ergebnis 3 3 6 3 2 3 2" xfId="22288"/>
    <cellStyle name="Ergebnis 3 3 6 3 2 3 3" xfId="34015"/>
    <cellStyle name="Ergebnis 3 3 6 3 2 4" xfId="14478"/>
    <cellStyle name="Ergebnis 3 3 6 3 2 5" xfId="26205"/>
    <cellStyle name="Ergebnis 3 3 6 3 3" xfId="4048"/>
    <cellStyle name="Ergebnis 3 3 6 3 3 2" xfId="7953"/>
    <cellStyle name="Ergebnis 3 3 6 3 3 2 2" xfId="19681"/>
    <cellStyle name="Ergebnis 3 3 6 3 3 2 3" xfId="31408"/>
    <cellStyle name="Ergebnis 3 3 6 3 3 3" xfId="11858"/>
    <cellStyle name="Ergebnis 3 3 6 3 3 3 2" xfId="23586"/>
    <cellStyle name="Ergebnis 3 3 6 3 3 3 3" xfId="35313"/>
    <cellStyle name="Ergebnis 3 3 6 3 3 4" xfId="15776"/>
    <cellStyle name="Ergebnis 3 3 6 3 3 5" xfId="27503"/>
    <cellStyle name="Ergebnis 3 3 6 3 4" xfId="5357"/>
    <cellStyle name="Ergebnis 3 3 6 3 4 2" xfId="17085"/>
    <cellStyle name="Ergebnis 3 3 6 3 4 3" xfId="28812"/>
    <cellStyle name="Ergebnis 3 3 6 3 5" xfId="9262"/>
    <cellStyle name="Ergebnis 3 3 6 3 5 2" xfId="20990"/>
    <cellStyle name="Ergebnis 3 3 6 3 5 3" xfId="32717"/>
    <cellStyle name="Ergebnis 3 3 6 3 6" xfId="13180"/>
    <cellStyle name="Ergebnis 3 3 6 3 7" xfId="24907"/>
    <cellStyle name="Ergebnis 3 3 6 4" xfId="1892"/>
    <cellStyle name="Ergebnis 3 3 6 4 2" xfId="5797"/>
    <cellStyle name="Ergebnis 3 3 6 4 2 2" xfId="17525"/>
    <cellStyle name="Ergebnis 3 3 6 4 2 3" xfId="29252"/>
    <cellStyle name="Ergebnis 3 3 6 4 3" xfId="9702"/>
    <cellStyle name="Ergebnis 3 3 6 4 3 2" xfId="21430"/>
    <cellStyle name="Ergebnis 3 3 6 4 3 3" xfId="33157"/>
    <cellStyle name="Ergebnis 3 3 6 4 4" xfId="13620"/>
    <cellStyle name="Ergebnis 3 3 6 4 5" xfId="25347"/>
    <cellStyle name="Ergebnis 3 3 6 5" xfId="3190"/>
    <cellStyle name="Ergebnis 3 3 6 5 2" xfId="7095"/>
    <cellStyle name="Ergebnis 3 3 6 5 2 2" xfId="18823"/>
    <cellStyle name="Ergebnis 3 3 6 5 2 3" xfId="30550"/>
    <cellStyle name="Ergebnis 3 3 6 5 3" xfId="11000"/>
    <cellStyle name="Ergebnis 3 3 6 5 3 2" xfId="22728"/>
    <cellStyle name="Ergebnis 3 3 6 5 3 3" xfId="34455"/>
    <cellStyle name="Ergebnis 3 3 6 5 4" xfId="14918"/>
    <cellStyle name="Ergebnis 3 3 6 5 5" xfId="26645"/>
    <cellStyle name="Ergebnis 3 3 6 6" xfId="4499"/>
    <cellStyle name="Ergebnis 3 3 6 6 2" xfId="16227"/>
    <cellStyle name="Ergebnis 3 3 6 6 3" xfId="27954"/>
    <cellStyle name="Ergebnis 3 3 6 7" xfId="8404"/>
    <cellStyle name="Ergebnis 3 3 6 7 2" xfId="20132"/>
    <cellStyle name="Ergebnis 3 3 6 7 3" xfId="31859"/>
    <cellStyle name="Ergebnis 3 3 6 8" xfId="12322"/>
    <cellStyle name="Ergebnis 3 3 6 9" xfId="24049"/>
    <cellStyle name="Ergebnis 3 3 7" xfId="696"/>
    <cellStyle name="Ergebnis 3 3 7 2" xfId="1994"/>
    <cellStyle name="Ergebnis 3 3 7 2 2" xfId="5899"/>
    <cellStyle name="Ergebnis 3 3 7 2 2 2" xfId="17627"/>
    <cellStyle name="Ergebnis 3 3 7 2 2 3" xfId="29354"/>
    <cellStyle name="Ergebnis 3 3 7 2 3" xfId="9804"/>
    <cellStyle name="Ergebnis 3 3 7 2 3 2" xfId="21532"/>
    <cellStyle name="Ergebnis 3 3 7 2 3 3" xfId="33259"/>
    <cellStyle name="Ergebnis 3 3 7 2 4" xfId="13722"/>
    <cellStyle name="Ergebnis 3 3 7 2 5" xfId="25449"/>
    <cellStyle name="Ergebnis 3 3 7 3" xfId="3292"/>
    <cellStyle name="Ergebnis 3 3 7 3 2" xfId="7197"/>
    <cellStyle name="Ergebnis 3 3 7 3 2 2" xfId="18925"/>
    <cellStyle name="Ergebnis 3 3 7 3 2 3" xfId="30652"/>
    <cellStyle name="Ergebnis 3 3 7 3 3" xfId="11102"/>
    <cellStyle name="Ergebnis 3 3 7 3 3 2" xfId="22830"/>
    <cellStyle name="Ergebnis 3 3 7 3 3 3" xfId="34557"/>
    <cellStyle name="Ergebnis 3 3 7 3 4" xfId="15020"/>
    <cellStyle name="Ergebnis 3 3 7 3 5" xfId="26747"/>
    <cellStyle name="Ergebnis 3 3 7 4" xfId="4601"/>
    <cellStyle name="Ergebnis 3 3 7 4 2" xfId="16329"/>
    <cellStyle name="Ergebnis 3 3 7 4 3" xfId="28056"/>
    <cellStyle name="Ergebnis 3 3 7 5" xfId="8506"/>
    <cellStyle name="Ergebnis 3 3 7 5 2" xfId="20234"/>
    <cellStyle name="Ergebnis 3 3 7 5 3" xfId="31961"/>
    <cellStyle name="Ergebnis 3 3 7 6" xfId="12424"/>
    <cellStyle name="Ergebnis 3 3 7 7" xfId="24151"/>
    <cellStyle name="Ergebnis 3 3 8" xfId="1125"/>
    <cellStyle name="Ergebnis 3 3 8 2" xfId="2423"/>
    <cellStyle name="Ergebnis 3 3 8 2 2" xfId="6328"/>
    <cellStyle name="Ergebnis 3 3 8 2 2 2" xfId="18056"/>
    <cellStyle name="Ergebnis 3 3 8 2 2 3" xfId="29783"/>
    <cellStyle name="Ergebnis 3 3 8 2 3" xfId="10233"/>
    <cellStyle name="Ergebnis 3 3 8 2 3 2" xfId="21961"/>
    <cellStyle name="Ergebnis 3 3 8 2 3 3" xfId="33688"/>
    <cellStyle name="Ergebnis 3 3 8 2 4" xfId="14151"/>
    <cellStyle name="Ergebnis 3 3 8 2 5" xfId="25878"/>
    <cellStyle name="Ergebnis 3 3 8 3" xfId="3721"/>
    <cellStyle name="Ergebnis 3 3 8 3 2" xfId="7626"/>
    <cellStyle name="Ergebnis 3 3 8 3 2 2" xfId="19354"/>
    <cellStyle name="Ergebnis 3 3 8 3 2 3" xfId="31081"/>
    <cellStyle name="Ergebnis 3 3 8 3 3" xfId="11531"/>
    <cellStyle name="Ergebnis 3 3 8 3 3 2" xfId="23259"/>
    <cellStyle name="Ergebnis 3 3 8 3 3 3" xfId="34986"/>
    <cellStyle name="Ergebnis 3 3 8 3 4" xfId="15449"/>
    <cellStyle name="Ergebnis 3 3 8 3 5" xfId="27176"/>
    <cellStyle name="Ergebnis 3 3 8 4" xfId="5030"/>
    <cellStyle name="Ergebnis 3 3 8 4 2" xfId="16758"/>
    <cellStyle name="Ergebnis 3 3 8 4 3" xfId="28485"/>
    <cellStyle name="Ergebnis 3 3 8 5" xfId="8935"/>
    <cellStyle name="Ergebnis 3 3 8 5 2" xfId="20663"/>
    <cellStyle name="Ergebnis 3 3 8 5 3" xfId="32390"/>
    <cellStyle name="Ergebnis 3 3 8 6" xfId="12853"/>
    <cellStyle name="Ergebnis 3 3 8 7" xfId="24580"/>
    <cellStyle name="Ergebnis 3 3 9" xfId="1565"/>
    <cellStyle name="Ergebnis 3 3 9 2" xfId="5470"/>
    <cellStyle name="Ergebnis 3 3 9 2 2" xfId="17198"/>
    <cellStyle name="Ergebnis 3 3 9 2 3" xfId="28925"/>
    <cellStyle name="Ergebnis 3 3 9 3" xfId="9375"/>
    <cellStyle name="Ergebnis 3 3 9 3 2" xfId="21103"/>
    <cellStyle name="Ergebnis 3 3 9 3 3" xfId="32830"/>
    <cellStyle name="Ergebnis 3 3 9 4" xfId="13293"/>
    <cellStyle name="Ergebnis 3 3 9 5" xfId="25020"/>
    <cellStyle name="Ergebnis 3 4" xfId="271"/>
    <cellStyle name="Ergebnis 3 4 10" xfId="8081"/>
    <cellStyle name="Ergebnis 3 4 10 2" xfId="19809"/>
    <cellStyle name="Ergebnis 3 4 10 3" xfId="31536"/>
    <cellStyle name="Ergebnis 3 4 11" xfId="11999"/>
    <cellStyle name="Ergebnis 3 4 12" xfId="23726"/>
    <cellStyle name="Ergebnis 3 4 2" xfId="383"/>
    <cellStyle name="Ergebnis 3 4 2 2" xfId="812"/>
    <cellStyle name="Ergebnis 3 4 2 2 2" xfId="2110"/>
    <cellStyle name="Ergebnis 3 4 2 2 2 2" xfId="6015"/>
    <cellStyle name="Ergebnis 3 4 2 2 2 2 2" xfId="17743"/>
    <cellStyle name="Ergebnis 3 4 2 2 2 2 3" xfId="29470"/>
    <cellStyle name="Ergebnis 3 4 2 2 2 3" xfId="9920"/>
    <cellStyle name="Ergebnis 3 4 2 2 2 3 2" xfId="21648"/>
    <cellStyle name="Ergebnis 3 4 2 2 2 3 3" xfId="33375"/>
    <cellStyle name="Ergebnis 3 4 2 2 2 4" xfId="13838"/>
    <cellStyle name="Ergebnis 3 4 2 2 2 5" xfId="25565"/>
    <cellStyle name="Ergebnis 3 4 2 2 3" xfId="3408"/>
    <cellStyle name="Ergebnis 3 4 2 2 3 2" xfId="7313"/>
    <cellStyle name="Ergebnis 3 4 2 2 3 2 2" xfId="19041"/>
    <cellStyle name="Ergebnis 3 4 2 2 3 2 3" xfId="30768"/>
    <cellStyle name="Ergebnis 3 4 2 2 3 3" xfId="11218"/>
    <cellStyle name="Ergebnis 3 4 2 2 3 3 2" xfId="22946"/>
    <cellStyle name="Ergebnis 3 4 2 2 3 3 3" xfId="34673"/>
    <cellStyle name="Ergebnis 3 4 2 2 3 4" xfId="15136"/>
    <cellStyle name="Ergebnis 3 4 2 2 3 5" xfId="26863"/>
    <cellStyle name="Ergebnis 3 4 2 2 4" xfId="4717"/>
    <cellStyle name="Ergebnis 3 4 2 2 4 2" xfId="16445"/>
    <cellStyle name="Ergebnis 3 4 2 2 4 3" xfId="28172"/>
    <cellStyle name="Ergebnis 3 4 2 2 5" xfId="8622"/>
    <cellStyle name="Ergebnis 3 4 2 2 5 2" xfId="20350"/>
    <cellStyle name="Ergebnis 3 4 2 2 5 3" xfId="32077"/>
    <cellStyle name="Ergebnis 3 4 2 2 6" xfId="12540"/>
    <cellStyle name="Ergebnis 3 4 2 2 7" xfId="24267"/>
    <cellStyle name="Ergebnis 3 4 2 3" xfId="1241"/>
    <cellStyle name="Ergebnis 3 4 2 3 2" xfId="2539"/>
    <cellStyle name="Ergebnis 3 4 2 3 2 2" xfId="6444"/>
    <cellStyle name="Ergebnis 3 4 2 3 2 2 2" xfId="18172"/>
    <cellStyle name="Ergebnis 3 4 2 3 2 2 3" xfId="29899"/>
    <cellStyle name="Ergebnis 3 4 2 3 2 3" xfId="10349"/>
    <cellStyle name="Ergebnis 3 4 2 3 2 3 2" xfId="22077"/>
    <cellStyle name="Ergebnis 3 4 2 3 2 3 3" xfId="33804"/>
    <cellStyle name="Ergebnis 3 4 2 3 2 4" xfId="14267"/>
    <cellStyle name="Ergebnis 3 4 2 3 2 5" xfId="25994"/>
    <cellStyle name="Ergebnis 3 4 2 3 3" xfId="3837"/>
    <cellStyle name="Ergebnis 3 4 2 3 3 2" xfId="7742"/>
    <cellStyle name="Ergebnis 3 4 2 3 3 2 2" xfId="19470"/>
    <cellStyle name="Ergebnis 3 4 2 3 3 2 3" xfId="31197"/>
    <cellStyle name="Ergebnis 3 4 2 3 3 3" xfId="11647"/>
    <cellStyle name="Ergebnis 3 4 2 3 3 3 2" xfId="23375"/>
    <cellStyle name="Ergebnis 3 4 2 3 3 3 3" xfId="35102"/>
    <cellStyle name="Ergebnis 3 4 2 3 3 4" xfId="15565"/>
    <cellStyle name="Ergebnis 3 4 2 3 3 5" xfId="27292"/>
    <cellStyle name="Ergebnis 3 4 2 3 4" xfId="5146"/>
    <cellStyle name="Ergebnis 3 4 2 3 4 2" xfId="16874"/>
    <cellStyle name="Ergebnis 3 4 2 3 4 3" xfId="28601"/>
    <cellStyle name="Ergebnis 3 4 2 3 5" xfId="9051"/>
    <cellStyle name="Ergebnis 3 4 2 3 5 2" xfId="20779"/>
    <cellStyle name="Ergebnis 3 4 2 3 5 3" xfId="32506"/>
    <cellStyle name="Ergebnis 3 4 2 3 6" xfId="12969"/>
    <cellStyle name="Ergebnis 3 4 2 3 7" xfId="24696"/>
    <cellStyle name="Ergebnis 3 4 2 4" xfId="1681"/>
    <cellStyle name="Ergebnis 3 4 2 4 2" xfId="5586"/>
    <cellStyle name="Ergebnis 3 4 2 4 2 2" xfId="17314"/>
    <cellStyle name="Ergebnis 3 4 2 4 2 3" xfId="29041"/>
    <cellStyle name="Ergebnis 3 4 2 4 3" xfId="9491"/>
    <cellStyle name="Ergebnis 3 4 2 4 3 2" xfId="21219"/>
    <cellStyle name="Ergebnis 3 4 2 4 3 3" xfId="32946"/>
    <cellStyle name="Ergebnis 3 4 2 4 4" xfId="13409"/>
    <cellStyle name="Ergebnis 3 4 2 4 5" xfId="25136"/>
    <cellStyle name="Ergebnis 3 4 2 5" xfId="2979"/>
    <cellStyle name="Ergebnis 3 4 2 5 2" xfId="6884"/>
    <cellStyle name="Ergebnis 3 4 2 5 2 2" xfId="18612"/>
    <cellStyle name="Ergebnis 3 4 2 5 2 3" xfId="30339"/>
    <cellStyle name="Ergebnis 3 4 2 5 3" xfId="10789"/>
    <cellStyle name="Ergebnis 3 4 2 5 3 2" xfId="22517"/>
    <cellStyle name="Ergebnis 3 4 2 5 3 3" xfId="34244"/>
    <cellStyle name="Ergebnis 3 4 2 5 4" xfId="14707"/>
    <cellStyle name="Ergebnis 3 4 2 5 5" xfId="26434"/>
    <cellStyle name="Ergebnis 3 4 2 6" xfId="4288"/>
    <cellStyle name="Ergebnis 3 4 2 6 2" xfId="16016"/>
    <cellStyle name="Ergebnis 3 4 2 6 3" xfId="27743"/>
    <cellStyle name="Ergebnis 3 4 2 7" xfId="8193"/>
    <cellStyle name="Ergebnis 3 4 2 7 2" xfId="19921"/>
    <cellStyle name="Ergebnis 3 4 2 7 3" xfId="31648"/>
    <cellStyle name="Ergebnis 3 4 2 8" xfId="12111"/>
    <cellStyle name="Ergebnis 3 4 2 9" xfId="23838"/>
    <cellStyle name="Ergebnis 3 4 3" xfId="482"/>
    <cellStyle name="Ergebnis 3 4 3 2" xfId="911"/>
    <cellStyle name="Ergebnis 3 4 3 2 2" xfId="2209"/>
    <cellStyle name="Ergebnis 3 4 3 2 2 2" xfId="6114"/>
    <cellStyle name="Ergebnis 3 4 3 2 2 2 2" xfId="17842"/>
    <cellStyle name="Ergebnis 3 4 3 2 2 2 3" xfId="29569"/>
    <cellStyle name="Ergebnis 3 4 3 2 2 3" xfId="10019"/>
    <cellStyle name="Ergebnis 3 4 3 2 2 3 2" xfId="21747"/>
    <cellStyle name="Ergebnis 3 4 3 2 2 3 3" xfId="33474"/>
    <cellStyle name="Ergebnis 3 4 3 2 2 4" xfId="13937"/>
    <cellStyle name="Ergebnis 3 4 3 2 2 5" xfId="25664"/>
    <cellStyle name="Ergebnis 3 4 3 2 3" xfId="3507"/>
    <cellStyle name="Ergebnis 3 4 3 2 3 2" xfId="7412"/>
    <cellStyle name="Ergebnis 3 4 3 2 3 2 2" xfId="19140"/>
    <cellStyle name="Ergebnis 3 4 3 2 3 2 3" xfId="30867"/>
    <cellStyle name="Ergebnis 3 4 3 2 3 3" xfId="11317"/>
    <cellStyle name="Ergebnis 3 4 3 2 3 3 2" xfId="23045"/>
    <cellStyle name="Ergebnis 3 4 3 2 3 3 3" xfId="34772"/>
    <cellStyle name="Ergebnis 3 4 3 2 3 4" xfId="15235"/>
    <cellStyle name="Ergebnis 3 4 3 2 3 5" xfId="26962"/>
    <cellStyle name="Ergebnis 3 4 3 2 4" xfId="4816"/>
    <cellStyle name="Ergebnis 3 4 3 2 4 2" xfId="16544"/>
    <cellStyle name="Ergebnis 3 4 3 2 4 3" xfId="28271"/>
    <cellStyle name="Ergebnis 3 4 3 2 5" xfId="8721"/>
    <cellStyle name="Ergebnis 3 4 3 2 5 2" xfId="20449"/>
    <cellStyle name="Ergebnis 3 4 3 2 5 3" xfId="32176"/>
    <cellStyle name="Ergebnis 3 4 3 2 6" xfId="12639"/>
    <cellStyle name="Ergebnis 3 4 3 2 7" xfId="24366"/>
    <cellStyle name="Ergebnis 3 4 3 3" xfId="1340"/>
    <cellStyle name="Ergebnis 3 4 3 3 2" xfId="2638"/>
    <cellStyle name="Ergebnis 3 4 3 3 2 2" xfId="6543"/>
    <cellStyle name="Ergebnis 3 4 3 3 2 2 2" xfId="18271"/>
    <cellStyle name="Ergebnis 3 4 3 3 2 2 3" xfId="29998"/>
    <cellStyle name="Ergebnis 3 4 3 3 2 3" xfId="10448"/>
    <cellStyle name="Ergebnis 3 4 3 3 2 3 2" xfId="22176"/>
    <cellStyle name="Ergebnis 3 4 3 3 2 3 3" xfId="33903"/>
    <cellStyle name="Ergebnis 3 4 3 3 2 4" xfId="14366"/>
    <cellStyle name="Ergebnis 3 4 3 3 2 5" xfId="26093"/>
    <cellStyle name="Ergebnis 3 4 3 3 3" xfId="3936"/>
    <cellStyle name="Ergebnis 3 4 3 3 3 2" xfId="7841"/>
    <cellStyle name="Ergebnis 3 4 3 3 3 2 2" xfId="19569"/>
    <cellStyle name="Ergebnis 3 4 3 3 3 2 3" xfId="31296"/>
    <cellStyle name="Ergebnis 3 4 3 3 3 3" xfId="11746"/>
    <cellStyle name="Ergebnis 3 4 3 3 3 3 2" xfId="23474"/>
    <cellStyle name="Ergebnis 3 4 3 3 3 3 3" xfId="35201"/>
    <cellStyle name="Ergebnis 3 4 3 3 3 4" xfId="15664"/>
    <cellStyle name="Ergebnis 3 4 3 3 3 5" xfId="27391"/>
    <cellStyle name="Ergebnis 3 4 3 3 4" xfId="5245"/>
    <cellStyle name="Ergebnis 3 4 3 3 4 2" xfId="16973"/>
    <cellStyle name="Ergebnis 3 4 3 3 4 3" xfId="28700"/>
    <cellStyle name="Ergebnis 3 4 3 3 5" xfId="9150"/>
    <cellStyle name="Ergebnis 3 4 3 3 5 2" xfId="20878"/>
    <cellStyle name="Ergebnis 3 4 3 3 5 3" xfId="32605"/>
    <cellStyle name="Ergebnis 3 4 3 3 6" xfId="13068"/>
    <cellStyle name="Ergebnis 3 4 3 3 7" xfId="24795"/>
    <cellStyle name="Ergebnis 3 4 3 4" xfId="1780"/>
    <cellStyle name="Ergebnis 3 4 3 4 2" xfId="5685"/>
    <cellStyle name="Ergebnis 3 4 3 4 2 2" xfId="17413"/>
    <cellStyle name="Ergebnis 3 4 3 4 2 3" xfId="29140"/>
    <cellStyle name="Ergebnis 3 4 3 4 3" xfId="9590"/>
    <cellStyle name="Ergebnis 3 4 3 4 3 2" xfId="21318"/>
    <cellStyle name="Ergebnis 3 4 3 4 3 3" xfId="33045"/>
    <cellStyle name="Ergebnis 3 4 3 4 4" xfId="13508"/>
    <cellStyle name="Ergebnis 3 4 3 4 5" xfId="25235"/>
    <cellStyle name="Ergebnis 3 4 3 5" xfId="3078"/>
    <cellStyle name="Ergebnis 3 4 3 5 2" xfId="6983"/>
    <cellStyle name="Ergebnis 3 4 3 5 2 2" xfId="18711"/>
    <cellStyle name="Ergebnis 3 4 3 5 2 3" xfId="30438"/>
    <cellStyle name="Ergebnis 3 4 3 5 3" xfId="10888"/>
    <cellStyle name="Ergebnis 3 4 3 5 3 2" xfId="22616"/>
    <cellStyle name="Ergebnis 3 4 3 5 3 3" xfId="34343"/>
    <cellStyle name="Ergebnis 3 4 3 5 4" xfId="14806"/>
    <cellStyle name="Ergebnis 3 4 3 5 5" xfId="26533"/>
    <cellStyle name="Ergebnis 3 4 3 6" xfId="4387"/>
    <cellStyle name="Ergebnis 3 4 3 6 2" xfId="16115"/>
    <cellStyle name="Ergebnis 3 4 3 6 3" xfId="27842"/>
    <cellStyle name="Ergebnis 3 4 3 7" xfId="8292"/>
    <cellStyle name="Ergebnis 3 4 3 7 2" xfId="20020"/>
    <cellStyle name="Ergebnis 3 4 3 7 3" xfId="31747"/>
    <cellStyle name="Ergebnis 3 4 3 8" xfId="12210"/>
    <cellStyle name="Ergebnis 3 4 3 9" xfId="23937"/>
    <cellStyle name="Ergebnis 3 4 4" xfId="581"/>
    <cellStyle name="Ergebnis 3 4 4 2" xfId="1010"/>
    <cellStyle name="Ergebnis 3 4 4 2 2" xfId="2308"/>
    <cellStyle name="Ergebnis 3 4 4 2 2 2" xfId="6213"/>
    <cellStyle name="Ergebnis 3 4 4 2 2 2 2" xfId="17941"/>
    <cellStyle name="Ergebnis 3 4 4 2 2 2 3" xfId="29668"/>
    <cellStyle name="Ergebnis 3 4 4 2 2 3" xfId="10118"/>
    <cellStyle name="Ergebnis 3 4 4 2 2 3 2" xfId="21846"/>
    <cellStyle name="Ergebnis 3 4 4 2 2 3 3" xfId="33573"/>
    <cellStyle name="Ergebnis 3 4 4 2 2 4" xfId="14036"/>
    <cellStyle name="Ergebnis 3 4 4 2 2 5" xfId="25763"/>
    <cellStyle name="Ergebnis 3 4 4 2 3" xfId="3606"/>
    <cellStyle name="Ergebnis 3 4 4 2 3 2" xfId="7511"/>
    <cellStyle name="Ergebnis 3 4 4 2 3 2 2" xfId="19239"/>
    <cellStyle name="Ergebnis 3 4 4 2 3 2 3" xfId="30966"/>
    <cellStyle name="Ergebnis 3 4 4 2 3 3" xfId="11416"/>
    <cellStyle name="Ergebnis 3 4 4 2 3 3 2" xfId="23144"/>
    <cellStyle name="Ergebnis 3 4 4 2 3 3 3" xfId="34871"/>
    <cellStyle name="Ergebnis 3 4 4 2 3 4" xfId="15334"/>
    <cellStyle name="Ergebnis 3 4 4 2 3 5" xfId="27061"/>
    <cellStyle name="Ergebnis 3 4 4 2 4" xfId="4915"/>
    <cellStyle name="Ergebnis 3 4 4 2 4 2" xfId="16643"/>
    <cellStyle name="Ergebnis 3 4 4 2 4 3" xfId="28370"/>
    <cellStyle name="Ergebnis 3 4 4 2 5" xfId="8820"/>
    <cellStyle name="Ergebnis 3 4 4 2 5 2" xfId="20548"/>
    <cellStyle name="Ergebnis 3 4 4 2 5 3" xfId="32275"/>
    <cellStyle name="Ergebnis 3 4 4 2 6" xfId="12738"/>
    <cellStyle name="Ergebnis 3 4 4 2 7" xfId="24465"/>
    <cellStyle name="Ergebnis 3 4 4 3" xfId="1439"/>
    <cellStyle name="Ergebnis 3 4 4 3 2" xfId="2737"/>
    <cellStyle name="Ergebnis 3 4 4 3 2 2" xfId="6642"/>
    <cellStyle name="Ergebnis 3 4 4 3 2 2 2" xfId="18370"/>
    <cellStyle name="Ergebnis 3 4 4 3 2 2 3" xfId="30097"/>
    <cellStyle name="Ergebnis 3 4 4 3 2 3" xfId="10547"/>
    <cellStyle name="Ergebnis 3 4 4 3 2 3 2" xfId="22275"/>
    <cellStyle name="Ergebnis 3 4 4 3 2 3 3" xfId="34002"/>
    <cellStyle name="Ergebnis 3 4 4 3 2 4" xfId="14465"/>
    <cellStyle name="Ergebnis 3 4 4 3 2 5" xfId="26192"/>
    <cellStyle name="Ergebnis 3 4 4 3 3" xfId="4035"/>
    <cellStyle name="Ergebnis 3 4 4 3 3 2" xfId="7940"/>
    <cellStyle name="Ergebnis 3 4 4 3 3 2 2" xfId="19668"/>
    <cellStyle name="Ergebnis 3 4 4 3 3 2 3" xfId="31395"/>
    <cellStyle name="Ergebnis 3 4 4 3 3 3" xfId="11845"/>
    <cellStyle name="Ergebnis 3 4 4 3 3 3 2" xfId="23573"/>
    <cellStyle name="Ergebnis 3 4 4 3 3 3 3" xfId="35300"/>
    <cellStyle name="Ergebnis 3 4 4 3 3 4" xfId="15763"/>
    <cellStyle name="Ergebnis 3 4 4 3 3 5" xfId="27490"/>
    <cellStyle name="Ergebnis 3 4 4 3 4" xfId="5344"/>
    <cellStyle name="Ergebnis 3 4 4 3 4 2" xfId="17072"/>
    <cellStyle name="Ergebnis 3 4 4 3 4 3" xfId="28799"/>
    <cellStyle name="Ergebnis 3 4 4 3 5" xfId="9249"/>
    <cellStyle name="Ergebnis 3 4 4 3 5 2" xfId="20977"/>
    <cellStyle name="Ergebnis 3 4 4 3 5 3" xfId="32704"/>
    <cellStyle name="Ergebnis 3 4 4 3 6" xfId="13167"/>
    <cellStyle name="Ergebnis 3 4 4 3 7" xfId="24894"/>
    <cellStyle name="Ergebnis 3 4 4 4" xfId="1879"/>
    <cellStyle name="Ergebnis 3 4 4 4 2" xfId="5784"/>
    <cellStyle name="Ergebnis 3 4 4 4 2 2" xfId="17512"/>
    <cellStyle name="Ergebnis 3 4 4 4 2 3" xfId="29239"/>
    <cellStyle name="Ergebnis 3 4 4 4 3" xfId="9689"/>
    <cellStyle name="Ergebnis 3 4 4 4 3 2" xfId="21417"/>
    <cellStyle name="Ergebnis 3 4 4 4 3 3" xfId="33144"/>
    <cellStyle name="Ergebnis 3 4 4 4 4" xfId="13607"/>
    <cellStyle name="Ergebnis 3 4 4 4 5" xfId="25334"/>
    <cellStyle name="Ergebnis 3 4 4 5" xfId="3177"/>
    <cellStyle name="Ergebnis 3 4 4 5 2" xfId="7082"/>
    <cellStyle name="Ergebnis 3 4 4 5 2 2" xfId="18810"/>
    <cellStyle name="Ergebnis 3 4 4 5 2 3" xfId="30537"/>
    <cellStyle name="Ergebnis 3 4 4 5 3" xfId="10987"/>
    <cellStyle name="Ergebnis 3 4 4 5 3 2" xfId="22715"/>
    <cellStyle name="Ergebnis 3 4 4 5 3 3" xfId="34442"/>
    <cellStyle name="Ergebnis 3 4 4 5 4" xfId="14905"/>
    <cellStyle name="Ergebnis 3 4 4 5 5" xfId="26632"/>
    <cellStyle name="Ergebnis 3 4 4 6" xfId="4486"/>
    <cellStyle name="Ergebnis 3 4 4 6 2" xfId="16214"/>
    <cellStyle name="Ergebnis 3 4 4 6 3" xfId="27941"/>
    <cellStyle name="Ergebnis 3 4 4 7" xfId="8391"/>
    <cellStyle name="Ergebnis 3 4 4 7 2" xfId="20119"/>
    <cellStyle name="Ergebnis 3 4 4 7 3" xfId="31846"/>
    <cellStyle name="Ergebnis 3 4 4 8" xfId="12309"/>
    <cellStyle name="Ergebnis 3 4 4 9" xfId="24036"/>
    <cellStyle name="Ergebnis 3 4 5" xfId="700"/>
    <cellStyle name="Ergebnis 3 4 5 2" xfId="1998"/>
    <cellStyle name="Ergebnis 3 4 5 2 2" xfId="5903"/>
    <cellStyle name="Ergebnis 3 4 5 2 2 2" xfId="17631"/>
    <cellStyle name="Ergebnis 3 4 5 2 2 3" xfId="29358"/>
    <cellStyle name="Ergebnis 3 4 5 2 3" xfId="9808"/>
    <cellStyle name="Ergebnis 3 4 5 2 3 2" xfId="21536"/>
    <cellStyle name="Ergebnis 3 4 5 2 3 3" xfId="33263"/>
    <cellStyle name="Ergebnis 3 4 5 2 4" xfId="13726"/>
    <cellStyle name="Ergebnis 3 4 5 2 5" xfId="25453"/>
    <cellStyle name="Ergebnis 3 4 5 3" xfId="3296"/>
    <cellStyle name="Ergebnis 3 4 5 3 2" xfId="7201"/>
    <cellStyle name="Ergebnis 3 4 5 3 2 2" xfId="18929"/>
    <cellStyle name="Ergebnis 3 4 5 3 2 3" xfId="30656"/>
    <cellStyle name="Ergebnis 3 4 5 3 3" xfId="11106"/>
    <cellStyle name="Ergebnis 3 4 5 3 3 2" xfId="22834"/>
    <cellStyle name="Ergebnis 3 4 5 3 3 3" xfId="34561"/>
    <cellStyle name="Ergebnis 3 4 5 3 4" xfId="15024"/>
    <cellStyle name="Ergebnis 3 4 5 3 5" xfId="26751"/>
    <cellStyle name="Ergebnis 3 4 5 4" xfId="4605"/>
    <cellStyle name="Ergebnis 3 4 5 4 2" xfId="16333"/>
    <cellStyle name="Ergebnis 3 4 5 4 3" xfId="28060"/>
    <cellStyle name="Ergebnis 3 4 5 5" xfId="8510"/>
    <cellStyle name="Ergebnis 3 4 5 5 2" xfId="20238"/>
    <cellStyle name="Ergebnis 3 4 5 5 3" xfId="31965"/>
    <cellStyle name="Ergebnis 3 4 5 6" xfId="12428"/>
    <cellStyle name="Ergebnis 3 4 5 7" xfId="24155"/>
    <cellStyle name="Ergebnis 3 4 6" xfId="1129"/>
    <cellStyle name="Ergebnis 3 4 6 2" xfId="2427"/>
    <cellStyle name="Ergebnis 3 4 6 2 2" xfId="6332"/>
    <cellStyle name="Ergebnis 3 4 6 2 2 2" xfId="18060"/>
    <cellStyle name="Ergebnis 3 4 6 2 2 3" xfId="29787"/>
    <cellStyle name="Ergebnis 3 4 6 2 3" xfId="10237"/>
    <cellStyle name="Ergebnis 3 4 6 2 3 2" xfId="21965"/>
    <cellStyle name="Ergebnis 3 4 6 2 3 3" xfId="33692"/>
    <cellStyle name="Ergebnis 3 4 6 2 4" xfId="14155"/>
    <cellStyle name="Ergebnis 3 4 6 2 5" xfId="25882"/>
    <cellStyle name="Ergebnis 3 4 6 3" xfId="3725"/>
    <cellStyle name="Ergebnis 3 4 6 3 2" xfId="7630"/>
    <cellStyle name="Ergebnis 3 4 6 3 2 2" xfId="19358"/>
    <cellStyle name="Ergebnis 3 4 6 3 2 3" xfId="31085"/>
    <cellStyle name="Ergebnis 3 4 6 3 3" xfId="11535"/>
    <cellStyle name="Ergebnis 3 4 6 3 3 2" xfId="23263"/>
    <cellStyle name="Ergebnis 3 4 6 3 3 3" xfId="34990"/>
    <cellStyle name="Ergebnis 3 4 6 3 4" xfId="15453"/>
    <cellStyle name="Ergebnis 3 4 6 3 5" xfId="27180"/>
    <cellStyle name="Ergebnis 3 4 6 4" xfId="5034"/>
    <cellStyle name="Ergebnis 3 4 6 4 2" xfId="16762"/>
    <cellStyle name="Ergebnis 3 4 6 4 3" xfId="28489"/>
    <cellStyle name="Ergebnis 3 4 6 5" xfId="8939"/>
    <cellStyle name="Ergebnis 3 4 6 5 2" xfId="20667"/>
    <cellStyle name="Ergebnis 3 4 6 5 3" xfId="32394"/>
    <cellStyle name="Ergebnis 3 4 6 6" xfId="12857"/>
    <cellStyle name="Ergebnis 3 4 6 7" xfId="24584"/>
    <cellStyle name="Ergebnis 3 4 7" xfId="1569"/>
    <cellStyle name="Ergebnis 3 4 7 2" xfId="5474"/>
    <cellStyle name="Ergebnis 3 4 7 2 2" xfId="17202"/>
    <cellStyle name="Ergebnis 3 4 7 2 3" xfId="28929"/>
    <cellStyle name="Ergebnis 3 4 7 3" xfId="9379"/>
    <cellStyle name="Ergebnis 3 4 7 3 2" xfId="21107"/>
    <cellStyle name="Ergebnis 3 4 7 3 3" xfId="32834"/>
    <cellStyle name="Ergebnis 3 4 7 4" xfId="13297"/>
    <cellStyle name="Ergebnis 3 4 7 5" xfId="25024"/>
    <cellStyle name="Ergebnis 3 4 8" xfId="2867"/>
    <cellStyle name="Ergebnis 3 4 8 2" xfId="6772"/>
    <cellStyle name="Ergebnis 3 4 8 2 2" xfId="18500"/>
    <cellStyle name="Ergebnis 3 4 8 2 3" xfId="30227"/>
    <cellStyle name="Ergebnis 3 4 8 3" xfId="10677"/>
    <cellStyle name="Ergebnis 3 4 8 3 2" xfId="22405"/>
    <cellStyle name="Ergebnis 3 4 8 3 3" xfId="34132"/>
    <cellStyle name="Ergebnis 3 4 8 4" xfId="14595"/>
    <cellStyle name="Ergebnis 3 4 8 5" xfId="26322"/>
    <cellStyle name="Ergebnis 3 4 9" xfId="4176"/>
    <cellStyle name="Ergebnis 3 4 9 2" xfId="15904"/>
    <cellStyle name="Ergebnis 3 4 9 3" xfId="27631"/>
    <cellStyle name="Ergebnis 3 5" xfId="269"/>
    <cellStyle name="Ergebnis 3 5 10" xfId="8079"/>
    <cellStyle name="Ergebnis 3 5 10 2" xfId="19807"/>
    <cellStyle name="Ergebnis 3 5 10 3" xfId="31534"/>
    <cellStyle name="Ergebnis 3 5 11" xfId="11997"/>
    <cellStyle name="Ergebnis 3 5 12" xfId="23724"/>
    <cellStyle name="Ergebnis 3 5 2" xfId="377"/>
    <cellStyle name="Ergebnis 3 5 2 2" xfId="806"/>
    <cellStyle name="Ergebnis 3 5 2 2 2" xfId="2104"/>
    <cellStyle name="Ergebnis 3 5 2 2 2 2" xfId="6009"/>
    <cellStyle name="Ergebnis 3 5 2 2 2 2 2" xfId="17737"/>
    <cellStyle name="Ergebnis 3 5 2 2 2 2 3" xfId="29464"/>
    <cellStyle name="Ergebnis 3 5 2 2 2 3" xfId="9914"/>
    <cellStyle name="Ergebnis 3 5 2 2 2 3 2" xfId="21642"/>
    <cellStyle name="Ergebnis 3 5 2 2 2 3 3" xfId="33369"/>
    <cellStyle name="Ergebnis 3 5 2 2 2 4" xfId="13832"/>
    <cellStyle name="Ergebnis 3 5 2 2 2 5" xfId="25559"/>
    <cellStyle name="Ergebnis 3 5 2 2 3" xfId="3402"/>
    <cellStyle name="Ergebnis 3 5 2 2 3 2" xfId="7307"/>
    <cellStyle name="Ergebnis 3 5 2 2 3 2 2" xfId="19035"/>
    <cellStyle name="Ergebnis 3 5 2 2 3 2 3" xfId="30762"/>
    <cellStyle name="Ergebnis 3 5 2 2 3 3" xfId="11212"/>
    <cellStyle name="Ergebnis 3 5 2 2 3 3 2" xfId="22940"/>
    <cellStyle name="Ergebnis 3 5 2 2 3 3 3" xfId="34667"/>
    <cellStyle name="Ergebnis 3 5 2 2 3 4" xfId="15130"/>
    <cellStyle name="Ergebnis 3 5 2 2 3 5" xfId="26857"/>
    <cellStyle name="Ergebnis 3 5 2 2 4" xfId="4711"/>
    <cellStyle name="Ergebnis 3 5 2 2 4 2" xfId="16439"/>
    <cellStyle name="Ergebnis 3 5 2 2 4 3" xfId="28166"/>
    <cellStyle name="Ergebnis 3 5 2 2 5" xfId="8616"/>
    <cellStyle name="Ergebnis 3 5 2 2 5 2" xfId="20344"/>
    <cellStyle name="Ergebnis 3 5 2 2 5 3" xfId="32071"/>
    <cellStyle name="Ergebnis 3 5 2 2 6" xfId="12534"/>
    <cellStyle name="Ergebnis 3 5 2 2 7" xfId="24261"/>
    <cellStyle name="Ergebnis 3 5 2 3" xfId="1235"/>
    <cellStyle name="Ergebnis 3 5 2 3 2" xfId="2533"/>
    <cellStyle name="Ergebnis 3 5 2 3 2 2" xfId="6438"/>
    <cellStyle name="Ergebnis 3 5 2 3 2 2 2" xfId="18166"/>
    <cellStyle name="Ergebnis 3 5 2 3 2 2 3" xfId="29893"/>
    <cellStyle name="Ergebnis 3 5 2 3 2 3" xfId="10343"/>
    <cellStyle name="Ergebnis 3 5 2 3 2 3 2" xfId="22071"/>
    <cellStyle name="Ergebnis 3 5 2 3 2 3 3" xfId="33798"/>
    <cellStyle name="Ergebnis 3 5 2 3 2 4" xfId="14261"/>
    <cellStyle name="Ergebnis 3 5 2 3 2 5" xfId="25988"/>
    <cellStyle name="Ergebnis 3 5 2 3 3" xfId="3831"/>
    <cellStyle name="Ergebnis 3 5 2 3 3 2" xfId="7736"/>
    <cellStyle name="Ergebnis 3 5 2 3 3 2 2" xfId="19464"/>
    <cellStyle name="Ergebnis 3 5 2 3 3 2 3" xfId="31191"/>
    <cellStyle name="Ergebnis 3 5 2 3 3 3" xfId="11641"/>
    <cellStyle name="Ergebnis 3 5 2 3 3 3 2" xfId="23369"/>
    <cellStyle name="Ergebnis 3 5 2 3 3 3 3" xfId="35096"/>
    <cellStyle name="Ergebnis 3 5 2 3 3 4" xfId="15559"/>
    <cellStyle name="Ergebnis 3 5 2 3 3 5" xfId="27286"/>
    <cellStyle name="Ergebnis 3 5 2 3 4" xfId="5140"/>
    <cellStyle name="Ergebnis 3 5 2 3 4 2" xfId="16868"/>
    <cellStyle name="Ergebnis 3 5 2 3 4 3" xfId="28595"/>
    <cellStyle name="Ergebnis 3 5 2 3 5" xfId="9045"/>
    <cellStyle name="Ergebnis 3 5 2 3 5 2" xfId="20773"/>
    <cellStyle name="Ergebnis 3 5 2 3 5 3" xfId="32500"/>
    <cellStyle name="Ergebnis 3 5 2 3 6" xfId="12963"/>
    <cellStyle name="Ergebnis 3 5 2 3 7" xfId="24690"/>
    <cellStyle name="Ergebnis 3 5 2 4" xfId="1675"/>
    <cellStyle name="Ergebnis 3 5 2 4 2" xfId="5580"/>
    <cellStyle name="Ergebnis 3 5 2 4 2 2" xfId="17308"/>
    <cellStyle name="Ergebnis 3 5 2 4 2 3" xfId="29035"/>
    <cellStyle name="Ergebnis 3 5 2 4 3" xfId="9485"/>
    <cellStyle name="Ergebnis 3 5 2 4 3 2" xfId="21213"/>
    <cellStyle name="Ergebnis 3 5 2 4 3 3" xfId="32940"/>
    <cellStyle name="Ergebnis 3 5 2 4 4" xfId="13403"/>
    <cellStyle name="Ergebnis 3 5 2 4 5" xfId="25130"/>
    <cellStyle name="Ergebnis 3 5 2 5" xfId="2973"/>
    <cellStyle name="Ergebnis 3 5 2 5 2" xfId="6878"/>
    <cellStyle name="Ergebnis 3 5 2 5 2 2" xfId="18606"/>
    <cellStyle name="Ergebnis 3 5 2 5 2 3" xfId="30333"/>
    <cellStyle name="Ergebnis 3 5 2 5 3" xfId="10783"/>
    <cellStyle name="Ergebnis 3 5 2 5 3 2" xfId="22511"/>
    <cellStyle name="Ergebnis 3 5 2 5 3 3" xfId="34238"/>
    <cellStyle name="Ergebnis 3 5 2 5 4" xfId="14701"/>
    <cellStyle name="Ergebnis 3 5 2 5 5" xfId="26428"/>
    <cellStyle name="Ergebnis 3 5 2 6" xfId="4282"/>
    <cellStyle name="Ergebnis 3 5 2 6 2" xfId="16010"/>
    <cellStyle name="Ergebnis 3 5 2 6 3" xfId="27737"/>
    <cellStyle name="Ergebnis 3 5 2 7" xfId="8187"/>
    <cellStyle name="Ergebnis 3 5 2 7 2" xfId="19915"/>
    <cellStyle name="Ergebnis 3 5 2 7 3" xfId="31642"/>
    <cellStyle name="Ergebnis 3 5 2 8" xfId="12105"/>
    <cellStyle name="Ergebnis 3 5 2 9" xfId="23832"/>
    <cellStyle name="Ergebnis 3 5 3" xfId="476"/>
    <cellStyle name="Ergebnis 3 5 3 2" xfId="905"/>
    <cellStyle name="Ergebnis 3 5 3 2 2" xfId="2203"/>
    <cellStyle name="Ergebnis 3 5 3 2 2 2" xfId="6108"/>
    <cellStyle name="Ergebnis 3 5 3 2 2 2 2" xfId="17836"/>
    <cellStyle name="Ergebnis 3 5 3 2 2 2 3" xfId="29563"/>
    <cellStyle name="Ergebnis 3 5 3 2 2 3" xfId="10013"/>
    <cellStyle name="Ergebnis 3 5 3 2 2 3 2" xfId="21741"/>
    <cellStyle name="Ergebnis 3 5 3 2 2 3 3" xfId="33468"/>
    <cellStyle name="Ergebnis 3 5 3 2 2 4" xfId="13931"/>
    <cellStyle name="Ergebnis 3 5 3 2 2 5" xfId="25658"/>
    <cellStyle name="Ergebnis 3 5 3 2 3" xfId="3501"/>
    <cellStyle name="Ergebnis 3 5 3 2 3 2" xfId="7406"/>
    <cellStyle name="Ergebnis 3 5 3 2 3 2 2" xfId="19134"/>
    <cellStyle name="Ergebnis 3 5 3 2 3 2 3" xfId="30861"/>
    <cellStyle name="Ergebnis 3 5 3 2 3 3" xfId="11311"/>
    <cellStyle name="Ergebnis 3 5 3 2 3 3 2" xfId="23039"/>
    <cellStyle name="Ergebnis 3 5 3 2 3 3 3" xfId="34766"/>
    <cellStyle name="Ergebnis 3 5 3 2 3 4" xfId="15229"/>
    <cellStyle name="Ergebnis 3 5 3 2 3 5" xfId="26956"/>
    <cellStyle name="Ergebnis 3 5 3 2 4" xfId="4810"/>
    <cellStyle name="Ergebnis 3 5 3 2 4 2" xfId="16538"/>
    <cellStyle name="Ergebnis 3 5 3 2 4 3" xfId="28265"/>
    <cellStyle name="Ergebnis 3 5 3 2 5" xfId="8715"/>
    <cellStyle name="Ergebnis 3 5 3 2 5 2" xfId="20443"/>
    <cellStyle name="Ergebnis 3 5 3 2 5 3" xfId="32170"/>
    <cellStyle name="Ergebnis 3 5 3 2 6" xfId="12633"/>
    <cellStyle name="Ergebnis 3 5 3 2 7" xfId="24360"/>
    <cellStyle name="Ergebnis 3 5 3 3" xfId="1334"/>
    <cellStyle name="Ergebnis 3 5 3 3 2" xfId="2632"/>
    <cellStyle name="Ergebnis 3 5 3 3 2 2" xfId="6537"/>
    <cellStyle name="Ergebnis 3 5 3 3 2 2 2" xfId="18265"/>
    <cellStyle name="Ergebnis 3 5 3 3 2 2 3" xfId="29992"/>
    <cellStyle name="Ergebnis 3 5 3 3 2 3" xfId="10442"/>
    <cellStyle name="Ergebnis 3 5 3 3 2 3 2" xfId="22170"/>
    <cellStyle name="Ergebnis 3 5 3 3 2 3 3" xfId="33897"/>
    <cellStyle name="Ergebnis 3 5 3 3 2 4" xfId="14360"/>
    <cellStyle name="Ergebnis 3 5 3 3 2 5" xfId="26087"/>
    <cellStyle name="Ergebnis 3 5 3 3 3" xfId="3930"/>
    <cellStyle name="Ergebnis 3 5 3 3 3 2" xfId="7835"/>
    <cellStyle name="Ergebnis 3 5 3 3 3 2 2" xfId="19563"/>
    <cellStyle name="Ergebnis 3 5 3 3 3 2 3" xfId="31290"/>
    <cellStyle name="Ergebnis 3 5 3 3 3 3" xfId="11740"/>
    <cellStyle name="Ergebnis 3 5 3 3 3 3 2" xfId="23468"/>
    <cellStyle name="Ergebnis 3 5 3 3 3 3 3" xfId="35195"/>
    <cellStyle name="Ergebnis 3 5 3 3 3 4" xfId="15658"/>
    <cellStyle name="Ergebnis 3 5 3 3 3 5" xfId="27385"/>
    <cellStyle name="Ergebnis 3 5 3 3 4" xfId="5239"/>
    <cellStyle name="Ergebnis 3 5 3 3 4 2" xfId="16967"/>
    <cellStyle name="Ergebnis 3 5 3 3 4 3" xfId="28694"/>
    <cellStyle name="Ergebnis 3 5 3 3 5" xfId="9144"/>
    <cellStyle name="Ergebnis 3 5 3 3 5 2" xfId="20872"/>
    <cellStyle name="Ergebnis 3 5 3 3 5 3" xfId="32599"/>
    <cellStyle name="Ergebnis 3 5 3 3 6" xfId="13062"/>
    <cellStyle name="Ergebnis 3 5 3 3 7" xfId="24789"/>
    <cellStyle name="Ergebnis 3 5 3 4" xfId="1774"/>
    <cellStyle name="Ergebnis 3 5 3 4 2" xfId="5679"/>
    <cellStyle name="Ergebnis 3 5 3 4 2 2" xfId="17407"/>
    <cellStyle name="Ergebnis 3 5 3 4 2 3" xfId="29134"/>
    <cellStyle name="Ergebnis 3 5 3 4 3" xfId="9584"/>
    <cellStyle name="Ergebnis 3 5 3 4 3 2" xfId="21312"/>
    <cellStyle name="Ergebnis 3 5 3 4 3 3" xfId="33039"/>
    <cellStyle name="Ergebnis 3 5 3 4 4" xfId="13502"/>
    <cellStyle name="Ergebnis 3 5 3 4 5" xfId="25229"/>
    <cellStyle name="Ergebnis 3 5 3 5" xfId="3072"/>
    <cellStyle name="Ergebnis 3 5 3 5 2" xfId="6977"/>
    <cellStyle name="Ergebnis 3 5 3 5 2 2" xfId="18705"/>
    <cellStyle name="Ergebnis 3 5 3 5 2 3" xfId="30432"/>
    <cellStyle name="Ergebnis 3 5 3 5 3" xfId="10882"/>
    <cellStyle name="Ergebnis 3 5 3 5 3 2" xfId="22610"/>
    <cellStyle name="Ergebnis 3 5 3 5 3 3" xfId="34337"/>
    <cellStyle name="Ergebnis 3 5 3 5 4" xfId="14800"/>
    <cellStyle name="Ergebnis 3 5 3 5 5" xfId="26527"/>
    <cellStyle name="Ergebnis 3 5 3 6" xfId="4381"/>
    <cellStyle name="Ergebnis 3 5 3 6 2" xfId="16109"/>
    <cellStyle name="Ergebnis 3 5 3 6 3" xfId="27836"/>
    <cellStyle name="Ergebnis 3 5 3 7" xfId="8286"/>
    <cellStyle name="Ergebnis 3 5 3 7 2" xfId="20014"/>
    <cellStyle name="Ergebnis 3 5 3 7 3" xfId="31741"/>
    <cellStyle name="Ergebnis 3 5 3 8" xfId="12204"/>
    <cellStyle name="Ergebnis 3 5 3 9" xfId="23931"/>
    <cellStyle name="Ergebnis 3 5 4" xfId="575"/>
    <cellStyle name="Ergebnis 3 5 4 2" xfId="1004"/>
    <cellStyle name="Ergebnis 3 5 4 2 2" xfId="2302"/>
    <cellStyle name="Ergebnis 3 5 4 2 2 2" xfId="6207"/>
    <cellStyle name="Ergebnis 3 5 4 2 2 2 2" xfId="17935"/>
    <cellStyle name="Ergebnis 3 5 4 2 2 2 3" xfId="29662"/>
    <cellStyle name="Ergebnis 3 5 4 2 2 3" xfId="10112"/>
    <cellStyle name="Ergebnis 3 5 4 2 2 3 2" xfId="21840"/>
    <cellStyle name="Ergebnis 3 5 4 2 2 3 3" xfId="33567"/>
    <cellStyle name="Ergebnis 3 5 4 2 2 4" xfId="14030"/>
    <cellStyle name="Ergebnis 3 5 4 2 2 5" xfId="25757"/>
    <cellStyle name="Ergebnis 3 5 4 2 3" xfId="3600"/>
    <cellStyle name="Ergebnis 3 5 4 2 3 2" xfId="7505"/>
    <cellStyle name="Ergebnis 3 5 4 2 3 2 2" xfId="19233"/>
    <cellStyle name="Ergebnis 3 5 4 2 3 2 3" xfId="30960"/>
    <cellStyle name="Ergebnis 3 5 4 2 3 3" xfId="11410"/>
    <cellStyle name="Ergebnis 3 5 4 2 3 3 2" xfId="23138"/>
    <cellStyle name="Ergebnis 3 5 4 2 3 3 3" xfId="34865"/>
    <cellStyle name="Ergebnis 3 5 4 2 3 4" xfId="15328"/>
    <cellStyle name="Ergebnis 3 5 4 2 3 5" xfId="27055"/>
    <cellStyle name="Ergebnis 3 5 4 2 4" xfId="4909"/>
    <cellStyle name="Ergebnis 3 5 4 2 4 2" xfId="16637"/>
    <cellStyle name="Ergebnis 3 5 4 2 4 3" xfId="28364"/>
    <cellStyle name="Ergebnis 3 5 4 2 5" xfId="8814"/>
    <cellStyle name="Ergebnis 3 5 4 2 5 2" xfId="20542"/>
    <cellStyle name="Ergebnis 3 5 4 2 5 3" xfId="32269"/>
    <cellStyle name="Ergebnis 3 5 4 2 6" xfId="12732"/>
    <cellStyle name="Ergebnis 3 5 4 2 7" xfId="24459"/>
    <cellStyle name="Ergebnis 3 5 4 3" xfId="1433"/>
    <cellStyle name="Ergebnis 3 5 4 3 2" xfId="2731"/>
    <cellStyle name="Ergebnis 3 5 4 3 2 2" xfId="6636"/>
    <cellStyle name="Ergebnis 3 5 4 3 2 2 2" xfId="18364"/>
    <cellStyle name="Ergebnis 3 5 4 3 2 2 3" xfId="30091"/>
    <cellStyle name="Ergebnis 3 5 4 3 2 3" xfId="10541"/>
    <cellStyle name="Ergebnis 3 5 4 3 2 3 2" xfId="22269"/>
    <cellStyle name="Ergebnis 3 5 4 3 2 3 3" xfId="33996"/>
    <cellStyle name="Ergebnis 3 5 4 3 2 4" xfId="14459"/>
    <cellStyle name="Ergebnis 3 5 4 3 2 5" xfId="26186"/>
    <cellStyle name="Ergebnis 3 5 4 3 3" xfId="4029"/>
    <cellStyle name="Ergebnis 3 5 4 3 3 2" xfId="7934"/>
    <cellStyle name="Ergebnis 3 5 4 3 3 2 2" xfId="19662"/>
    <cellStyle name="Ergebnis 3 5 4 3 3 2 3" xfId="31389"/>
    <cellStyle name="Ergebnis 3 5 4 3 3 3" xfId="11839"/>
    <cellStyle name="Ergebnis 3 5 4 3 3 3 2" xfId="23567"/>
    <cellStyle name="Ergebnis 3 5 4 3 3 3 3" xfId="35294"/>
    <cellStyle name="Ergebnis 3 5 4 3 3 4" xfId="15757"/>
    <cellStyle name="Ergebnis 3 5 4 3 3 5" xfId="27484"/>
    <cellStyle name="Ergebnis 3 5 4 3 4" xfId="5338"/>
    <cellStyle name="Ergebnis 3 5 4 3 4 2" xfId="17066"/>
    <cellStyle name="Ergebnis 3 5 4 3 4 3" xfId="28793"/>
    <cellStyle name="Ergebnis 3 5 4 3 5" xfId="9243"/>
    <cellStyle name="Ergebnis 3 5 4 3 5 2" xfId="20971"/>
    <cellStyle name="Ergebnis 3 5 4 3 5 3" xfId="32698"/>
    <cellStyle name="Ergebnis 3 5 4 3 6" xfId="13161"/>
    <cellStyle name="Ergebnis 3 5 4 3 7" xfId="24888"/>
    <cellStyle name="Ergebnis 3 5 4 4" xfId="1873"/>
    <cellStyle name="Ergebnis 3 5 4 4 2" xfId="5778"/>
    <cellStyle name="Ergebnis 3 5 4 4 2 2" xfId="17506"/>
    <cellStyle name="Ergebnis 3 5 4 4 2 3" xfId="29233"/>
    <cellStyle name="Ergebnis 3 5 4 4 3" xfId="9683"/>
    <cellStyle name="Ergebnis 3 5 4 4 3 2" xfId="21411"/>
    <cellStyle name="Ergebnis 3 5 4 4 3 3" xfId="33138"/>
    <cellStyle name="Ergebnis 3 5 4 4 4" xfId="13601"/>
    <cellStyle name="Ergebnis 3 5 4 4 5" xfId="25328"/>
    <cellStyle name="Ergebnis 3 5 4 5" xfId="3171"/>
    <cellStyle name="Ergebnis 3 5 4 5 2" xfId="7076"/>
    <cellStyle name="Ergebnis 3 5 4 5 2 2" xfId="18804"/>
    <cellStyle name="Ergebnis 3 5 4 5 2 3" xfId="30531"/>
    <cellStyle name="Ergebnis 3 5 4 5 3" xfId="10981"/>
    <cellStyle name="Ergebnis 3 5 4 5 3 2" xfId="22709"/>
    <cellStyle name="Ergebnis 3 5 4 5 3 3" xfId="34436"/>
    <cellStyle name="Ergebnis 3 5 4 5 4" xfId="14899"/>
    <cellStyle name="Ergebnis 3 5 4 5 5" xfId="26626"/>
    <cellStyle name="Ergebnis 3 5 4 6" xfId="4480"/>
    <cellStyle name="Ergebnis 3 5 4 6 2" xfId="16208"/>
    <cellStyle name="Ergebnis 3 5 4 6 3" xfId="27935"/>
    <cellStyle name="Ergebnis 3 5 4 7" xfId="8385"/>
    <cellStyle name="Ergebnis 3 5 4 7 2" xfId="20113"/>
    <cellStyle name="Ergebnis 3 5 4 7 3" xfId="31840"/>
    <cellStyle name="Ergebnis 3 5 4 8" xfId="12303"/>
    <cellStyle name="Ergebnis 3 5 4 9" xfId="24030"/>
    <cellStyle name="Ergebnis 3 5 5" xfId="698"/>
    <cellStyle name="Ergebnis 3 5 5 2" xfId="1996"/>
    <cellStyle name="Ergebnis 3 5 5 2 2" xfId="5901"/>
    <cellStyle name="Ergebnis 3 5 5 2 2 2" xfId="17629"/>
    <cellStyle name="Ergebnis 3 5 5 2 2 3" xfId="29356"/>
    <cellStyle name="Ergebnis 3 5 5 2 3" xfId="9806"/>
    <cellStyle name="Ergebnis 3 5 5 2 3 2" xfId="21534"/>
    <cellStyle name="Ergebnis 3 5 5 2 3 3" xfId="33261"/>
    <cellStyle name="Ergebnis 3 5 5 2 4" xfId="13724"/>
    <cellStyle name="Ergebnis 3 5 5 2 5" xfId="25451"/>
    <cellStyle name="Ergebnis 3 5 5 3" xfId="3294"/>
    <cellStyle name="Ergebnis 3 5 5 3 2" xfId="7199"/>
    <cellStyle name="Ergebnis 3 5 5 3 2 2" xfId="18927"/>
    <cellStyle name="Ergebnis 3 5 5 3 2 3" xfId="30654"/>
    <cellStyle name="Ergebnis 3 5 5 3 3" xfId="11104"/>
    <cellStyle name="Ergebnis 3 5 5 3 3 2" xfId="22832"/>
    <cellStyle name="Ergebnis 3 5 5 3 3 3" xfId="34559"/>
    <cellStyle name="Ergebnis 3 5 5 3 4" xfId="15022"/>
    <cellStyle name="Ergebnis 3 5 5 3 5" xfId="26749"/>
    <cellStyle name="Ergebnis 3 5 5 4" xfId="4603"/>
    <cellStyle name="Ergebnis 3 5 5 4 2" xfId="16331"/>
    <cellStyle name="Ergebnis 3 5 5 4 3" xfId="28058"/>
    <cellStyle name="Ergebnis 3 5 5 5" xfId="8508"/>
    <cellStyle name="Ergebnis 3 5 5 5 2" xfId="20236"/>
    <cellStyle name="Ergebnis 3 5 5 5 3" xfId="31963"/>
    <cellStyle name="Ergebnis 3 5 5 6" xfId="12426"/>
    <cellStyle name="Ergebnis 3 5 5 7" xfId="24153"/>
    <cellStyle name="Ergebnis 3 5 6" xfId="1127"/>
    <cellStyle name="Ergebnis 3 5 6 2" xfId="2425"/>
    <cellStyle name="Ergebnis 3 5 6 2 2" xfId="6330"/>
    <cellStyle name="Ergebnis 3 5 6 2 2 2" xfId="18058"/>
    <cellStyle name="Ergebnis 3 5 6 2 2 3" xfId="29785"/>
    <cellStyle name="Ergebnis 3 5 6 2 3" xfId="10235"/>
    <cellStyle name="Ergebnis 3 5 6 2 3 2" xfId="21963"/>
    <cellStyle name="Ergebnis 3 5 6 2 3 3" xfId="33690"/>
    <cellStyle name="Ergebnis 3 5 6 2 4" xfId="14153"/>
    <cellStyle name="Ergebnis 3 5 6 2 5" xfId="25880"/>
    <cellStyle name="Ergebnis 3 5 6 3" xfId="3723"/>
    <cellStyle name="Ergebnis 3 5 6 3 2" xfId="7628"/>
    <cellStyle name="Ergebnis 3 5 6 3 2 2" xfId="19356"/>
    <cellStyle name="Ergebnis 3 5 6 3 2 3" xfId="31083"/>
    <cellStyle name="Ergebnis 3 5 6 3 3" xfId="11533"/>
    <cellStyle name="Ergebnis 3 5 6 3 3 2" xfId="23261"/>
    <cellStyle name="Ergebnis 3 5 6 3 3 3" xfId="34988"/>
    <cellStyle name="Ergebnis 3 5 6 3 4" xfId="15451"/>
    <cellStyle name="Ergebnis 3 5 6 3 5" xfId="27178"/>
    <cellStyle name="Ergebnis 3 5 6 4" xfId="5032"/>
    <cellStyle name="Ergebnis 3 5 6 4 2" xfId="16760"/>
    <cellStyle name="Ergebnis 3 5 6 4 3" xfId="28487"/>
    <cellStyle name="Ergebnis 3 5 6 5" xfId="8937"/>
    <cellStyle name="Ergebnis 3 5 6 5 2" xfId="20665"/>
    <cellStyle name="Ergebnis 3 5 6 5 3" xfId="32392"/>
    <cellStyle name="Ergebnis 3 5 6 6" xfId="12855"/>
    <cellStyle name="Ergebnis 3 5 6 7" xfId="24582"/>
    <cellStyle name="Ergebnis 3 5 7" xfId="1567"/>
    <cellStyle name="Ergebnis 3 5 7 2" xfId="5472"/>
    <cellStyle name="Ergebnis 3 5 7 2 2" xfId="17200"/>
    <cellStyle name="Ergebnis 3 5 7 2 3" xfId="28927"/>
    <cellStyle name="Ergebnis 3 5 7 3" xfId="9377"/>
    <cellStyle name="Ergebnis 3 5 7 3 2" xfId="21105"/>
    <cellStyle name="Ergebnis 3 5 7 3 3" xfId="32832"/>
    <cellStyle name="Ergebnis 3 5 7 4" xfId="13295"/>
    <cellStyle name="Ergebnis 3 5 7 5" xfId="25022"/>
    <cellStyle name="Ergebnis 3 5 8" xfId="2865"/>
    <cellStyle name="Ergebnis 3 5 8 2" xfId="6770"/>
    <cellStyle name="Ergebnis 3 5 8 2 2" xfId="18498"/>
    <cellStyle name="Ergebnis 3 5 8 2 3" xfId="30225"/>
    <cellStyle name="Ergebnis 3 5 8 3" xfId="10675"/>
    <cellStyle name="Ergebnis 3 5 8 3 2" xfId="22403"/>
    <cellStyle name="Ergebnis 3 5 8 3 3" xfId="34130"/>
    <cellStyle name="Ergebnis 3 5 8 4" xfId="14593"/>
    <cellStyle name="Ergebnis 3 5 8 5" xfId="26320"/>
    <cellStyle name="Ergebnis 3 5 9" xfId="4174"/>
    <cellStyle name="Ergebnis 3 5 9 2" xfId="15902"/>
    <cellStyle name="Ergebnis 3 5 9 3" xfId="27629"/>
    <cellStyle name="Ergebnis 3 6" xfId="253"/>
    <cellStyle name="Ergebnis 3 6 10" xfId="8063"/>
    <cellStyle name="Ergebnis 3 6 10 2" xfId="19791"/>
    <cellStyle name="Ergebnis 3 6 10 3" xfId="31518"/>
    <cellStyle name="Ergebnis 3 6 11" xfId="11981"/>
    <cellStyle name="Ergebnis 3 6 12" xfId="23708"/>
    <cellStyle name="Ergebnis 3 6 2" xfId="379"/>
    <cellStyle name="Ergebnis 3 6 2 2" xfId="808"/>
    <cellStyle name="Ergebnis 3 6 2 2 2" xfId="2106"/>
    <cellStyle name="Ergebnis 3 6 2 2 2 2" xfId="6011"/>
    <cellStyle name="Ergebnis 3 6 2 2 2 2 2" xfId="17739"/>
    <cellStyle name="Ergebnis 3 6 2 2 2 2 3" xfId="29466"/>
    <cellStyle name="Ergebnis 3 6 2 2 2 3" xfId="9916"/>
    <cellStyle name="Ergebnis 3 6 2 2 2 3 2" xfId="21644"/>
    <cellStyle name="Ergebnis 3 6 2 2 2 3 3" xfId="33371"/>
    <cellStyle name="Ergebnis 3 6 2 2 2 4" xfId="13834"/>
    <cellStyle name="Ergebnis 3 6 2 2 2 5" xfId="25561"/>
    <cellStyle name="Ergebnis 3 6 2 2 3" xfId="3404"/>
    <cellStyle name="Ergebnis 3 6 2 2 3 2" xfId="7309"/>
    <cellStyle name="Ergebnis 3 6 2 2 3 2 2" xfId="19037"/>
    <cellStyle name="Ergebnis 3 6 2 2 3 2 3" xfId="30764"/>
    <cellStyle name="Ergebnis 3 6 2 2 3 3" xfId="11214"/>
    <cellStyle name="Ergebnis 3 6 2 2 3 3 2" xfId="22942"/>
    <cellStyle name="Ergebnis 3 6 2 2 3 3 3" xfId="34669"/>
    <cellStyle name="Ergebnis 3 6 2 2 3 4" xfId="15132"/>
    <cellStyle name="Ergebnis 3 6 2 2 3 5" xfId="26859"/>
    <cellStyle name="Ergebnis 3 6 2 2 4" xfId="4713"/>
    <cellStyle name="Ergebnis 3 6 2 2 4 2" xfId="16441"/>
    <cellStyle name="Ergebnis 3 6 2 2 4 3" xfId="28168"/>
    <cellStyle name="Ergebnis 3 6 2 2 5" xfId="8618"/>
    <cellStyle name="Ergebnis 3 6 2 2 5 2" xfId="20346"/>
    <cellStyle name="Ergebnis 3 6 2 2 5 3" xfId="32073"/>
    <cellStyle name="Ergebnis 3 6 2 2 6" xfId="12536"/>
    <cellStyle name="Ergebnis 3 6 2 2 7" xfId="24263"/>
    <cellStyle name="Ergebnis 3 6 2 3" xfId="1237"/>
    <cellStyle name="Ergebnis 3 6 2 3 2" xfId="2535"/>
    <cellStyle name="Ergebnis 3 6 2 3 2 2" xfId="6440"/>
    <cellStyle name="Ergebnis 3 6 2 3 2 2 2" xfId="18168"/>
    <cellStyle name="Ergebnis 3 6 2 3 2 2 3" xfId="29895"/>
    <cellStyle name="Ergebnis 3 6 2 3 2 3" xfId="10345"/>
    <cellStyle name="Ergebnis 3 6 2 3 2 3 2" xfId="22073"/>
    <cellStyle name="Ergebnis 3 6 2 3 2 3 3" xfId="33800"/>
    <cellStyle name="Ergebnis 3 6 2 3 2 4" xfId="14263"/>
    <cellStyle name="Ergebnis 3 6 2 3 2 5" xfId="25990"/>
    <cellStyle name="Ergebnis 3 6 2 3 3" xfId="3833"/>
    <cellStyle name="Ergebnis 3 6 2 3 3 2" xfId="7738"/>
    <cellStyle name="Ergebnis 3 6 2 3 3 2 2" xfId="19466"/>
    <cellStyle name="Ergebnis 3 6 2 3 3 2 3" xfId="31193"/>
    <cellStyle name="Ergebnis 3 6 2 3 3 3" xfId="11643"/>
    <cellStyle name="Ergebnis 3 6 2 3 3 3 2" xfId="23371"/>
    <cellStyle name="Ergebnis 3 6 2 3 3 3 3" xfId="35098"/>
    <cellStyle name="Ergebnis 3 6 2 3 3 4" xfId="15561"/>
    <cellStyle name="Ergebnis 3 6 2 3 3 5" xfId="27288"/>
    <cellStyle name="Ergebnis 3 6 2 3 4" xfId="5142"/>
    <cellStyle name="Ergebnis 3 6 2 3 4 2" xfId="16870"/>
    <cellStyle name="Ergebnis 3 6 2 3 4 3" xfId="28597"/>
    <cellStyle name="Ergebnis 3 6 2 3 5" xfId="9047"/>
    <cellStyle name="Ergebnis 3 6 2 3 5 2" xfId="20775"/>
    <cellStyle name="Ergebnis 3 6 2 3 5 3" xfId="32502"/>
    <cellStyle name="Ergebnis 3 6 2 3 6" xfId="12965"/>
    <cellStyle name="Ergebnis 3 6 2 3 7" xfId="24692"/>
    <cellStyle name="Ergebnis 3 6 2 4" xfId="1677"/>
    <cellStyle name="Ergebnis 3 6 2 4 2" xfId="5582"/>
    <cellStyle name="Ergebnis 3 6 2 4 2 2" xfId="17310"/>
    <cellStyle name="Ergebnis 3 6 2 4 2 3" xfId="29037"/>
    <cellStyle name="Ergebnis 3 6 2 4 3" xfId="9487"/>
    <cellStyle name="Ergebnis 3 6 2 4 3 2" xfId="21215"/>
    <cellStyle name="Ergebnis 3 6 2 4 3 3" xfId="32942"/>
    <cellStyle name="Ergebnis 3 6 2 4 4" xfId="13405"/>
    <cellStyle name="Ergebnis 3 6 2 4 5" xfId="25132"/>
    <cellStyle name="Ergebnis 3 6 2 5" xfId="2975"/>
    <cellStyle name="Ergebnis 3 6 2 5 2" xfId="6880"/>
    <cellStyle name="Ergebnis 3 6 2 5 2 2" xfId="18608"/>
    <cellStyle name="Ergebnis 3 6 2 5 2 3" xfId="30335"/>
    <cellStyle name="Ergebnis 3 6 2 5 3" xfId="10785"/>
    <cellStyle name="Ergebnis 3 6 2 5 3 2" xfId="22513"/>
    <cellStyle name="Ergebnis 3 6 2 5 3 3" xfId="34240"/>
    <cellStyle name="Ergebnis 3 6 2 5 4" xfId="14703"/>
    <cellStyle name="Ergebnis 3 6 2 5 5" xfId="26430"/>
    <cellStyle name="Ergebnis 3 6 2 6" xfId="4284"/>
    <cellStyle name="Ergebnis 3 6 2 6 2" xfId="16012"/>
    <cellStyle name="Ergebnis 3 6 2 6 3" xfId="27739"/>
    <cellStyle name="Ergebnis 3 6 2 7" xfId="8189"/>
    <cellStyle name="Ergebnis 3 6 2 7 2" xfId="19917"/>
    <cellStyle name="Ergebnis 3 6 2 7 3" xfId="31644"/>
    <cellStyle name="Ergebnis 3 6 2 8" xfId="12107"/>
    <cellStyle name="Ergebnis 3 6 2 9" xfId="23834"/>
    <cellStyle name="Ergebnis 3 6 3" xfId="478"/>
    <cellStyle name="Ergebnis 3 6 3 2" xfId="907"/>
    <cellStyle name="Ergebnis 3 6 3 2 2" xfId="2205"/>
    <cellStyle name="Ergebnis 3 6 3 2 2 2" xfId="6110"/>
    <cellStyle name="Ergebnis 3 6 3 2 2 2 2" xfId="17838"/>
    <cellStyle name="Ergebnis 3 6 3 2 2 2 3" xfId="29565"/>
    <cellStyle name="Ergebnis 3 6 3 2 2 3" xfId="10015"/>
    <cellStyle name="Ergebnis 3 6 3 2 2 3 2" xfId="21743"/>
    <cellStyle name="Ergebnis 3 6 3 2 2 3 3" xfId="33470"/>
    <cellStyle name="Ergebnis 3 6 3 2 2 4" xfId="13933"/>
    <cellStyle name="Ergebnis 3 6 3 2 2 5" xfId="25660"/>
    <cellStyle name="Ergebnis 3 6 3 2 3" xfId="3503"/>
    <cellStyle name="Ergebnis 3 6 3 2 3 2" xfId="7408"/>
    <cellStyle name="Ergebnis 3 6 3 2 3 2 2" xfId="19136"/>
    <cellStyle name="Ergebnis 3 6 3 2 3 2 3" xfId="30863"/>
    <cellStyle name="Ergebnis 3 6 3 2 3 3" xfId="11313"/>
    <cellStyle name="Ergebnis 3 6 3 2 3 3 2" xfId="23041"/>
    <cellStyle name="Ergebnis 3 6 3 2 3 3 3" xfId="34768"/>
    <cellStyle name="Ergebnis 3 6 3 2 3 4" xfId="15231"/>
    <cellStyle name="Ergebnis 3 6 3 2 3 5" xfId="26958"/>
    <cellStyle name="Ergebnis 3 6 3 2 4" xfId="4812"/>
    <cellStyle name="Ergebnis 3 6 3 2 4 2" xfId="16540"/>
    <cellStyle name="Ergebnis 3 6 3 2 4 3" xfId="28267"/>
    <cellStyle name="Ergebnis 3 6 3 2 5" xfId="8717"/>
    <cellStyle name="Ergebnis 3 6 3 2 5 2" xfId="20445"/>
    <cellStyle name="Ergebnis 3 6 3 2 5 3" xfId="32172"/>
    <cellStyle name="Ergebnis 3 6 3 2 6" xfId="12635"/>
    <cellStyle name="Ergebnis 3 6 3 2 7" xfId="24362"/>
    <cellStyle name="Ergebnis 3 6 3 3" xfId="1336"/>
    <cellStyle name="Ergebnis 3 6 3 3 2" xfId="2634"/>
    <cellStyle name="Ergebnis 3 6 3 3 2 2" xfId="6539"/>
    <cellStyle name="Ergebnis 3 6 3 3 2 2 2" xfId="18267"/>
    <cellStyle name="Ergebnis 3 6 3 3 2 2 3" xfId="29994"/>
    <cellStyle name="Ergebnis 3 6 3 3 2 3" xfId="10444"/>
    <cellStyle name="Ergebnis 3 6 3 3 2 3 2" xfId="22172"/>
    <cellStyle name="Ergebnis 3 6 3 3 2 3 3" xfId="33899"/>
    <cellStyle name="Ergebnis 3 6 3 3 2 4" xfId="14362"/>
    <cellStyle name="Ergebnis 3 6 3 3 2 5" xfId="26089"/>
    <cellStyle name="Ergebnis 3 6 3 3 3" xfId="3932"/>
    <cellStyle name="Ergebnis 3 6 3 3 3 2" xfId="7837"/>
    <cellStyle name="Ergebnis 3 6 3 3 3 2 2" xfId="19565"/>
    <cellStyle name="Ergebnis 3 6 3 3 3 2 3" xfId="31292"/>
    <cellStyle name="Ergebnis 3 6 3 3 3 3" xfId="11742"/>
    <cellStyle name="Ergebnis 3 6 3 3 3 3 2" xfId="23470"/>
    <cellStyle name="Ergebnis 3 6 3 3 3 3 3" xfId="35197"/>
    <cellStyle name="Ergebnis 3 6 3 3 3 4" xfId="15660"/>
    <cellStyle name="Ergebnis 3 6 3 3 3 5" xfId="27387"/>
    <cellStyle name="Ergebnis 3 6 3 3 4" xfId="5241"/>
    <cellStyle name="Ergebnis 3 6 3 3 4 2" xfId="16969"/>
    <cellStyle name="Ergebnis 3 6 3 3 4 3" xfId="28696"/>
    <cellStyle name="Ergebnis 3 6 3 3 5" xfId="9146"/>
    <cellStyle name="Ergebnis 3 6 3 3 5 2" xfId="20874"/>
    <cellStyle name="Ergebnis 3 6 3 3 5 3" xfId="32601"/>
    <cellStyle name="Ergebnis 3 6 3 3 6" xfId="13064"/>
    <cellStyle name="Ergebnis 3 6 3 3 7" xfId="24791"/>
    <cellStyle name="Ergebnis 3 6 3 4" xfId="1776"/>
    <cellStyle name="Ergebnis 3 6 3 4 2" xfId="5681"/>
    <cellStyle name="Ergebnis 3 6 3 4 2 2" xfId="17409"/>
    <cellStyle name="Ergebnis 3 6 3 4 2 3" xfId="29136"/>
    <cellStyle name="Ergebnis 3 6 3 4 3" xfId="9586"/>
    <cellStyle name="Ergebnis 3 6 3 4 3 2" xfId="21314"/>
    <cellStyle name="Ergebnis 3 6 3 4 3 3" xfId="33041"/>
    <cellStyle name="Ergebnis 3 6 3 4 4" xfId="13504"/>
    <cellStyle name="Ergebnis 3 6 3 4 5" xfId="25231"/>
    <cellStyle name="Ergebnis 3 6 3 5" xfId="3074"/>
    <cellStyle name="Ergebnis 3 6 3 5 2" xfId="6979"/>
    <cellStyle name="Ergebnis 3 6 3 5 2 2" xfId="18707"/>
    <cellStyle name="Ergebnis 3 6 3 5 2 3" xfId="30434"/>
    <cellStyle name="Ergebnis 3 6 3 5 3" xfId="10884"/>
    <cellStyle name="Ergebnis 3 6 3 5 3 2" xfId="22612"/>
    <cellStyle name="Ergebnis 3 6 3 5 3 3" xfId="34339"/>
    <cellStyle name="Ergebnis 3 6 3 5 4" xfId="14802"/>
    <cellStyle name="Ergebnis 3 6 3 5 5" xfId="26529"/>
    <cellStyle name="Ergebnis 3 6 3 6" xfId="4383"/>
    <cellStyle name="Ergebnis 3 6 3 6 2" xfId="16111"/>
    <cellStyle name="Ergebnis 3 6 3 6 3" xfId="27838"/>
    <cellStyle name="Ergebnis 3 6 3 7" xfId="8288"/>
    <cellStyle name="Ergebnis 3 6 3 7 2" xfId="20016"/>
    <cellStyle name="Ergebnis 3 6 3 7 3" xfId="31743"/>
    <cellStyle name="Ergebnis 3 6 3 8" xfId="12206"/>
    <cellStyle name="Ergebnis 3 6 3 9" xfId="23933"/>
    <cellStyle name="Ergebnis 3 6 4" xfId="577"/>
    <cellStyle name="Ergebnis 3 6 4 2" xfId="1006"/>
    <cellStyle name="Ergebnis 3 6 4 2 2" xfId="2304"/>
    <cellStyle name="Ergebnis 3 6 4 2 2 2" xfId="6209"/>
    <cellStyle name="Ergebnis 3 6 4 2 2 2 2" xfId="17937"/>
    <cellStyle name="Ergebnis 3 6 4 2 2 2 3" xfId="29664"/>
    <cellStyle name="Ergebnis 3 6 4 2 2 3" xfId="10114"/>
    <cellStyle name="Ergebnis 3 6 4 2 2 3 2" xfId="21842"/>
    <cellStyle name="Ergebnis 3 6 4 2 2 3 3" xfId="33569"/>
    <cellStyle name="Ergebnis 3 6 4 2 2 4" xfId="14032"/>
    <cellStyle name="Ergebnis 3 6 4 2 2 5" xfId="25759"/>
    <cellStyle name="Ergebnis 3 6 4 2 3" xfId="3602"/>
    <cellStyle name="Ergebnis 3 6 4 2 3 2" xfId="7507"/>
    <cellStyle name="Ergebnis 3 6 4 2 3 2 2" xfId="19235"/>
    <cellStyle name="Ergebnis 3 6 4 2 3 2 3" xfId="30962"/>
    <cellStyle name="Ergebnis 3 6 4 2 3 3" xfId="11412"/>
    <cellStyle name="Ergebnis 3 6 4 2 3 3 2" xfId="23140"/>
    <cellStyle name="Ergebnis 3 6 4 2 3 3 3" xfId="34867"/>
    <cellStyle name="Ergebnis 3 6 4 2 3 4" xfId="15330"/>
    <cellStyle name="Ergebnis 3 6 4 2 3 5" xfId="27057"/>
    <cellStyle name="Ergebnis 3 6 4 2 4" xfId="4911"/>
    <cellStyle name="Ergebnis 3 6 4 2 4 2" xfId="16639"/>
    <cellStyle name="Ergebnis 3 6 4 2 4 3" xfId="28366"/>
    <cellStyle name="Ergebnis 3 6 4 2 5" xfId="8816"/>
    <cellStyle name="Ergebnis 3 6 4 2 5 2" xfId="20544"/>
    <cellStyle name="Ergebnis 3 6 4 2 5 3" xfId="32271"/>
    <cellStyle name="Ergebnis 3 6 4 2 6" xfId="12734"/>
    <cellStyle name="Ergebnis 3 6 4 2 7" xfId="24461"/>
    <cellStyle name="Ergebnis 3 6 4 3" xfId="1435"/>
    <cellStyle name="Ergebnis 3 6 4 3 2" xfId="2733"/>
    <cellStyle name="Ergebnis 3 6 4 3 2 2" xfId="6638"/>
    <cellStyle name="Ergebnis 3 6 4 3 2 2 2" xfId="18366"/>
    <cellStyle name="Ergebnis 3 6 4 3 2 2 3" xfId="30093"/>
    <cellStyle name="Ergebnis 3 6 4 3 2 3" xfId="10543"/>
    <cellStyle name="Ergebnis 3 6 4 3 2 3 2" xfId="22271"/>
    <cellStyle name="Ergebnis 3 6 4 3 2 3 3" xfId="33998"/>
    <cellStyle name="Ergebnis 3 6 4 3 2 4" xfId="14461"/>
    <cellStyle name="Ergebnis 3 6 4 3 2 5" xfId="26188"/>
    <cellStyle name="Ergebnis 3 6 4 3 3" xfId="4031"/>
    <cellStyle name="Ergebnis 3 6 4 3 3 2" xfId="7936"/>
    <cellStyle name="Ergebnis 3 6 4 3 3 2 2" xfId="19664"/>
    <cellStyle name="Ergebnis 3 6 4 3 3 2 3" xfId="31391"/>
    <cellStyle name="Ergebnis 3 6 4 3 3 3" xfId="11841"/>
    <cellStyle name="Ergebnis 3 6 4 3 3 3 2" xfId="23569"/>
    <cellStyle name="Ergebnis 3 6 4 3 3 3 3" xfId="35296"/>
    <cellStyle name="Ergebnis 3 6 4 3 3 4" xfId="15759"/>
    <cellStyle name="Ergebnis 3 6 4 3 3 5" xfId="27486"/>
    <cellStyle name="Ergebnis 3 6 4 3 4" xfId="5340"/>
    <cellStyle name="Ergebnis 3 6 4 3 4 2" xfId="17068"/>
    <cellStyle name="Ergebnis 3 6 4 3 4 3" xfId="28795"/>
    <cellStyle name="Ergebnis 3 6 4 3 5" xfId="9245"/>
    <cellStyle name="Ergebnis 3 6 4 3 5 2" xfId="20973"/>
    <cellStyle name="Ergebnis 3 6 4 3 5 3" xfId="32700"/>
    <cellStyle name="Ergebnis 3 6 4 3 6" xfId="13163"/>
    <cellStyle name="Ergebnis 3 6 4 3 7" xfId="24890"/>
    <cellStyle name="Ergebnis 3 6 4 4" xfId="1875"/>
    <cellStyle name="Ergebnis 3 6 4 4 2" xfId="5780"/>
    <cellStyle name="Ergebnis 3 6 4 4 2 2" xfId="17508"/>
    <cellStyle name="Ergebnis 3 6 4 4 2 3" xfId="29235"/>
    <cellStyle name="Ergebnis 3 6 4 4 3" xfId="9685"/>
    <cellStyle name="Ergebnis 3 6 4 4 3 2" xfId="21413"/>
    <cellStyle name="Ergebnis 3 6 4 4 3 3" xfId="33140"/>
    <cellStyle name="Ergebnis 3 6 4 4 4" xfId="13603"/>
    <cellStyle name="Ergebnis 3 6 4 4 5" xfId="25330"/>
    <cellStyle name="Ergebnis 3 6 4 5" xfId="3173"/>
    <cellStyle name="Ergebnis 3 6 4 5 2" xfId="7078"/>
    <cellStyle name="Ergebnis 3 6 4 5 2 2" xfId="18806"/>
    <cellStyle name="Ergebnis 3 6 4 5 2 3" xfId="30533"/>
    <cellStyle name="Ergebnis 3 6 4 5 3" xfId="10983"/>
    <cellStyle name="Ergebnis 3 6 4 5 3 2" xfId="22711"/>
    <cellStyle name="Ergebnis 3 6 4 5 3 3" xfId="34438"/>
    <cellStyle name="Ergebnis 3 6 4 5 4" xfId="14901"/>
    <cellStyle name="Ergebnis 3 6 4 5 5" xfId="26628"/>
    <cellStyle name="Ergebnis 3 6 4 6" xfId="4482"/>
    <cellStyle name="Ergebnis 3 6 4 6 2" xfId="16210"/>
    <cellStyle name="Ergebnis 3 6 4 6 3" xfId="27937"/>
    <cellStyle name="Ergebnis 3 6 4 7" xfId="8387"/>
    <cellStyle name="Ergebnis 3 6 4 7 2" xfId="20115"/>
    <cellStyle name="Ergebnis 3 6 4 7 3" xfId="31842"/>
    <cellStyle name="Ergebnis 3 6 4 8" xfId="12305"/>
    <cellStyle name="Ergebnis 3 6 4 9" xfId="24032"/>
    <cellStyle name="Ergebnis 3 6 5" xfId="682"/>
    <cellStyle name="Ergebnis 3 6 5 2" xfId="1980"/>
    <cellStyle name="Ergebnis 3 6 5 2 2" xfId="5885"/>
    <cellStyle name="Ergebnis 3 6 5 2 2 2" xfId="17613"/>
    <cellStyle name="Ergebnis 3 6 5 2 2 3" xfId="29340"/>
    <cellStyle name="Ergebnis 3 6 5 2 3" xfId="9790"/>
    <cellStyle name="Ergebnis 3 6 5 2 3 2" xfId="21518"/>
    <cellStyle name="Ergebnis 3 6 5 2 3 3" xfId="33245"/>
    <cellStyle name="Ergebnis 3 6 5 2 4" xfId="13708"/>
    <cellStyle name="Ergebnis 3 6 5 2 5" xfId="25435"/>
    <cellStyle name="Ergebnis 3 6 5 3" xfId="3278"/>
    <cellStyle name="Ergebnis 3 6 5 3 2" xfId="7183"/>
    <cellStyle name="Ergebnis 3 6 5 3 2 2" xfId="18911"/>
    <cellStyle name="Ergebnis 3 6 5 3 2 3" xfId="30638"/>
    <cellStyle name="Ergebnis 3 6 5 3 3" xfId="11088"/>
    <cellStyle name="Ergebnis 3 6 5 3 3 2" xfId="22816"/>
    <cellStyle name="Ergebnis 3 6 5 3 3 3" xfId="34543"/>
    <cellStyle name="Ergebnis 3 6 5 3 4" xfId="15006"/>
    <cellStyle name="Ergebnis 3 6 5 3 5" xfId="26733"/>
    <cellStyle name="Ergebnis 3 6 5 4" xfId="4587"/>
    <cellStyle name="Ergebnis 3 6 5 4 2" xfId="16315"/>
    <cellStyle name="Ergebnis 3 6 5 4 3" xfId="28042"/>
    <cellStyle name="Ergebnis 3 6 5 5" xfId="8492"/>
    <cellStyle name="Ergebnis 3 6 5 5 2" xfId="20220"/>
    <cellStyle name="Ergebnis 3 6 5 5 3" xfId="31947"/>
    <cellStyle name="Ergebnis 3 6 5 6" xfId="12410"/>
    <cellStyle name="Ergebnis 3 6 5 7" xfId="24137"/>
    <cellStyle name="Ergebnis 3 6 6" xfId="1111"/>
    <cellStyle name="Ergebnis 3 6 6 2" xfId="2409"/>
    <cellStyle name="Ergebnis 3 6 6 2 2" xfId="6314"/>
    <cellStyle name="Ergebnis 3 6 6 2 2 2" xfId="18042"/>
    <cellStyle name="Ergebnis 3 6 6 2 2 3" xfId="29769"/>
    <cellStyle name="Ergebnis 3 6 6 2 3" xfId="10219"/>
    <cellStyle name="Ergebnis 3 6 6 2 3 2" xfId="21947"/>
    <cellStyle name="Ergebnis 3 6 6 2 3 3" xfId="33674"/>
    <cellStyle name="Ergebnis 3 6 6 2 4" xfId="14137"/>
    <cellStyle name="Ergebnis 3 6 6 2 5" xfId="25864"/>
    <cellStyle name="Ergebnis 3 6 6 3" xfId="3707"/>
    <cellStyle name="Ergebnis 3 6 6 3 2" xfId="7612"/>
    <cellStyle name="Ergebnis 3 6 6 3 2 2" xfId="19340"/>
    <cellStyle name="Ergebnis 3 6 6 3 2 3" xfId="31067"/>
    <cellStyle name="Ergebnis 3 6 6 3 3" xfId="11517"/>
    <cellStyle name="Ergebnis 3 6 6 3 3 2" xfId="23245"/>
    <cellStyle name="Ergebnis 3 6 6 3 3 3" xfId="34972"/>
    <cellStyle name="Ergebnis 3 6 6 3 4" xfId="15435"/>
    <cellStyle name="Ergebnis 3 6 6 3 5" xfId="27162"/>
    <cellStyle name="Ergebnis 3 6 6 4" xfId="5016"/>
    <cellStyle name="Ergebnis 3 6 6 4 2" xfId="16744"/>
    <cellStyle name="Ergebnis 3 6 6 4 3" xfId="28471"/>
    <cellStyle name="Ergebnis 3 6 6 5" xfId="8921"/>
    <cellStyle name="Ergebnis 3 6 6 5 2" xfId="20649"/>
    <cellStyle name="Ergebnis 3 6 6 5 3" xfId="32376"/>
    <cellStyle name="Ergebnis 3 6 6 6" xfId="12839"/>
    <cellStyle name="Ergebnis 3 6 6 7" xfId="24566"/>
    <cellStyle name="Ergebnis 3 6 7" xfId="1551"/>
    <cellStyle name="Ergebnis 3 6 7 2" xfId="5456"/>
    <cellStyle name="Ergebnis 3 6 7 2 2" xfId="17184"/>
    <cellStyle name="Ergebnis 3 6 7 2 3" xfId="28911"/>
    <cellStyle name="Ergebnis 3 6 7 3" xfId="9361"/>
    <cellStyle name="Ergebnis 3 6 7 3 2" xfId="21089"/>
    <cellStyle name="Ergebnis 3 6 7 3 3" xfId="32816"/>
    <cellStyle name="Ergebnis 3 6 7 4" xfId="13279"/>
    <cellStyle name="Ergebnis 3 6 7 5" xfId="25006"/>
    <cellStyle name="Ergebnis 3 6 8" xfId="2849"/>
    <cellStyle name="Ergebnis 3 6 8 2" xfId="6754"/>
    <cellStyle name="Ergebnis 3 6 8 2 2" xfId="18482"/>
    <cellStyle name="Ergebnis 3 6 8 2 3" xfId="30209"/>
    <cellStyle name="Ergebnis 3 6 8 3" xfId="10659"/>
    <cellStyle name="Ergebnis 3 6 8 3 2" xfId="22387"/>
    <cellStyle name="Ergebnis 3 6 8 3 3" xfId="34114"/>
    <cellStyle name="Ergebnis 3 6 8 4" xfId="14577"/>
    <cellStyle name="Ergebnis 3 6 8 5" xfId="26304"/>
    <cellStyle name="Ergebnis 3 6 9" xfId="4158"/>
    <cellStyle name="Ergebnis 3 6 9 2" xfId="15886"/>
    <cellStyle name="Ergebnis 3 6 9 3" xfId="27613"/>
    <cellStyle name="Ergebnis 3 7" xfId="232"/>
    <cellStyle name="Ergebnis 3 7 2" xfId="661"/>
    <cellStyle name="Ergebnis 3 7 2 2" xfId="1959"/>
    <cellStyle name="Ergebnis 3 7 2 2 2" xfId="5864"/>
    <cellStyle name="Ergebnis 3 7 2 2 2 2" xfId="17592"/>
    <cellStyle name="Ergebnis 3 7 2 2 2 3" xfId="29319"/>
    <cellStyle name="Ergebnis 3 7 2 2 3" xfId="9769"/>
    <cellStyle name="Ergebnis 3 7 2 2 3 2" xfId="21497"/>
    <cellStyle name="Ergebnis 3 7 2 2 3 3" xfId="33224"/>
    <cellStyle name="Ergebnis 3 7 2 2 4" xfId="13687"/>
    <cellStyle name="Ergebnis 3 7 2 2 5" xfId="25414"/>
    <cellStyle name="Ergebnis 3 7 2 3" xfId="3257"/>
    <cellStyle name="Ergebnis 3 7 2 3 2" xfId="7162"/>
    <cellStyle name="Ergebnis 3 7 2 3 2 2" xfId="18890"/>
    <cellStyle name="Ergebnis 3 7 2 3 2 3" xfId="30617"/>
    <cellStyle name="Ergebnis 3 7 2 3 3" xfId="11067"/>
    <cellStyle name="Ergebnis 3 7 2 3 3 2" xfId="22795"/>
    <cellStyle name="Ergebnis 3 7 2 3 3 3" xfId="34522"/>
    <cellStyle name="Ergebnis 3 7 2 3 4" xfId="14985"/>
    <cellStyle name="Ergebnis 3 7 2 3 5" xfId="26712"/>
    <cellStyle name="Ergebnis 3 7 2 4" xfId="4566"/>
    <cellStyle name="Ergebnis 3 7 2 4 2" xfId="16294"/>
    <cellStyle name="Ergebnis 3 7 2 4 3" xfId="28021"/>
    <cellStyle name="Ergebnis 3 7 2 5" xfId="8471"/>
    <cellStyle name="Ergebnis 3 7 2 5 2" xfId="20199"/>
    <cellStyle name="Ergebnis 3 7 2 5 3" xfId="31926"/>
    <cellStyle name="Ergebnis 3 7 2 6" xfId="12389"/>
    <cellStyle name="Ergebnis 3 7 2 7" xfId="24116"/>
    <cellStyle name="Ergebnis 3 7 3" xfId="1090"/>
    <cellStyle name="Ergebnis 3 7 3 2" xfId="2388"/>
    <cellStyle name="Ergebnis 3 7 3 2 2" xfId="6293"/>
    <cellStyle name="Ergebnis 3 7 3 2 2 2" xfId="18021"/>
    <cellStyle name="Ergebnis 3 7 3 2 2 3" xfId="29748"/>
    <cellStyle name="Ergebnis 3 7 3 2 3" xfId="10198"/>
    <cellStyle name="Ergebnis 3 7 3 2 3 2" xfId="21926"/>
    <cellStyle name="Ergebnis 3 7 3 2 3 3" xfId="33653"/>
    <cellStyle name="Ergebnis 3 7 3 2 4" xfId="14116"/>
    <cellStyle name="Ergebnis 3 7 3 2 5" xfId="25843"/>
    <cellStyle name="Ergebnis 3 7 3 3" xfId="3686"/>
    <cellStyle name="Ergebnis 3 7 3 3 2" xfId="7591"/>
    <cellStyle name="Ergebnis 3 7 3 3 2 2" xfId="19319"/>
    <cellStyle name="Ergebnis 3 7 3 3 2 3" xfId="31046"/>
    <cellStyle name="Ergebnis 3 7 3 3 3" xfId="11496"/>
    <cellStyle name="Ergebnis 3 7 3 3 3 2" xfId="23224"/>
    <cellStyle name="Ergebnis 3 7 3 3 3 3" xfId="34951"/>
    <cellStyle name="Ergebnis 3 7 3 3 4" xfId="15414"/>
    <cellStyle name="Ergebnis 3 7 3 3 5" xfId="27141"/>
    <cellStyle name="Ergebnis 3 7 3 4" xfId="4995"/>
    <cellStyle name="Ergebnis 3 7 3 4 2" xfId="16723"/>
    <cellStyle name="Ergebnis 3 7 3 4 3" xfId="28450"/>
    <cellStyle name="Ergebnis 3 7 3 5" xfId="8900"/>
    <cellStyle name="Ergebnis 3 7 3 5 2" xfId="20628"/>
    <cellStyle name="Ergebnis 3 7 3 5 3" xfId="32355"/>
    <cellStyle name="Ergebnis 3 7 3 6" xfId="12818"/>
    <cellStyle name="Ergebnis 3 7 3 7" xfId="24545"/>
    <cellStyle name="Ergebnis 3 7 4" xfId="1530"/>
    <cellStyle name="Ergebnis 3 7 4 2" xfId="5435"/>
    <cellStyle name="Ergebnis 3 7 4 2 2" xfId="17163"/>
    <cellStyle name="Ergebnis 3 7 4 2 3" xfId="28890"/>
    <cellStyle name="Ergebnis 3 7 4 3" xfId="9340"/>
    <cellStyle name="Ergebnis 3 7 4 3 2" xfId="21068"/>
    <cellStyle name="Ergebnis 3 7 4 3 3" xfId="32795"/>
    <cellStyle name="Ergebnis 3 7 4 4" xfId="13258"/>
    <cellStyle name="Ergebnis 3 7 4 5" xfId="24985"/>
    <cellStyle name="Ergebnis 3 7 5" xfId="2828"/>
    <cellStyle name="Ergebnis 3 7 5 2" xfId="6733"/>
    <cellStyle name="Ergebnis 3 7 5 2 2" xfId="18461"/>
    <cellStyle name="Ergebnis 3 7 5 2 3" xfId="30188"/>
    <cellStyle name="Ergebnis 3 7 5 3" xfId="10638"/>
    <cellStyle name="Ergebnis 3 7 5 3 2" xfId="22366"/>
    <cellStyle name="Ergebnis 3 7 5 3 3" xfId="34093"/>
    <cellStyle name="Ergebnis 3 7 5 4" xfId="14556"/>
    <cellStyle name="Ergebnis 3 7 5 5" xfId="26283"/>
    <cellStyle name="Ergebnis 3 7 6" xfId="4137"/>
    <cellStyle name="Ergebnis 3 7 6 2" xfId="15865"/>
    <cellStyle name="Ergebnis 3 7 6 3" xfId="27592"/>
    <cellStyle name="Ergebnis 3 7 7" xfId="8042"/>
    <cellStyle name="Ergebnis 3 7 7 2" xfId="19770"/>
    <cellStyle name="Ergebnis 3 7 7 3" xfId="31497"/>
    <cellStyle name="Ergebnis 3 7 8" xfId="11960"/>
    <cellStyle name="Ergebnis 3 7 9" xfId="23687"/>
    <cellStyle name="Ergebnis 3 8" xfId="270"/>
    <cellStyle name="Ergebnis 3 8 2" xfId="699"/>
    <cellStyle name="Ergebnis 3 8 2 2" xfId="1997"/>
    <cellStyle name="Ergebnis 3 8 2 2 2" xfId="5902"/>
    <cellStyle name="Ergebnis 3 8 2 2 2 2" xfId="17630"/>
    <cellStyle name="Ergebnis 3 8 2 2 2 3" xfId="29357"/>
    <cellStyle name="Ergebnis 3 8 2 2 3" xfId="9807"/>
    <cellStyle name="Ergebnis 3 8 2 2 3 2" xfId="21535"/>
    <cellStyle name="Ergebnis 3 8 2 2 3 3" xfId="33262"/>
    <cellStyle name="Ergebnis 3 8 2 2 4" xfId="13725"/>
    <cellStyle name="Ergebnis 3 8 2 2 5" xfId="25452"/>
    <cellStyle name="Ergebnis 3 8 2 3" xfId="3295"/>
    <cellStyle name="Ergebnis 3 8 2 3 2" xfId="7200"/>
    <cellStyle name="Ergebnis 3 8 2 3 2 2" xfId="18928"/>
    <cellStyle name="Ergebnis 3 8 2 3 2 3" xfId="30655"/>
    <cellStyle name="Ergebnis 3 8 2 3 3" xfId="11105"/>
    <cellStyle name="Ergebnis 3 8 2 3 3 2" xfId="22833"/>
    <cellStyle name="Ergebnis 3 8 2 3 3 3" xfId="34560"/>
    <cellStyle name="Ergebnis 3 8 2 3 4" xfId="15023"/>
    <cellStyle name="Ergebnis 3 8 2 3 5" xfId="26750"/>
    <cellStyle name="Ergebnis 3 8 2 4" xfId="4604"/>
    <cellStyle name="Ergebnis 3 8 2 4 2" xfId="16332"/>
    <cellStyle name="Ergebnis 3 8 2 4 3" xfId="28059"/>
    <cellStyle name="Ergebnis 3 8 2 5" xfId="8509"/>
    <cellStyle name="Ergebnis 3 8 2 5 2" xfId="20237"/>
    <cellStyle name="Ergebnis 3 8 2 5 3" xfId="31964"/>
    <cellStyle name="Ergebnis 3 8 2 6" xfId="12427"/>
    <cellStyle name="Ergebnis 3 8 2 7" xfId="24154"/>
    <cellStyle name="Ergebnis 3 8 3" xfId="1128"/>
    <cellStyle name="Ergebnis 3 8 3 2" xfId="2426"/>
    <cellStyle name="Ergebnis 3 8 3 2 2" xfId="6331"/>
    <cellStyle name="Ergebnis 3 8 3 2 2 2" xfId="18059"/>
    <cellStyle name="Ergebnis 3 8 3 2 2 3" xfId="29786"/>
    <cellStyle name="Ergebnis 3 8 3 2 3" xfId="10236"/>
    <cellStyle name="Ergebnis 3 8 3 2 3 2" xfId="21964"/>
    <cellStyle name="Ergebnis 3 8 3 2 3 3" xfId="33691"/>
    <cellStyle name="Ergebnis 3 8 3 2 4" xfId="14154"/>
    <cellStyle name="Ergebnis 3 8 3 2 5" xfId="25881"/>
    <cellStyle name="Ergebnis 3 8 3 3" xfId="3724"/>
    <cellStyle name="Ergebnis 3 8 3 3 2" xfId="7629"/>
    <cellStyle name="Ergebnis 3 8 3 3 2 2" xfId="19357"/>
    <cellStyle name="Ergebnis 3 8 3 3 2 3" xfId="31084"/>
    <cellStyle name="Ergebnis 3 8 3 3 3" xfId="11534"/>
    <cellStyle name="Ergebnis 3 8 3 3 3 2" xfId="23262"/>
    <cellStyle name="Ergebnis 3 8 3 3 3 3" xfId="34989"/>
    <cellStyle name="Ergebnis 3 8 3 3 4" xfId="15452"/>
    <cellStyle name="Ergebnis 3 8 3 3 5" xfId="27179"/>
    <cellStyle name="Ergebnis 3 8 3 4" xfId="5033"/>
    <cellStyle name="Ergebnis 3 8 3 4 2" xfId="16761"/>
    <cellStyle name="Ergebnis 3 8 3 4 3" xfId="28488"/>
    <cellStyle name="Ergebnis 3 8 3 5" xfId="8938"/>
    <cellStyle name="Ergebnis 3 8 3 5 2" xfId="20666"/>
    <cellStyle name="Ergebnis 3 8 3 5 3" xfId="32393"/>
    <cellStyle name="Ergebnis 3 8 3 6" xfId="12856"/>
    <cellStyle name="Ergebnis 3 8 3 7" xfId="24583"/>
    <cellStyle name="Ergebnis 3 8 4" xfId="1568"/>
    <cellStyle name="Ergebnis 3 8 4 2" xfId="5473"/>
    <cellStyle name="Ergebnis 3 8 4 2 2" xfId="17201"/>
    <cellStyle name="Ergebnis 3 8 4 2 3" xfId="28928"/>
    <cellStyle name="Ergebnis 3 8 4 3" xfId="9378"/>
    <cellStyle name="Ergebnis 3 8 4 3 2" xfId="21106"/>
    <cellStyle name="Ergebnis 3 8 4 3 3" xfId="32833"/>
    <cellStyle name="Ergebnis 3 8 4 4" xfId="13296"/>
    <cellStyle name="Ergebnis 3 8 4 5" xfId="25023"/>
    <cellStyle name="Ergebnis 3 8 5" xfId="2866"/>
    <cellStyle name="Ergebnis 3 8 5 2" xfId="6771"/>
    <cellStyle name="Ergebnis 3 8 5 2 2" xfId="18499"/>
    <cellStyle name="Ergebnis 3 8 5 2 3" xfId="30226"/>
    <cellStyle name="Ergebnis 3 8 5 3" xfId="10676"/>
    <cellStyle name="Ergebnis 3 8 5 3 2" xfId="22404"/>
    <cellStyle name="Ergebnis 3 8 5 3 3" xfId="34131"/>
    <cellStyle name="Ergebnis 3 8 5 4" xfId="14594"/>
    <cellStyle name="Ergebnis 3 8 5 5" xfId="26321"/>
    <cellStyle name="Ergebnis 3 8 6" xfId="4175"/>
    <cellStyle name="Ergebnis 3 8 6 2" xfId="15903"/>
    <cellStyle name="Ergebnis 3 8 6 3" xfId="27630"/>
    <cellStyle name="Ergebnis 3 8 7" xfId="8080"/>
    <cellStyle name="Ergebnis 3 8 7 2" xfId="19808"/>
    <cellStyle name="Ergebnis 3 8 7 3" xfId="31535"/>
    <cellStyle name="Ergebnis 3 8 8" xfId="11998"/>
    <cellStyle name="Ergebnis 3 8 9" xfId="23725"/>
    <cellStyle name="Ergebnis 3 9" xfId="325"/>
    <cellStyle name="Ergebnis 3 9 2" xfId="754"/>
    <cellStyle name="Ergebnis 3 9 2 2" xfId="2052"/>
    <cellStyle name="Ergebnis 3 9 2 2 2" xfId="5957"/>
    <cellStyle name="Ergebnis 3 9 2 2 2 2" xfId="17685"/>
    <cellStyle name="Ergebnis 3 9 2 2 2 3" xfId="29412"/>
    <cellStyle name="Ergebnis 3 9 2 2 3" xfId="9862"/>
    <cellStyle name="Ergebnis 3 9 2 2 3 2" xfId="21590"/>
    <cellStyle name="Ergebnis 3 9 2 2 3 3" xfId="33317"/>
    <cellStyle name="Ergebnis 3 9 2 2 4" xfId="13780"/>
    <cellStyle name="Ergebnis 3 9 2 2 5" xfId="25507"/>
    <cellStyle name="Ergebnis 3 9 2 3" xfId="3350"/>
    <cellStyle name="Ergebnis 3 9 2 3 2" xfId="7255"/>
    <cellStyle name="Ergebnis 3 9 2 3 2 2" xfId="18983"/>
    <cellStyle name="Ergebnis 3 9 2 3 2 3" xfId="30710"/>
    <cellStyle name="Ergebnis 3 9 2 3 3" xfId="11160"/>
    <cellStyle name="Ergebnis 3 9 2 3 3 2" xfId="22888"/>
    <cellStyle name="Ergebnis 3 9 2 3 3 3" xfId="34615"/>
    <cellStyle name="Ergebnis 3 9 2 3 4" xfId="15078"/>
    <cellStyle name="Ergebnis 3 9 2 3 5" xfId="26805"/>
    <cellStyle name="Ergebnis 3 9 2 4" xfId="4659"/>
    <cellStyle name="Ergebnis 3 9 2 4 2" xfId="16387"/>
    <cellStyle name="Ergebnis 3 9 2 4 3" xfId="28114"/>
    <cellStyle name="Ergebnis 3 9 2 5" xfId="8564"/>
    <cellStyle name="Ergebnis 3 9 2 5 2" xfId="20292"/>
    <cellStyle name="Ergebnis 3 9 2 5 3" xfId="32019"/>
    <cellStyle name="Ergebnis 3 9 2 6" xfId="12482"/>
    <cellStyle name="Ergebnis 3 9 2 7" xfId="24209"/>
    <cellStyle name="Ergebnis 3 9 3" xfId="1183"/>
    <cellStyle name="Ergebnis 3 9 3 2" xfId="2481"/>
    <cellStyle name="Ergebnis 3 9 3 2 2" xfId="6386"/>
    <cellStyle name="Ergebnis 3 9 3 2 2 2" xfId="18114"/>
    <cellStyle name="Ergebnis 3 9 3 2 2 3" xfId="29841"/>
    <cellStyle name="Ergebnis 3 9 3 2 3" xfId="10291"/>
    <cellStyle name="Ergebnis 3 9 3 2 3 2" xfId="22019"/>
    <cellStyle name="Ergebnis 3 9 3 2 3 3" xfId="33746"/>
    <cellStyle name="Ergebnis 3 9 3 2 4" xfId="14209"/>
    <cellStyle name="Ergebnis 3 9 3 2 5" xfId="25936"/>
    <cellStyle name="Ergebnis 3 9 3 3" xfId="3779"/>
    <cellStyle name="Ergebnis 3 9 3 3 2" xfId="7684"/>
    <cellStyle name="Ergebnis 3 9 3 3 2 2" xfId="19412"/>
    <cellStyle name="Ergebnis 3 9 3 3 2 3" xfId="31139"/>
    <cellStyle name="Ergebnis 3 9 3 3 3" xfId="11589"/>
    <cellStyle name="Ergebnis 3 9 3 3 3 2" xfId="23317"/>
    <cellStyle name="Ergebnis 3 9 3 3 3 3" xfId="35044"/>
    <cellStyle name="Ergebnis 3 9 3 3 4" xfId="15507"/>
    <cellStyle name="Ergebnis 3 9 3 3 5" xfId="27234"/>
    <cellStyle name="Ergebnis 3 9 3 4" xfId="5088"/>
    <cellStyle name="Ergebnis 3 9 3 4 2" xfId="16816"/>
    <cellStyle name="Ergebnis 3 9 3 4 3" xfId="28543"/>
    <cellStyle name="Ergebnis 3 9 3 5" xfId="8993"/>
    <cellStyle name="Ergebnis 3 9 3 5 2" xfId="20721"/>
    <cellStyle name="Ergebnis 3 9 3 5 3" xfId="32448"/>
    <cellStyle name="Ergebnis 3 9 3 6" xfId="12911"/>
    <cellStyle name="Ergebnis 3 9 3 7" xfId="24638"/>
    <cellStyle name="Ergebnis 3 9 4" xfId="1623"/>
    <cellStyle name="Ergebnis 3 9 4 2" xfId="5528"/>
    <cellStyle name="Ergebnis 3 9 4 2 2" xfId="17256"/>
    <cellStyle name="Ergebnis 3 9 4 2 3" xfId="28983"/>
    <cellStyle name="Ergebnis 3 9 4 3" xfId="9433"/>
    <cellStyle name="Ergebnis 3 9 4 3 2" xfId="21161"/>
    <cellStyle name="Ergebnis 3 9 4 3 3" xfId="32888"/>
    <cellStyle name="Ergebnis 3 9 4 4" xfId="13351"/>
    <cellStyle name="Ergebnis 3 9 4 5" xfId="25078"/>
    <cellStyle name="Ergebnis 3 9 5" xfId="2921"/>
    <cellStyle name="Ergebnis 3 9 5 2" xfId="6826"/>
    <cellStyle name="Ergebnis 3 9 5 2 2" xfId="18554"/>
    <cellStyle name="Ergebnis 3 9 5 2 3" xfId="30281"/>
    <cellStyle name="Ergebnis 3 9 5 3" xfId="10731"/>
    <cellStyle name="Ergebnis 3 9 5 3 2" xfId="22459"/>
    <cellStyle name="Ergebnis 3 9 5 3 3" xfId="34186"/>
    <cellStyle name="Ergebnis 3 9 5 4" xfId="14649"/>
    <cellStyle name="Ergebnis 3 9 5 5" xfId="26376"/>
    <cellStyle name="Ergebnis 3 9 6" xfId="4230"/>
    <cellStyle name="Ergebnis 3 9 6 2" xfId="15958"/>
    <cellStyle name="Ergebnis 3 9 6 3" xfId="27685"/>
    <cellStyle name="Ergebnis 3 9 7" xfId="8135"/>
    <cellStyle name="Ergebnis 3 9 7 2" xfId="19863"/>
    <cellStyle name="Ergebnis 3 9 7 3" xfId="31590"/>
    <cellStyle name="Ergebnis 3 9 8" xfId="12053"/>
    <cellStyle name="Ergebnis 3 9 9" xfId="23780"/>
    <cellStyle name="Erklärender Text 2" xfId="48"/>
    <cellStyle name="Erklärender Text 3" xfId="49"/>
    <cellStyle name="Gut 2" xfId="50"/>
    <cellStyle name="Gut 3" xfId="51"/>
    <cellStyle name="Komma 2" xfId="52"/>
    <cellStyle name="Komma 2 2" xfId="53"/>
    <cellStyle name="Komma 2 3" xfId="90"/>
    <cellStyle name="Komma 2 4" xfId="151"/>
    <cellStyle name="Komma 3" xfId="54"/>
    <cellStyle name="Komma 3 2" xfId="55"/>
    <cellStyle name="Komma 3 2 2" xfId="101"/>
    <cellStyle name="Link" xfId="110" builtinId="8" hidden="1"/>
    <cellStyle name="Link" xfId="112" builtinId="8" hidden="1"/>
    <cellStyle name="Link" xfId="114" builtinId="8" hidden="1"/>
    <cellStyle name="Link" xfId="116" builtinId="8" hidden="1"/>
    <cellStyle name="Link" xfId="118" builtinId="8" hidden="1"/>
    <cellStyle name="Link" xfId="120" builtinId="8" hidden="1"/>
    <cellStyle name="Link" xfId="122" builtinId="8" hidden="1"/>
    <cellStyle name="Link" xfId="124" builtinId="8" hidden="1"/>
    <cellStyle name="Link" xfId="126" builtinId="8" hidden="1"/>
    <cellStyle name="Link" xfId="128" builtinId="8" hidden="1"/>
    <cellStyle name="Link" xfId="130" builtinId="8" hidden="1"/>
    <cellStyle name="Link" xfId="132" builtinId="8" hidden="1"/>
    <cellStyle name="Link" xfId="134" builtinId="8" hidden="1"/>
    <cellStyle name="Link" xfId="137" builtinId="8" hidden="1"/>
    <cellStyle name="Link" xfId="139" builtinId="8" hidden="1"/>
    <cellStyle name="Link" xfId="141" builtinId="8" hidden="1"/>
    <cellStyle name="Link" xfId="143" builtinId="8" hidden="1"/>
    <cellStyle name="Link" xfId="145" builtinId="8" hidden="1"/>
    <cellStyle name="Link" xfId="147" builtinId="8" hidden="1"/>
    <cellStyle name="Link" xfId="149" builtinId="8" hidden="1"/>
    <cellStyle name="Link" xfId="35439" builtinId="8" hidden="1"/>
    <cellStyle name="Link" xfId="35441" builtinId="8" hidden="1"/>
    <cellStyle name="Link" xfId="35443" builtinId="8" hidden="1"/>
    <cellStyle name="Link" xfId="35445" builtinId="8" hidden="1"/>
    <cellStyle name="Link" xfId="35447" builtinId="8" hidden="1"/>
    <cellStyle name="Link" xfId="35449" builtinId="8" hidden="1"/>
    <cellStyle name="Link" xfId="35451" builtinId="8" hidden="1"/>
    <cellStyle name="Link" xfId="35453" builtinId="8" hidden="1"/>
    <cellStyle name="Link" xfId="35455" builtinId="8" hidden="1"/>
    <cellStyle name="Link" xfId="35457" builtinId="8" hidden="1"/>
    <cellStyle name="Link" xfId="35459" builtinId="8" hidden="1"/>
    <cellStyle name="Neutral 2" xfId="56"/>
    <cellStyle name="Neutral 3" xfId="57"/>
    <cellStyle name="Notiz 2" xfId="58"/>
    <cellStyle name="Notiz 2 10" xfId="320"/>
    <cellStyle name="Notiz 2 10 2" xfId="749"/>
    <cellStyle name="Notiz 2 10 2 2" xfId="2047"/>
    <cellStyle name="Notiz 2 10 2 2 2" xfId="5952"/>
    <cellStyle name="Notiz 2 10 2 2 2 2" xfId="17680"/>
    <cellStyle name="Notiz 2 10 2 2 2 3" xfId="29407"/>
    <cellStyle name="Notiz 2 10 2 2 3" xfId="9857"/>
    <cellStyle name="Notiz 2 10 2 2 3 2" xfId="21585"/>
    <cellStyle name="Notiz 2 10 2 2 3 3" xfId="33312"/>
    <cellStyle name="Notiz 2 10 2 2 4" xfId="13775"/>
    <cellStyle name="Notiz 2 10 2 2 5" xfId="25502"/>
    <cellStyle name="Notiz 2 10 2 3" xfId="3345"/>
    <cellStyle name="Notiz 2 10 2 3 2" xfId="7250"/>
    <cellStyle name="Notiz 2 10 2 3 2 2" xfId="18978"/>
    <cellStyle name="Notiz 2 10 2 3 2 3" xfId="30705"/>
    <cellStyle name="Notiz 2 10 2 3 3" xfId="11155"/>
    <cellStyle name="Notiz 2 10 2 3 3 2" xfId="22883"/>
    <cellStyle name="Notiz 2 10 2 3 3 3" xfId="34610"/>
    <cellStyle name="Notiz 2 10 2 3 4" xfId="15073"/>
    <cellStyle name="Notiz 2 10 2 3 5" xfId="26800"/>
    <cellStyle name="Notiz 2 10 2 4" xfId="4654"/>
    <cellStyle name="Notiz 2 10 2 4 2" xfId="16382"/>
    <cellStyle name="Notiz 2 10 2 4 3" xfId="28109"/>
    <cellStyle name="Notiz 2 10 2 5" xfId="8559"/>
    <cellStyle name="Notiz 2 10 2 5 2" xfId="20287"/>
    <cellStyle name="Notiz 2 10 2 5 3" xfId="32014"/>
    <cellStyle name="Notiz 2 10 2 6" xfId="12477"/>
    <cellStyle name="Notiz 2 10 2 7" xfId="24204"/>
    <cellStyle name="Notiz 2 10 3" xfId="1178"/>
    <cellStyle name="Notiz 2 10 3 2" xfId="2476"/>
    <cellStyle name="Notiz 2 10 3 2 2" xfId="6381"/>
    <cellStyle name="Notiz 2 10 3 2 2 2" xfId="18109"/>
    <cellStyle name="Notiz 2 10 3 2 2 3" xfId="29836"/>
    <cellStyle name="Notiz 2 10 3 2 3" xfId="10286"/>
    <cellStyle name="Notiz 2 10 3 2 3 2" xfId="22014"/>
    <cellStyle name="Notiz 2 10 3 2 3 3" xfId="33741"/>
    <cellStyle name="Notiz 2 10 3 2 4" xfId="14204"/>
    <cellStyle name="Notiz 2 10 3 2 5" xfId="25931"/>
    <cellStyle name="Notiz 2 10 3 3" xfId="3774"/>
    <cellStyle name="Notiz 2 10 3 3 2" xfId="7679"/>
    <cellStyle name="Notiz 2 10 3 3 2 2" xfId="19407"/>
    <cellStyle name="Notiz 2 10 3 3 2 3" xfId="31134"/>
    <cellStyle name="Notiz 2 10 3 3 3" xfId="11584"/>
    <cellStyle name="Notiz 2 10 3 3 3 2" xfId="23312"/>
    <cellStyle name="Notiz 2 10 3 3 3 3" xfId="35039"/>
    <cellStyle name="Notiz 2 10 3 3 4" xfId="15502"/>
    <cellStyle name="Notiz 2 10 3 3 5" xfId="27229"/>
    <cellStyle name="Notiz 2 10 3 4" xfId="5083"/>
    <cellStyle name="Notiz 2 10 3 4 2" xfId="16811"/>
    <cellStyle name="Notiz 2 10 3 4 3" xfId="28538"/>
    <cellStyle name="Notiz 2 10 3 5" xfId="8988"/>
    <cellStyle name="Notiz 2 10 3 5 2" xfId="20716"/>
    <cellStyle name="Notiz 2 10 3 5 3" xfId="32443"/>
    <cellStyle name="Notiz 2 10 3 6" xfId="12906"/>
    <cellStyle name="Notiz 2 10 3 7" xfId="24633"/>
    <cellStyle name="Notiz 2 10 4" xfId="1618"/>
    <cellStyle name="Notiz 2 10 4 2" xfId="5523"/>
    <cellStyle name="Notiz 2 10 4 2 2" xfId="17251"/>
    <cellStyle name="Notiz 2 10 4 2 3" xfId="28978"/>
    <cellStyle name="Notiz 2 10 4 3" xfId="9428"/>
    <cellStyle name="Notiz 2 10 4 3 2" xfId="21156"/>
    <cellStyle name="Notiz 2 10 4 3 3" xfId="32883"/>
    <cellStyle name="Notiz 2 10 4 4" xfId="13346"/>
    <cellStyle name="Notiz 2 10 4 5" xfId="25073"/>
    <cellStyle name="Notiz 2 10 5" xfId="2916"/>
    <cellStyle name="Notiz 2 10 5 2" xfId="6821"/>
    <cellStyle name="Notiz 2 10 5 2 2" xfId="18549"/>
    <cellStyle name="Notiz 2 10 5 2 3" xfId="30276"/>
    <cellStyle name="Notiz 2 10 5 3" xfId="10726"/>
    <cellStyle name="Notiz 2 10 5 3 2" xfId="22454"/>
    <cellStyle name="Notiz 2 10 5 3 3" xfId="34181"/>
    <cellStyle name="Notiz 2 10 5 4" xfId="14644"/>
    <cellStyle name="Notiz 2 10 5 5" xfId="26371"/>
    <cellStyle name="Notiz 2 10 6" xfId="4225"/>
    <cellStyle name="Notiz 2 10 6 2" xfId="15953"/>
    <cellStyle name="Notiz 2 10 6 3" xfId="27680"/>
    <cellStyle name="Notiz 2 10 7" xfId="8130"/>
    <cellStyle name="Notiz 2 10 7 2" xfId="19858"/>
    <cellStyle name="Notiz 2 10 7 3" xfId="31585"/>
    <cellStyle name="Notiz 2 10 8" xfId="12048"/>
    <cellStyle name="Notiz 2 10 9" xfId="23775"/>
    <cellStyle name="Notiz 2 11" xfId="348"/>
    <cellStyle name="Notiz 2 11 2" xfId="777"/>
    <cellStyle name="Notiz 2 11 2 2" xfId="2075"/>
    <cellStyle name="Notiz 2 11 2 2 2" xfId="5980"/>
    <cellStyle name="Notiz 2 11 2 2 2 2" xfId="17708"/>
    <cellStyle name="Notiz 2 11 2 2 2 3" xfId="29435"/>
    <cellStyle name="Notiz 2 11 2 2 3" xfId="9885"/>
    <cellStyle name="Notiz 2 11 2 2 3 2" xfId="21613"/>
    <cellStyle name="Notiz 2 11 2 2 3 3" xfId="33340"/>
    <cellStyle name="Notiz 2 11 2 2 4" xfId="13803"/>
    <cellStyle name="Notiz 2 11 2 2 5" xfId="25530"/>
    <cellStyle name="Notiz 2 11 2 3" xfId="3373"/>
    <cellStyle name="Notiz 2 11 2 3 2" xfId="7278"/>
    <cellStyle name="Notiz 2 11 2 3 2 2" xfId="19006"/>
    <cellStyle name="Notiz 2 11 2 3 2 3" xfId="30733"/>
    <cellStyle name="Notiz 2 11 2 3 3" xfId="11183"/>
    <cellStyle name="Notiz 2 11 2 3 3 2" xfId="22911"/>
    <cellStyle name="Notiz 2 11 2 3 3 3" xfId="34638"/>
    <cellStyle name="Notiz 2 11 2 3 4" xfId="15101"/>
    <cellStyle name="Notiz 2 11 2 3 5" xfId="26828"/>
    <cellStyle name="Notiz 2 11 2 4" xfId="4682"/>
    <cellStyle name="Notiz 2 11 2 4 2" xfId="16410"/>
    <cellStyle name="Notiz 2 11 2 4 3" xfId="28137"/>
    <cellStyle name="Notiz 2 11 2 5" xfId="8587"/>
    <cellStyle name="Notiz 2 11 2 5 2" xfId="20315"/>
    <cellStyle name="Notiz 2 11 2 5 3" xfId="32042"/>
    <cellStyle name="Notiz 2 11 2 6" xfId="12505"/>
    <cellStyle name="Notiz 2 11 2 7" xfId="24232"/>
    <cellStyle name="Notiz 2 11 3" xfId="1206"/>
    <cellStyle name="Notiz 2 11 3 2" xfId="2504"/>
    <cellStyle name="Notiz 2 11 3 2 2" xfId="6409"/>
    <cellStyle name="Notiz 2 11 3 2 2 2" xfId="18137"/>
    <cellStyle name="Notiz 2 11 3 2 2 3" xfId="29864"/>
    <cellStyle name="Notiz 2 11 3 2 3" xfId="10314"/>
    <cellStyle name="Notiz 2 11 3 2 3 2" xfId="22042"/>
    <cellStyle name="Notiz 2 11 3 2 3 3" xfId="33769"/>
    <cellStyle name="Notiz 2 11 3 2 4" xfId="14232"/>
    <cellStyle name="Notiz 2 11 3 2 5" xfId="25959"/>
    <cellStyle name="Notiz 2 11 3 3" xfId="3802"/>
    <cellStyle name="Notiz 2 11 3 3 2" xfId="7707"/>
    <cellStyle name="Notiz 2 11 3 3 2 2" xfId="19435"/>
    <cellStyle name="Notiz 2 11 3 3 2 3" xfId="31162"/>
    <cellStyle name="Notiz 2 11 3 3 3" xfId="11612"/>
    <cellStyle name="Notiz 2 11 3 3 3 2" xfId="23340"/>
    <cellStyle name="Notiz 2 11 3 3 3 3" xfId="35067"/>
    <cellStyle name="Notiz 2 11 3 3 4" xfId="15530"/>
    <cellStyle name="Notiz 2 11 3 3 5" xfId="27257"/>
    <cellStyle name="Notiz 2 11 3 4" xfId="5111"/>
    <cellStyle name="Notiz 2 11 3 4 2" xfId="16839"/>
    <cellStyle name="Notiz 2 11 3 4 3" xfId="28566"/>
    <cellStyle name="Notiz 2 11 3 5" xfId="9016"/>
    <cellStyle name="Notiz 2 11 3 5 2" xfId="20744"/>
    <cellStyle name="Notiz 2 11 3 5 3" xfId="32471"/>
    <cellStyle name="Notiz 2 11 3 6" xfId="12934"/>
    <cellStyle name="Notiz 2 11 3 7" xfId="24661"/>
    <cellStyle name="Notiz 2 11 4" xfId="1646"/>
    <cellStyle name="Notiz 2 11 4 2" xfId="5551"/>
    <cellStyle name="Notiz 2 11 4 2 2" xfId="17279"/>
    <cellStyle name="Notiz 2 11 4 2 3" xfId="29006"/>
    <cellStyle name="Notiz 2 11 4 3" xfId="9456"/>
    <cellStyle name="Notiz 2 11 4 3 2" xfId="21184"/>
    <cellStyle name="Notiz 2 11 4 3 3" xfId="32911"/>
    <cellStyle name="Notiz 2 11 4 4" xfId="13374"/>
    <cellStyle name="Notiz 2 11 4 5" xfId="25101"/>
    <cellStyle name="Notiz 2 11 5" xfId="2944"/>
    <cellStyle name="Notiz 2 11 5 2" xfId="6849"/>
    <cellStyle name="Notiz 2 11 5 2 2" xfId="18577"/>
    <cellStyle name="Notiz 2 11 5 2 3" xfId="30304"/>
    <cellStyle name="Notiz 2 11 5 3" xfId="10754"/>
    <cellStyle name="Notiz 2 11 5 3 2" xfId="22482"/>
    <cellStyle name="Notiz 2 11 5 3 3" xfId="34209"/>
    <cellStyle name="Notiz 2 11 5 4" xfId="14672"/>
    <cellStyle name="Notiz 2 11 5 5" xfId="26399"/>
    <cellStyle name="Notiz 2 11 6" xfId="4253"/>
    <cellStyle name="Notiz 2 11 6 2" xfId="15981"/>
    <cellStyle name="Notiz 2 11 6 3" xfId="27708"/>
    <cellStyle name="Notiz 2 11 7" xfId="8158"/>
    <cellStyle name="Notiz 2 11 7 2" xfId="19886"/>
    <cellStyle name="Notiz 2 11 7 3" xfId="31613"/>
    <cellStyle name="Notiz 2 11 8" xfId="12076"/>
    <cellStyle name="Notiz 2 11 9" xfId="23803"/>
    <cellStyle name="Notiz 2 12" xfId="349"/>
    <cellStyle name="Notiz 2 12 2" xfId="778"/>
    <cellStyle name="Notiz 2 12 2 2" xfId="2076"/>
    <cellStyle name="Notiz 2 12 2 2 2" xfId="5981"/>
    <cellStyle name="Notiz 2 12 2 2 2 2" xfId="17709"/>
    <cellStyle name="Notiz 2 12 2 2 2 3" xfId="29436"/>
    <cellStyle name="Notiz 2 12 2 2 3" xfId="9886"/>
    <cellStyle name="Notiz 2 12 2 2 3 2" xfId="21614"/>
    <cellStyle name="Notiz 2 12 2 2 3 3" xfId="33341"/>
    <cellStyle name="Notiz 2 12 2 2 4" xfId="13804"/>
    <cellStyle name="Notiz 2 12 2 2 5" xfId="25531"/>
    <cellStyle name="Notiz 2 12 2 3" xfId="3374"/>
    <cellStyle name="Notiz 2 12 2 3 2" xfId="7279"/>
    <cellStyle name="Notiz 2 12 2 3 2 2" xfId="19007"/>
    <cellStyle name="Notiz 2 12 2 3 2 3" xfId="30734"/>
    <cellStyle name="Notiz 2 12 2 3 3" xfId="11184"/>
    <cellStyle name="Notiz 2 12 2 3 3 2" xfId="22912"/>
    <cellStyle name="Notiz 2 12 2 3 3 3" xfId="34639"/>
    <cellStyle name="Notiz 2 12 2 3 4" xfId="15102"/>
    <cellStyle name="Notiz 2 12 2 3 5" xfId="26829"/>
    <cellStyle name="Notiz 2 12 2 4" xfId="4683"/>
    <cellStyle name="Notiz 2 12 2 4 2" xfId="16411"/>
    <cellStyle name="Notiz 2 12 2 4 3" xfId="28138"/>
    <cellStyle name="Notiz 2 12 2 5" xfId="8588"/>
    <cellStyle name="Notiz 2 12 2 5 2" xfId="20316"/>
    <cellStyle name="Notiz 2 12 2 5 3" xfId="32043"/>
    <cellStyle name="Notiz 2 12 2 6" xfId="12506"/>
    <cellStyle name="Notiz 2 12 2 7" xfId="24233"/>
    <cellStyle name="Notiz 2 12 3" xfId="1207"/>
    <cellStyle name="Notiz 2 12 3 2" xfId="2505"/>
    <cellStyle name="Notiz 2 12 3 2 2" xfId="6410"/>
    <cellStyle name="Notiz 2 12 3 2 2 2" xfId="18138"/>
    <cellStyle name="Notiz 2 12 3 2 2 3" xfId="29865"/>
    <cellStyle name="Notiz 2 12 3 2 3" xfId="10315"/>
    <cellStyle name="Notiz 2 12 3 2 3 2" xfId="22043"/>
    <cellStyle name="Notiz 2 12 3 2 3 3" xfId="33770"/>
    <cellStyle name="Notiz 2 12 3 2 4" xfId="14233"/>
    <cellStyle name="Notiz 2 12 3 2 5" xfId="25960"/>
    <cellStyle name="Notiz 2 12 3 3" xfId="3803"/>
    <cellStyle name="Notiz 2 12 3 3 2" xfId="7708"/>
    <cellStyle name="Notiz 2 12 3 3 2 2" xfId="19436"/>
    <cellStyle name="Notiz 2 12 3 3 2 3" xfId="31163"/>
    <cellStyle name="Notiz 2 12 3 3 3" xfId="11613"/>
    <cellStyle name="Notiz 2 12 3 3 3 2" xfId="23341"/>
    <cellStyle name="Notiz 2 12 3 3 3 3" xfId="35068"/>
    <cellStyle name="Notiz 2 12 3 3 4" xfId="15531"/>
    <cellStyle name="Notiz 2 12 3 3 5" xfId="27258"/>
    <cellStyle name="Notiz 2 12 3 4" xfId="5112"/>
    <cellStyle name="Notiz 2 12 3 4 2" xfId="16840"/>
    <cellStyle name="Notiz 2 12 3 4 3" xfId="28567"/>
    <cellStyle name="Notiz 2 12 3 5" xfId="9017"/>
    <cellStyle name="Notiz 2 12 3 5 2" xfId="20745"/>
    <cellStyle name="Notiz 2 12 3 5 3" xfId="32472"/>
    <cellStyle name="Notiz 2 12 3 6" xfId="12935"/>
    <cellStyle name="Notiz 2 12 3 7" xfId="24662"/>
    <cellStyle name="Notiz 2 12 4" xfId="1647"/>
    <cellStyle name="Notiz 2 12 4 2" xfId="5552"/>
    <cellStyle name="Notiz 2 12 4 2 2" xfId="17280"/>
    <cellStyle name="Notiz 2 12 4 2 3" xfId="29007"/>
    <cellStyle name="Notiz 2 12 4 3" xfId="9457"/>
    <cellStyle name="Notiz 2 12 4 3 2" xfId="21185"/>
    <cellStyle name="Notiz 2 12 4 3 3" xfId="32912"/>
    <cellStyle name="Notiz 2 12 4 4" xfId="13375"/>
    <cellStyle name="Notiz 2 12 4 5" xfId="25102"/>
    <cellStyle name="Notiz 2 12 5" xfId="2945"/>
    <cellStyle name="Notiz 2 12 5 2" xfId="6850"/>
    <cellStyle name="Notiz 2 12 5 2 2" xfId="18578"/>
    <cellStyle name="Notiz 2 12 5 2 3" xfId="30305"/>
    <cellStyle name="Notiz 2 12 5 3" xfId="10755"/>
    <cellStyle name="Notiz 2 12 5 3 2" xfId="22483"/>
    <cellStyle name="Notiz 2 12 5 3 3" xfId="34210"/>
    <cellStyle name="Notiz 2 12 5 4" xfId="14673"/>
    <cellStyle name="Notiz 2 12 5 5" xfId="26400"/>
    <cellStyle name="Notiz 2 12 6" xfId="4254"/>
    <cellStyle name="Notiz 2 12 6 2" xfId="15982"/>
    <cellStyle name="Notiz 2 12 6 3" xfId="27709"/>
    <cellStyle name="Notiz 2 12 7" xfId="8159"/>
    <cellStyle name="Notiz 2 12 7 2" xfId="19887"/>
    <cellStyle name="Notiz 2 12 7 3" xfId="31614"/>
    <cellStyle name="Notiz 2 12 8" xfId="12077"/>
    <cellStyle name="Notiz 2 12 9" xfId="23804"/>
    <cellStyle name="Notiz 2 13" xfId="354"/>
    <cellStyle name="Notiz 2 13 2" xfId="783"/>
    <cellStyle name="Notiz 2 13 2 2" xfId="2081"/>
    <cellStyle name="Notiz 2 13 2 2 2" xfId="5986"/>
    <cellStyle name="Notiz 2 13 2 2 2 2" xfId="17714"/>
    <cellStyle name="Notiz 2 13 2 2 2 3" xfId="29441"/>
    <cellStyle name="Notiz 2 13 2 2 3" xfId="9891"/>
    <cellStyle name="Notiz 2 13 2 2 3 2" xfId="21619"/>
    <cellStyle name="Notiz 2 13 2 2 3 3" xfId="33346"/>
    <cellStyle name="Notiz 2 13 2 2 4" xfId="13809"/>
    <cellStyle name="Notiz 2 13 2 2 5" xfId="25536"/>
    <cellStyle name="Notiz 2 13 2 3" xfId="3379"/>
    <cellStyle name="Notiz 2 13 2 3 2" xfId="7284"/>
    <cellStyle name="Notiz 2 13 2 3 2 2" xfId="19012"/>
    <cellStyle name="Notiz 2 13 2 3 2 3" xfId="30739"/>
    <cellStyle name="Notiz 2 13 2 3 3" xfId="11189"/>
    <cellStyle name="Notiz 2 13 2 3 3 2" xfId="22917"/>
    <cellStyle name="Notiz 2 13 2 3 3 3" xfId="34644"/>
    <cellStyle name="Notiz 2 13 2 3 4" xfId="15107"/>
    <cellStyle name="Notiz 2 13 2 3 5" xfId="26834"/>
    <cellStyle name="Notiz 2 13 2 4" xfId="4688"/>
    <cellStyle name="Notiz 2 13 2 4 2" xfId="16416"/>
    <cellStyle name="Notiz 2 13 2 4 3" xfId="28143"/>
    <cellStyle name="Notiz 2 13 2 5" xfId="8593"/>
    <cellStyle name="Notiz 2 13 2 5 2" xfId="20321"/>
    <cellStyle name="Notiz 2 13 2 5 3" xfId="32048"/>
    <cellStyle name="Notiz 2 13 2 6" xfId="12511"/>
    <cellStyle name="Notiz 2 13 2 7" xfId="24238"/>
    <cellStyle name="Notiz 2 13 3" xfId="1212"/>
    <cellStyle name="Notiz 2 13 3 2" xfId="2510"/>
    <cellStyle name="Notiz 2 13 3 2 2" xfId="6415"/>
    <cellStyle name="Notiz 2 13 3 2 2 2" xfId="18143"/>
    <cellStyle name="Notiz 2 13 3 2 2 3" xfId="29870"/>
    <cellStyle name="Notiz 2 13 3 2 3" xfId="10320"/>
    <cellStyle name="Notiz 2 13 3 2 3 2" xfId="22048"/>
    <cellStyle name="Notiz 2 13 3 2 3 3" xfId="33775"/>
    <cellStyle name="Notiz 2 13 3 2 4" xfId="14238"/>
    <cellStyle name="Notiz 2 13 3 2 5" xfId="25965"/>
    <cellStyle name="Notiz 2 13 3 3" xfId="3808"/>
    <cellStyle name="Notiz 2 13 3 3 2" xfId="7713"/>
    <cellStyle name="Notiz 2 13 3 3 2 2" xfId="19441"/>
    <cellStyle name="Notiz 2 13 3 3 2 3" xfId="31168"/>
    <cellStyle name="Notiz 2 13 3 3 3" xfId="11618"/>
    <cellStyle name="Notiz 2 13 3 3 3 2" xfId="23346"/>
    <cellStyle name="Notiz 2 13 3 3 3 3" xfId="35073"/>
    <cellStyle name="Notiz 2 13 3 3 4" xfId="15536"/>
    <cellStyle name="Notiz 2 13 3 3 5" xfId="27263"/>
    <cellStyle name="Notiz 2 13 3 4" xfId="5117"/>
    <cellStyle name="Notiz 2 13 3 4 2" xfId="16845"/>
    <cellStyle name="Notiz 2 13 3 4 3" xfId="28572"/>
    <cellStyle name="Notiz 2 13 3 5" xfId="9022"/>
    <cellStyle name="Notiz 2 13 3 5 2" xfId="20750"/>
    <cellStyle name="Notiz 2 13 3 5 3" xfId="32477"/>
    <cellStyle name="Notiz 2 13 3 6" xfId="12940"/>
    <cellStyle name="Notiz 2 13 3 7" xfId="24667"/>
    <cellStyle name="Notiz 2 13 4" xfId="1652"/>
    <cellStyle name="Notiz 2 13 4 2" xfId="5557"/>
    <cellStyle name="Notiz 2 13 4 2 2" xfId="17285"/>
    <cellStyle name="Notiz 2 13 4 2 3" xfId="29012"/>
    <cellStyle name="Notiz 2 13 4 3" xfId="9462"/>
    <cellStyle name="Notiz 2 13 4 3 2" xfId="21190"/>
    <cellStyle name="Notiz 2 13 4 3 3" xfId="32917"/>
    <cellStyle name="Notiz 2 13 4 4" xfId="13380"/>
    <cellStyle name="Notiz 2 13 4 5" xfId="25107"/>
    <cellStyle name="Notiz 2 13 5" xfId="2950"/>
    <cellStyle name="Notiz 2 13 5 2" xfId="6855"/>
    <cellStyle name="Notiz 2 13 5 2 2" xfId="18583"/>
    <cellStyle name="Notiz 2 13 5 2 3" xfId="30310"/>
    <cellStyle name="Notiz 2 13 5 3" xfId="10760"/>
    <cellStyle name="Notiz 2 13 5 3 2" xfId="22488"/>
    <cellStyle name="Notiz 2 13 5 3 3" xfId="34215"/>
    <cellStyle name="Notiz 2 13 5 4" xfId="14678"/>
    <cellStyle name="Notiz 2 13 5 5" xfId="26405"/>
    <cellStyle name="Notiz 2 13 6" xfId="4259"/>
    <cellStyle name="Notiz 2 13 6 2" xfId="15987"/>
    <cellStyle name="Notiz 2 13 6 3" xfId="27714"/>
    <cellStyle name="Notiz 2 13 7" xfId="8164"/>
    <cellStyle name="Notiz 2 13 7 2" xfId="19892"/>
    <cellStyle name="Notiz 2 13 7 3" xfId="31619"/>
    <cellStyle name="Notiz 2 13 8" xfId="12082"/>
    <cellStyle name="Notiz 2 13 9" xfId="23809"/>
    <cellStyle name="Notiz 2 14" xfId="222"/>
    <cellStyle name="Notiz 2 14 2" xfId="1520"/>
    <cellStyle name="Notiz 2 14 2 2" xfId="5425"/>
    <cellStyle name="Notiz 2 14 2 2 2" xfId="17153"/>
    <cellStyle name="Notiz 2 14 2 2 3" xfId="28880"/>
    <cellStyle name="Notiz 2 14 2 3" xfId="9330"/>
    <cellStyle name="Notiz 2 14 2 3 2" xfId="21058"/>
    <cellStyle name="Notiz 2 14 2 3 3" xfId="32785"/>
    <cellStyle name="Notiz 2 14 2 4" xfId="13248"/>
    <cellStyle name="Notiz 2 14 2 5" xfId="24975"/>
    <cellStyle name="Notiz 2 14 3" xfId="2818"/>
    <cellStyle name="Notiz 2 14 3 2" xfId="6723"/>
    <cellStyle name="Notiz 2 14 3 2 2" xfId="18451"/>
    <cellStyle name="Notiz 2 14 3 2 3" xfId="30178"/>
    <cellStyle name="Notiz 2 14 3 3" xfId="10628"/>
    <cellStyle name="Notiz 2 14 3 3 2" xfId="22356"/>
    <cellStyle name="Notiz 2 14 3 3 3" xfId="34083"/>
    <cellStyle name="Notiz 2 14 3 4" xfId="14546"/>
    <cellStyle name="Notiz 2 14 3 5" xfId="26273"/>
    <cellStyle name="Notiz 2 14 4" xfId="4127"/>
    <cellStyle name="Notiz 2 14 4 2" xfId="15855"/>
    <cellStyle name="Notiz 2 14 4 3" xfId="27582"/>
    <cellStyle name="Notiz 2 14 5" xfId="8032"/>
    <cellStyle name="Notiz 2 14 5 2" xfId="19760"/>
    <cellStyle name="Notiz 2 14 5 3" xfId="31487"/>
    <cellStyle name="Notiz 2 14 6" xfId="11950"/>
    <cellStyle name="Notiz 2 14 7" xfId="23677"/>
    <cellStyle name="Notiz 2 15" xfId="211"/>
    <cellStyle name="Notiz 2 15 2" xfId="4116"/>
    <cellStyle name="Notiz 2 15 2 2" xfId="15844"/>
    <cellStyle name="Notiz 2 15 2 3" xfId="27571"/>
    <cellStyle name="Notiz 2 15 3" xfId="8021"/>
    <cellStyle name="Notiz 2 15 3 2" xfId="19749"/>
    <cellStyle name="Notiz 2 15 3 3" xfId="31476"/>
    <cellStyle name="Notiz 2 15 4" xfId="11939"/>
    <cellStyle name="Notiz 2 15 5" xfId="23666"/>
    <cellStyle name="Notiz 2 16" xfId="200"/>
    <cellStyle name="Notiz 2 16 2" xfId="11928"/>
    <cellStyle name="Notiz 2 16 3" xfId="23655"/>
    <cellStyle name="Notiz 2 17" xfId="178"/>
    <cellStyle name="Notiz 2 18" xfId="181"/>
    <cellStyle name="Notiz 2 19" xfId="35389"/>
    <cellStyle name="Notiz 2 2" xfId="102"/>
    <cellStyle name="Notiz 2 2 10" xfId="2851"/>
    <cellStyle name="Notiz 2 2 10 2" xfId="6756"/>
    <cellStyle name="Notiz 2 2 10 2 2" xfId="18484"/>
    <cellStyle name="Notiz 2 2 10 2 3" xfId="30211"/>
    <cellStyle name="Notiz 2 2 10 3" xfId="10661"/>
    <cellStyle name="Notiz 2 2 10 3 2" xfId="22389"/>
    <cellStyle name="Notiz 2 2 10 3 3" xfId="34116"/>
    <cellStyle name="Notiz 2 2 10 4" xfId="14579"/>
    <cellStyle name="Notiz 2 2 10 5" xfId="26306"/>
    <cellStyle name="Notiz 2 2 11" xfId="4160"/>
    <cellStyle name="Notiz 2 2 11 2" xfId="15888"/>
    <cellStyle name="Notiz 2 2 11 3" xfId="27615"/>
    <cellStyle name="Notiz 2 2 12" xfId="8065"/>
    <cellStyle name="Notiz 2 2 12 2" xfId="19793"/>
    <cellStyle name="Notiz 2 2 12 3" xfId="31520"/>
    <cellStyle name="Notiz 2 2 13" xfId="11983"/>
    <cellStyle name="Notiz 2 2 14" xfId="23710"/>
    <cellStyle name="Notiz 2 2 15" xfId="35387"/>
    <cellStyle name="Notiz 2 2 16" xfId="35401"/>
    <cellStyle name="Notiz 2 2 17" xfId="35412"/>
    <cellStyle name="Notiz 2 2 18" xfId="255"/>
    <cellStyle name="Notiz 2 2 2" xfId="425"/>
    <cellStyle name="Notiz 2 2 2 10" xfId="12153"/>
    <cellStyle name="Notiz 2 2 2 11" xfId="23880"/>
    <cellStyle name="Notiz 2 2 2 2" xfId="524"/>
    <cellStyle name="Notiz 2 2 2 2 2" xfId="953"/>
    <cellStyle name="Notiz 2 2 2 2 2 2" xfId="2251"/>
    <cellStyle name="Notiz 2 2 2 2 2 2 2" xfId="6156"/>
    <cellStyle name="Notiz 2 2 2 2 2 2 2 2" xfId="17884"/>
    <cellStyle name="Notiz 2 2 2 2 2 2 2 3" xfId="29611"/>
    <cellStyle name="Notiz 2 2 2 2 2 2 3" xfId="10061"/>
    <cellStyle name="Notiz 2 2 2 2 2 2 3 2" xfId="21789"/>
    <cellStyle name="Notiz 2 2 2 2 2 2 3 3" xfId="33516"/>
    <cellStyle name="Notiz 2 2 2 2 2 2 4" xfId="13979"/>
    <cellStyle name="Notiz 2 2 2 2 2 2 5" xfId="25706"/>
    <cellStyle name="Notiz 2 2 2 2 2 3" xfId="3549"/>
    <cellStyle name="Notiz 2 2 2 2 2 3 2" xfId="7454"/>
    <cellStyle name="Notiz 2 2 2 2 2 3 2 2" xfId="19182"/>
    <cellStyle name="Notiz 2 2 2 2 2 3 2 3" xfId="30909"/>
    <cellStyle name="Notiz 2 2 2 2 2 3 3" xfId="11359"/>
    <cellStyle name="Notiz 2 2 2 2 2 3 3 2" xfId="23087"/>
    <cellStyle name="Notiz 2 2 2 2 2 3 3 3" xfId="34814"/>
    <cellStyle name="Notiz 2 2 2 2 2 3 4" xfId="15277"/>
    <cellStyle name="Notiz 2 2 2 2 2 3 5" xfId="27004"/>
    <cellStyle name="Notiz 2 2 2 2 2 4" xfId="4858"/>
    <cellStyle name="Notiz 2 2 2 2 2 4 2" xfId="16586"/>
    <cellStyle name="Notiz 2 2 2 2 2 4 3" xfId="28313"/>
    <cellStyle name="Notiz 2 2 2 2 2 5" xfId="8763"/>
    <cellStyle name="Notiz 2 2 2 2 2 5 2" xfId="20491"/>
    <cellStyle name="Notiz 2 2 2 2 2 5 3" xfId="32218"/>
    <cellStyle name="Notiz 2 2 2 2 2 6" xfId="12681"/>
    <cellStyle name="Notiz 2 2 2 2 2 7" xfId="24408"/>
    <cellStyle name="Notiz 2 2 2 2 3" xfId="1382"/>
    <cellStyle name="Notiz 2 2 2 2 3 2" xfId="2680"/>
    <cellStyle name="Notiz 2 2 2 2 3 2 2" xfId="6585"/>
    <cellStyle name="Notiz 2 2 2 2 3 2 2 2" xfId="18313"/>
    <cellStyle name="Notiz 2 2 2 2 3 2 2 3" xfId="30040"/>
    <cellStyle name="Notiz 2 2 2 2 3 2 3" xfId="10490"/>
    <cellStyle name="Notiz 2 2 2 2 3 2 3 2" xfId="22218"/>
    <cellStyle name="Notiz 2 2 2 2 3 2 3 3" xfId="33945"/>
    <cellStyle name="Notiz 2 2 2 2 3 2 4" xfId="14408"/>
    <cellStyle name="Notiz 2 2 2 2 3 2 5" xfId="26135"/>
    <cellStyle name="Notiz 2 2 2 2 3 3" xfId="3978"/>
    <cellStyle name="Notiz 2 2 2 2 3 3 2" xfId="7883"/>
    <cellStyle name="Notiz 2 2 2 2 3 3 2 2" xfId="19611"/>
    <cellStyle name="Notiz 2 2 2 2 3 3 2 3" xfId="31338"/>
    <cellStyle name="Notiz 2 2 2 2 3 3 3" xfId="11788"/>
    <cellStyle name="Notiz 2 2 2 2 3 3 3 2" xfId="23516"/>
    <cellStyle name="Notiz 2 2 2 2 3 3 3 3" xfId="35243"/>
    <cellStyle name="Notiz 2 2 2 2 3 3 4" xfId="15706"/>
    <cellStyle name="Notiz 2 2 2 2 3 3 5" xfId="27433"/>
    <cellStyle name="Notiz 2 2 2 2 3 4" xfId="5287"/>
    <cellStyle name="Notiz 2 2 2 2 3 4 2" xfId="17015"/>
    <cellStyle name="Notiz 2 2 2 2 3 4 3" xfId="28742"/>
    <cellStyle name="Notiz 2 2 2 2 3 5" xfId="9192"/>
    <cellStyle name="Notiz 2 2 2 2 3 5 2" xfId="20920"/>
    <cellStyle name="Notiz 2 2 2 2 3 5 3" xfId="32647"/>
    <cellStyle name="Notiz 2 2 2 2 3 6" xfId="13110"/>
    <cellStyle name="Notiz 2 2 2 2 3 7" xfId="24837"/>
    <cellStyle name="Notiz 2 2 2 2 4" xfId="1822"/>
    <cellStyle name="Notiz 2 2 2 2 4 2" xfId="5727"/>
    <cellStyle name="Notiz 2 2 2 2 4 2 2" xfId="17455"/>
    <cellStyle name="Notiz 2 2 2 2 4 2 3" xfId="29182"/>
    <cellStyle name="Notiz 2 2 2 2 4 3" xfId="9632"/>
    <cellStyle name="Notiz 2 2 2 2 4 3 2" xfId="21360"/>
    <cellStyle name="Notiz 2 2 2 2 4 3 3" xfId="33087"/>
    <cellStyle name="Notiz 2 2 2 2 4 4" xfId="13550"/>
    <cellStyle name="Notiz 2 2 2 2 4 5" xfId="25277"/>
    <cellStyle name="Notiz 2 2 2 2 5" xfId="3120"/>
    <cellStyle name="Notiz 2 2 2 2 5 2" xfId="7025"/>
    <cellStyle name="Notiz 2 2 2 2 5 2 2" xfId="18753"/>
    <cellStyle name="Notiz 2 2 2 2 5 2 3" xfId="30480"/>
    <cellStyle name="Notiz 2 2 2 2 5 3" xfId="10930"/>
    <cellStyle name="Notiz 2 2 2 2 5 3 2" xfId="22658"/>
    <cellStyle name="Notiz 2 2 2 2 5 3 3" xfId="34385"/>
    <cellStyle name="Notiz 2 2 2 2 5 4" xfId="14848"/>
    <cellStyle name="Notiz 2 2 2 2 5 5" xfId="26575"/>
    <cellStyle name="Notiz 2 2 2 2 6" xfId="4429"/>
    <cellStyle name="Notiz 2 2 2 2 6 2" xfId="16157"/>
    <cellStyle name="Notiz 2 2 2 2 6 3" xfId="27884"/>
    <cellStyle name="Notiz 2 2 2 2 7" xfId="8334"/>
    <cellStyle name="Notiz 2 2 2 2 7 2" xfId="20062"/>
    <cellStyle name="Notiz 2 2 2 2 7 3" xfId="31789"/>
    <cellStyle name="Notiz 2 2 2 2 8" xfId="12252"/>
    <cellStyle name="Notiz 2 2 2 2 9" xfId="23979"/>
    <cellStyle name="Notiz 2 2 2 3" xfId="623"/>
    <cellStyle name="Notiz 2 2 2 3 2" xfId="1052"/>
    <cellStyle name="Notiz 2 2 2 3 2 2" xfId="2350"/>
    <cellStyle name="Notiz 2 2 2 3 2 2 2" xfId="6255"/>
    <cellStyle name="Notiz 2 2 2 3 2 2 2 2" xfId="17983"/>
    <cellStyle name="Notiz 2 2 2 3 2 2 2 3" xfId="29710"/>
    <cellStyle name="Notiz 2 2 2 3 2 2 3" xfId="10160"/>
    <cellStyle name="Notiz 2 2 2 3 2 2 3 2" xfId="21888"/>
    <cellStyle name="Notiz 2 2 2 3 2 2 3 3" xfId="33615"/>
    <cellStyle name="Notiz 2 2 2 3 2 2 4" xfId="14078"/>
    <cellStyle name="Notiz 2 2 2 3 2 2 5" xfId="25805"/>
    <cellStyle name="Notiz 2 2 2 3 2 3" xfId="3648"/>
    <cellStyle name="Notiz 2 2 2 3 2 3 2" xfId="7553"/>
    <cellStyle name="Notiz 2 2 2 3 2 3 2 2" xfId="19281"/>
    <cellStyle name="Notiz 2 2 2 3 2 3 2 3" xfId="31008"/>
    <cellStyle name="Notiz 2 2 2 3 2 3 3" xfId="11458"/>
    <cellStyle name="Notiz 2 2 2 3 2 3 3 2" xfId="23186"/>
    <cellStyle name="Notiz 2 2 2 3 2 3 3 3" xfId="34913"/>
    <cellStyle name="Notiz 2 2 2 3 2 3 4" xfId="15376"/>
    <cellStyle name="Notiz 2 2 2 3 2 3 5" xfId="27103"/>
    <cellStyle name="Notiz 2 2 2 3 2 4" xfId="4957"/>
    <cellStyle name="Notiz 2 2 2 3 2 4 2" xfId="16685"/>
    <cellStyle name="Notiz 2 2 2 3 2 4 3" xfId="28412"/>
    <cellStyle name="Notiz 2 2 2 3 2 5" xfId="8862"/>
    <cellStyle name="Notiz 2 2 2 3 2 5 2" xfId="20590"/>
    <cellStyle name="Notiz 2 2 2 3 2 5 3" xfId="32317"/>
    <cellStyle name="Notiz 2 2 2 3 2 6" xfId="12780"/>
    <cellStyle name="Notiz 2 2 2 3 2 7" xfId="24507"/>
    <cellStyle name="Notiz 2 2 2 3 3" xfId="1481"/>
    <cellStyle name="Notiz 2 2 2 3 3 2" xfId="2779"/>
    <cellStyle name="Notiz 2 2 2 3 3 2 2" xfId="6684"/>
    <cellStyle name="Notiz 2 2 2 3 3 2 2 2" xfId="18412"/>
    <cellStyle name="Notiz 2 2 2 3 3 2 2 3" xfId="30139"/>
    <cellStyle name="Notiz 2 2 2 3 3 2 3" xfId="10589"/>
    <cellStyle name="Notiz 2 2 2 3 3 2 3 2" xfId="22317"/>
    <cellStyle name="Notiz 2 2 2 3 3 2 3 3" xfId="34044"/>
    <cellStyle name="Notiz 2 2 2 3 3 2 4" xfId="14507"/>
    <cellStyle name="Notiz 2 2 2 3 3 2 5" xfId="26234"/>
    <cellStyle name="Notiz 2 2 2 3 3 3" xfId="4077"/>
    <cellStyle name="Notiz 2 2 2 3 3 3 2" xfId="7982"/>
    <cellStyle name="Notiz 2 2 2 3 3 3 2 2" xfId="19710"/>
    <cellStyle name="Notiz 2 2 2 3 3 3 2 3" xfId="31437"/>
    <cellStyle name="Notiz 2 2 2 3 3 3 3" xfId="11887"/>
    <cellStyle name="Notiz 2 2 2 3 3 3 3 2" xfId="23615"/>
    <cellStyle name="Notiz 2 2 2 3 3 3 3 3" xfId="35342"/>
    <cellStyle name="Notiz 2 2 2 3 3 3 4" xfId="15805"/>
    <cellStyle name="Notiz 2 2 2 3 3 3 5" xfId="27532"/>
    <cellStyle name="Notiz 2 2 2 3 3 4" xfId="5386"/>
    <cellStyle name="Notiz 2 2 2 3 3 4 2" xfId="17114"/>
    <cellStyle name="Notiz 2 2 2 3 3 4 3" xfId="28841"/>
    <cellStyle name="Notiz 2 2 2 3 3 5" xfId="9291"/>
    <cellStyle name="Notiz 2 2 2 3 3 5 2" xfId="21019"/>
    <cellStyle name="Notiz 2 2 2 3 3 5 3" xfId="32746"/>
    <cellStyle name="Notiz 2 2 2 3 3 6" xfId="13209"/>
    <cellStyle name="Notiz 2 2 2 3 3 7" xfId="24936"/>
    <cellStyle name="Notiz 2 2 2 3 4" xfId="1921"/>
    <cellStyle name="Notiz 2 2 2 3 4 2" xfId="5826"/>
    <cellStyle name="Notiz 2 2 2 3 4 2 2" xfId="17554"/>
    <cellStyle name="Notiz 2 2 2 3 4 2 3" xfId="29281"/>
    <cellStyle name="Notiz 2 2 2 3 4 3" xfId="9731"/>
    <cellStyle name="Notiz 2 2 2 3 4 3 2" xfId="21459"/>
    <cellStyle name="Notiz 2 2 2 3 4 3 3" xfId="33186"/>
    <cellStyle name="Notiz 2 2 2 3 4 4" xfId="13649"/>
    <cellStyle name="Notiz 2 2 2 3 4 5" xfId="25376"/>
    <cellStyle name="Notiz 2 2 2 3 5" xfId="3219"/>
    <cellStyle name="Notiz 2 2 2 3 5 2" xfId="7124"/>
    <cellStyle name="Notiz 2 2 2 3 5 2 2" xfId="18852"/>
    <cellStyle name="Notiz 2 2 2 3 5 2 3" xfId="30579"/>
    <cellStyle name="Notiz 2 2 2 3 5 3" xfId="11029"/>
    <cellStyle name="Notiz 2 2 2 3 5 3 2" xfId="22757"/>
    <cellStyle name="Notiz 2 2 2 3 5 3 3" xfId="34484"/>
    <cellStyle name="Notiz 2 2 2 3 5 4" xfId="14947"/>
    <cellStyle name="Notiz 2 2 2 3 5 5" xfId="26674"/>
    <cellStyle name="Notiz 2 2 2 3 6" xfId="4528"/>
    <cellStyle name="Notiz 2 2 2 3 6 2" xfId="16256"/>
    <cellStyle name="Notiz 2 2 2 3 6 3" xfId="27983"/>
    <cellStyle name="Notiz 2 2 2 3 7" xfId="8433"/>
    <cellStyle name="Notiz 2 2 2 3 7 2" xfId="20161"/>
    <cellStyle name="Notiz 2 2 2 3 7 3" xfId="31888"/>
    <cellStyle name="Notiz 2 2 2 3 8" xfId="12351"/>
    <cellStyle name="Notiz 2 2 2 3 9" xfId="24078"/>
    <cellStyle name="Notiz 2 2 2 4" xfId="854"/>
    <cellStyle name="Notiz 2 2 2 4 2" xfId="2152"/>
    <cellStyle name="Notiz 2 2 2 4 2 2" xfId="6057"/>
    <cellStyle name="Notiz 2 2 2 4 2 2 2" xfId="17785"/>
    <cellStyle name="Notiz 2 2 2 4 2 2 3" xfId="29512"/>
    <cellStyle name="Notiz 2 2 2 4 2 3" xfId="9962"/>
    <cellStyle name="Notiz 2 2 2 4 2 3 2" xfId="21690"/>
    <cellStyle name="Notiz 2 2 2 4 2 3 3" xfId="33417"/>
    <cellStyle name="Notiz 2 2 2 4 2 4" xfId="13880"/>
    <cellStyle name="Notiz 2 2 2 4 2 5" xfId="25607"/>
    <cellStyle name="Notiz 2 2 2 4 3" xfId="3450"/>
    <cellStyle name="Notiz 2 2 2 4 3 2" xfId="7355"/>
    <cellStyle name="Notiz 2 2 2 4 3 2 2" xfId="19083"/>
    <cellStyle name="Notiz 2 2 2 4 3 2 3" xfId="30810"/>
    <cellStyle name="Notiz 2 2 2 4 3 3" xfId="11260"/>
    <cellStyle name="Notiz 2 2 2 4 3 3 2" xfId="22988"/>
    <cellStyle name="Notiz 2 2 2 4 3 3 3" xfId="34715"/>
    <cellStyle name="Notiz 2 2 2 4 3 4" xfId="15178"/>
    <cellStyle name="Notiz 2 2 2 4 3 5" xfId="26905"/>
    <cellStyle name="Notiz 2 2 2 4 4" xfId="4759"/>
    <cellStyle name="Notiz 2 2 2 4 4 2" xfId="16487"/>
    <cellStyle name="Notiz 2 2 2 4 4 3" xfId="28214"/>
    <cellStyle name="Notiz 2 2 2 4 5" xfId="8664"/>
    <cellStyle name="Notiz 2 2 2 4 5 2" xfId="20392"/>
    <cellStyle name="Notiz 2 2 2 4 5 3" xfId="32119"/>
    <cellStyle name="Notiz 2 2 2 4 6" xfId="12582"/>
    <cellStyle name="Notiz 2 2 2 4 7" xfId="24309"/>
    <cellStyle name="Notiz 2 2 2 5" xfId="1283"/>
    <cellStyle name="Notiz 2 2 2 5 2" xfId="2581"/>
    <cellStyle name="Notiz 2 2 2 5 2 2" xfId="6486"/>
    <cellStyle name="Notiz 2 2 2 5 2 2 2" xfId="18214"/>
    <cellStyle name="Notiz 2 2 2 5 2 2 3" xfId="29941"/>
    <cellStyle name="Notiz 2 2 2 5 2 3" xfId="10391"/>
    <cellStyle name="Notiz 2 2 2 5 2 3 2" xfId="22119"/>
    <cellStyle name="Notiz 2 2 2 5 2 3 3" xfId="33846"/>
    <cellStyle name="Notiz 2 2 2 5 2 4" xfId="14309"/>
    <cellStyle name="Notiz 2 2 2 5 2 5" xfId="26036"/>
    <cellStyle name="Notiz 2 2 2 5 3" xfId="3879"/>
    <cellStyle name="Notiz 2 2 2 5 3 2" xfId="7784"/>
    <cellStyle name="Notiz 2 2 2 5 3 2 2" xfId="19512"/>
    <cellStyle name="Notiz 2 2 2 5 3 2 3" xfId="31239"/>
    <cellStyle name="Notiz 2 2 2 5 3 3" xfId="11689"/>
    <cellStyle name="Notiz 2 2 2 5 3 3 2" xfId="23417"/>
    <cellStyle name="Notiz 2 2 2 5 3 3 3" xfId="35144"/>
    <cellStyle name="Notiz 2 2 2 5 3 4" xfId="15607"/>
    <cellStyle name="Notiz 2 2 2 5 3 5" xfId="27334"/>
    <cellStyle name="Notiz 2 2 2 5 4" xfId="5188"/>
    <cellStyle name="Notiz 2 2 2 5 4 2" xfId="16916"/>
    <cellStyle name="Notiz 2 2 2 5 4 3" xfId="28643"/>
    <cellStyle name="Notiz 2 2 2 5 5" xfId="9093"/>
    <cellStyle name="Notiz 2 2 2 5 5 2" xfId="20821"/>
    <cellStyle name="Notiz 2 2 2 5 5 3" xfId="32548"/>
    <cellStyle name="Notiz 2 2 2 5 6" xfId="13011"/>
    <cellStyle name="Notiz 2 2 2 5 7" xfId="24738"/>
    <cellStyle name="Notiz 2 2 2 6" xfId="1723"/>
    <cellStyle name="Notiz 2 2 2 6 2" xfId="5628"/>
    <cellStyle name="Notiz 2 2 2 6 2 2" xfId="17356"/>
    <cellStyle name="Notiz 2 2 2 6 2 3" xfId="29083"/>
    <cellStyle name="Notiz 2 2 2 6 3" xfId="9533"/>
    <cellStyle name="Notiz 2 2 2 6 3 2" xfId="21261"/>
    <cellStyle name="Notiz 2 2 2 6 3 3" xfId="32988"/>
    <cellStyle name="Notiz 2 2 2 6 4" xfId="13451"/>
    <cellStyle name="Notiz 2 2 2 6 5" xfId="25178"/>
    <cellStyle name="Notiz 2 2 2 7" xfId="3021"/>
    <cellStyle name="Notiz 2 2 2 7 2" xfId="6926"/>
    <cellStyle name="Notiz 2 2 2 7 2 2" xfId="18654"/>
    <cellStyle name="Notiz 2 2 2 7 2 3" xfId="30381"/>
    <cellStyle name="Notiz 2 2 2 7 3" xfId="10831"/>
    <cellStyle name="Notiz 2 2 2 7 3 2" xfId="22559"/>
    <cellStyle name="Notiz 2 2 2 7 3 3" xfId="34286"/>
    <cellStyle name="Notiz 2 2 2 7 4" xfId="14749"/>
    <cellStyle name="Notiz 2 2 2 7 5" xfId="26476"/>
    <cellStyle name="Notiz 2 2 2 8" xfId="4330"/>
    <cellStyle name="Notiz 2 2 2 8 2" xfId="16058"/>
    <cellStyle name="Notiz 2 2 2 8 3" xfId="27785"/>
    <cellStyle name="Notiz 2 2 2 9" xfId="8235"/>
    <cellStyle name="Notiz 2 2 2 9 2" xfId="19963"/>
    <cellStyle name="Notiz 2 2 2 9 3" xfId="31690"/>
    <cellStyle name="Notiz 2 2 3" xfId="447"/>
    <cellStyle name="Notiz 2 2 3 10" xfId="12175"/>
    <cellStyle name="Notiz 2 2 3 11" xfId="23902"/>
    <cellStyle name="Notiz 2 2 3 2" xfId="546"/>
    <cellStyle name="Notiz 2 2 3 2 2" xfId="975"/>
    <cellStyle name="Notiz 2 2 3 2 2 2" xfId="2273"/>
    <cellStyle name="Notiz 2 2 3 2 2 2 2" xfId="6178"/>
    <cellStyle name="Notiz 2 2 3 2 2 2 2 2" xfId="17906"/>
    <cellStyle name="Notiz 2 2 3 2 2 2 2 3" xfId="29633"/>
    <cellStyle name="Notiz 2 2 3 2 2 2 3" xfId="10083"/>
    <cellStyle name="Notiz 2 2 3 2 2 2 3 2" xfId="21811"/>
    <cellStyle name="Notiz 2 2 3 2 2 2 3 3" xfId="33538"/>
    <cellStyle name="Notiz 2 2 3 2 2 2 4" xfId="14001"/>
    <cellStyle name="Notiz 2 2 3 2 2 2 5" xfId="25728"/>
    <cellStyle name="Notiz 2 2 3 2 2 3" xfId="3571"/>
    <cellStyle name="Notiz 2 2 3 2 2 3 2" xfId="7476"/>
    <cellStyle name="Notiz 2 2 3 2 2 3 2 2" xfId="19204"/>
    <cellStyle name="Notiz 2 2 3 2 2 3 2 3" xfId="30931"/>
    <cellStyle name="Notiz 2 2 3 2 2 3 3" xfId="11381"/>
    <cellStyle name="Notiz 2 2 3 2 2 3 3 2" xfId="23109"/>
    <cellStyle name="Notiz 2 2 3 2 2 3 3 3" xfId="34836"/>
    <cellStyle name="Notiz 2 2 3 2 2 3 4" xfId="15299"/>
    <cellStyle name="Notiz 2 2 3 2 2 3 5" xfId="27026"/>
    <cellStyle name="Notiz 2 2 3 2 2 4" xfId="4880"/>
    <cellStyle name="Notiz 2 2 3 2 2 4 2" xfId="16608"/>
    <cellStyle name="Notiz 2 2 3 2 2 4 3" xfId="28335"/>
    <cellStyle name="Notiz 2 2 3 2 2 5" xfId="8785"/>
    <cellStyle name="Notiz 2 2 3 2 2 5 2" xfId="20513"/>
    <cellStyle name="Notiz 2 2 3 2 2 5 3" xfId="32240"/>
    <cellStyle name="Notiz 2 2 3 2 2 6" xfId="12703"/>
    <cellStyle name="Notiz 2 2 3 2 2 7" xfId="24430"/>
    <cellStyle name="Notiz 2 2 3 2 3" xfId="1404"/>
    <cellStyle name="Notiz 2 2 3 2 3 2" xfId="2702"/>
    <cellStyle name="Notiz 2 2 3 2 3 2 2" xfId="6607"/>
    <cellStyle name="Notiz 2 2 3 2 3 2 2 2" xfId="18335"/>
    <cellStyle name="Notiz 2 2 3 2 3 2 2 3" xfId="30062"/>
    <cellStyle name="Notiz 2 2 3 2 3 2 3" xfId="10512"/>
    <cellStyle name="Notiz 2 2 3 2 3 2 3 2" xfId="22240"/>
    <cellStyle name="Notiz 2 2 3 2 3 2 3 3" xfId="33967"/>
    <cellStyle name="Notiz 2 2 3 2 3 2 4" xfId="14430"/>
    <cellStyle name="Notiz 2 2 3 2 3 2 5" xfId="26157"/>
    <cellStyle name="Notiz 2 2 3 2 3 3" xfId="4000"/>
    <cellStyle name="Notiz 2 2 3 2 3 3 2" xfId="7905"/>
    <cellStyle name="Notiz 2 2 3 2 3 3 2 2" xfId="19633"/>
    <cellStyle name="Notiz 2 2 3 2 3 3 2 3" xfId="31360"/>
    <cellStyle name="Notiz 2 2 3 2 3 3 3" xfId="11810"/>
    <cellStyle name="Notiz 2 2 3 2 3 3 3 2" xfId="23538"/>
    <cellStyle name="Notiz 2 2 3 2 3 3 3 3" xfId="35265"/>
    <cellStyle name="Notiz 2 2 3 2 3 3 4" xfId="15728"/>
    <cellStyle name="Notiz 2 2 3 2 3 3 5" xfId="27455"/>
    <cellStyle name="Notiz 2 2 3 2 3 4" xfId="5309"/>
    <cellStyle name="Notiz 2 2 3 2 3 4 2" xfId="17037"/>
    <cellStyle name="Notiz 2 2 3 2 3 4 3" xfId="28764"/>
    <cellStyle name="Notiz 2 2 3 2 3 5" xfId="9214"/>
    <cellStyle name="Notiz 2 2 3 2 3 5 2" xfId="20942"/>
    <cellStyle name="Notiz 2 2 3 2 3 5 3" xfId="32669"/>
    <cellStyle name="Notiz 2 2 3 2 3 6" xfId="13132"/>
    <cellStyle name="Notiz 2 2 3 2 3 7" xfId="24859"/>
    <cellStyle name="Notiz 2 2 3 2 4" xfId="1844"/>
    <cellStyle name="Notiz 2 2 3 2 4 2" xfId="5749"/>
    <cellStyle name="Notiz 2 2 3 2 4 2 2" xfId="17477"/>
    <cellStyle name="Notiz 2 2 3 2 4 2 3" xfId="29204"/>
    <cellStyle name="Notiz 2 2 3 2 4 3" xfId="9654"/>
    <cellStyle name="Notiz 2 2 3 2 4 3 2" xfId="21382"/>
    <cellStyle name="Notiz 2 2 3 2 4 3 3" xfId="33109"/>
    <cellStyle name="Notiz 2 2 3 2 4 4" xfId="13572"/>
    <cellStyle name="Notiz 2 2 3 2 4 5" xfId="25299"/>
    <cellStyle name="Notiz 2 2 3 2 5" xfId="3142"/>
    <cellStyle name="Notiz 2 2 3 2 5 2" xfId="7047"/>
    <cellStyle name="Notiz 2 2 3 2 5 2 2" xfId="18775"/>
    <cellStyle name="Notiz 2 2 3 2 5 2 3" xfId="30502"/>
    <cellStyle name="Notiz 2 2 3 2 5 3" xfId="10952"/>
    <cellStyle name="Notiz 2 2 3 2 5 3 2" xfId="22680"/>
    <cellStyle name="Notiz 2 2 3 2 5 3 3" xfId="34407"/>
    <cellStyle name="Notiz 2 2 3 2 5 4" xfId="14870"/>
    <cellStyle name="Notiz 2 2 3 2 5 5" xfId="26597"/>
    <cellStyle name="Notiz 2 2 3 2 6" xfId="4451"/>
    <cellStyle name="Notiz 2 2 3 2 6 2" xfId="16179"/>
    <cellStyle name="Notiz 2 2 3 2 6 3" xfId="27906"/>
    <cellStyle name="Notiz 2 2 3 2 7" xfId="8356"/>
    <cellStyle name="Notiz 2 2 3 2 7 2" xfId="20084"/>
    <cellStyle name="Notiz 2 2 3 2 7 3" xfId="31811"/>
    <cellStyle name="Notiz 2 2 3 2 8" xfId="12274"/>
    <cellStyle name="Notiz 2 2 3 2 9" xfId="24001"/>
    <cellStyle name="Notiz 2 2 3 3" xfId="645"/>
    <cellStyle name="Notiz 2 2 3 3 2" xfId="1074"/>
    <cellStyle name="Notiz 2 2 3 3 2 2" xfId="2372"/>
    <cellStyle name="Notiz 2 2 3 3 2 2 2" xfId="6277"/>
    <cellStyle name="Notiz 2 2 3 3 2 2 2 2" xfId="18005"/>
    <cellStyle name="Notiz 2 2 3 3 2 2 2 3" xfId="29732"/>
    <cellStyle name="Notiz 2 2 3 3 2 2 3" xfId="10182"/>
    <cellStyle name="Notiz 2 2 3 3 2 2 3 2" xfId="21910"/>
    <cellStyle name="Notiz 2 2 3 3 2 2 3 3" xfId="33637"/>
    <cellStyle name="Notiz 2 2 3 3 2 2 4" xfId="14100"/>
    <cellStyle name="Notiz 2 2 3 3 2 2 5" xfId="25827"/>
    <cellStyle name="Notiz 2 2 3 3 2 3" xfId="3670"/>
    <cellStyle name="Notiz 2 2 3 3 2 3 2" xfId="7575"/>
    <cellStyle name="Notiz 2 2 3 3 2 3 2 2" xfId="19303"/>
    <cellStyle name="Notiz 2 2 3 3 2 3 2 3" xfId="31030"/>
    <cellStyle name="Notiz 2 2 3 3 2 3 3" xfId="11480"/>
    <cellStyle name="Notiz 2 2 3 3 2 3 3 2" xfId="23208"/>
    <cellStyle name="Notiz 2 2 3 3 2 3 3 3" xfId="34935"/>
    <cellStyle name="Notiz 2 2 3 3 2 3 4" xfId="15398"/>
    <cellStyle name="Notiz 2 2 3 3 2 3 5" xfId="27125"/>
    <cellStyle name="Notiz 2 2 3 3 2 4" xfId="4979"/>
    <cellStyle name="Notiz 2 2 3 3 2 4 2" xfId="16707"/>
    <cellStyle name="Notiz 2 2 3 3 2 4 3" xfId="28434"/>
    <cellStyle name="Notiz 2 2 3 3 2 5" xfId="8884"/>
    <cellStyle name="Notiz 2 2 3 3 2 5 2" xfId="20612"/>
    <cellStyle name="Notiz 2 2 3 3 2 5 3" xfId="32339"/>
    <cellStyle name="Notiz 2 2 3 3 2 6" xfId="12802"/>
    <cellStyle name="Notiz 2 2 3 3 2 7" xfId="24529"/>
    <cellStyle name="Notiz 2 2 3 3 3" xfId="1503"/>
    <cellStyle name="Notiz 2 2 3 3 3 2" xfId="2801"/>
    <cellStyle name="Notiz 2 2 3 3 3 2 2" xfId="6706"/>
    <cellStyle name="Notiz 2 2 3 3 3 2 2 2" xfId="18434"/>
    <cellStyle name="Notiz 2 2 3 3 3 2 2 3" xfId="30161"/>
    <cellStyle name="Notiz 2 2 3 3 3 2 3" xfId="10611"/>
    <cellStyle name="Notiz 2 2 3 3 3 2 3 2" xfId="22339"/>
    <cellStyle name="Notiz 2 2 3 3 3 2 3 3" xfId="34066"/>
    <cellStyle name="Notiz 2 2 3 3 3 2 4" xfId="14529"/>
    <cellStyle name="Notiz 2 2 3 3 3 2 5" xfId="26256"/>
    <cellStyle name="Notiz 2 2 3 3 3 3" xfId="4099"/>
    <cellStyle name="Notiz 2 2 3 3 3 3 2" xfId="8004"/>
    <cellStyle name="Notiz 2 2 3 3 3 3 2 2" xfId="19732"/>
    <cellStyle name="Notiz 2 2 3 3 3 3 2 3" xfId="31459"/>
    <cellStyle name="Notiz 2 2 3 3 3 3 3" xfId="11909"/>
    <cellStyle name="Notiz 2 2 3 3 3 3 3 2" xfId="23637"/>
    <cellStyle name="Notiz 2 2 3 3 3 3 3 3" xfId="35364"/>
    <cellStyle name="Notiz 2 2 3 3 3 3 4" xfId="15827"/>
    <cellStyle name="Notiz 2 2 3 3 3 3 5" xfId="27554"/>
    <cellStyle name="Notiz 2 2 3 3 3 4" xfId="5408"/>
    <cellStyle name="Notiz 2 2 3 3 3 4 2" xfId="17136"/>
    <cellStyle name="Notiz 2 2 3 3 3 4 3" xfId="28863"/>
    <cellStyle name="Notiz 2 2 3 3 3 5" xfId="9313"/>
    <cellStyle name="Notiz 2 2 3 3 3 5 2" xfId="21041"/>
    <cellStyle name="Notiz 2 2 3 3 3 5 3" xfId="32768"/>
    <cellStyle name="Notiz 2 2 3 3 3 6" xfId="13231"/>
    <cellStyle name="Notiz 2 2 3 3 3 7" xfId="24958"/>
    <cellStyle name="Notiz 2 2 3 3 4" xfId="1943"/>
    <cellStyle name="Notiz 2 2 3 3 4 2" xfId="5848"/>
    <cellStyle name="Notiz 2 2 3 3 4 2 2" xfId="17576"/>
    <cellStyle name="Notiz 2 2 3 3 4 2 3" xfId="29303"/>
    <cellStyle name="Notiz 2 2 3 3 4 3" xfId="9753"/>
    <cellStyle name="Notiz 2 2 3 3 4 3 2" xfId="21481"/>
    <cellStyle name="Notiz 2 2 3 3 4 3 3" xfId="33208"/>
    <cellStyle name="Notiz 2 2 3 3 4 4" xfId="13671"/>
    <cellStyle name="Notiz 2 2 3 3 4 5" xfId="25398"/>
    <cellStyle name="Notiz 2 2 3 3 5" xfId="3241"/>
    <cellStyle name="Notiz 2 2 3 3 5 2" xfId="7146"/>
    <cellStyle name="Notiz 2 2 3 3 5 2 2" xfId="18874"/>
    <cellStyle name="Notiz 2 2 3 3 5 2 3" xfId="30601"/>
    <cellStyle name="Notiz 2 2 3 3 5 3" xfId="11051"/>
    <cellStyle name="Notiz 2 2 3 3 5 3 2" xfId="22779"/>
    <cellStyle name="Notiz 2 2 3 3 5 3 3" xfId="34506"/>
    <cellStyle name="Notiz 2 2 3 3 5 4" xfId="14969"/>
    <cellStyle name="Notiz 2 2 3 3 5 5" xfId="26696"/>
    <cellStyle name="Notiz 2 2 3 3 6" xfId="4550"/>
    <cellStyle name="Notiz 2 2 3 3 6 2" xfId="16278"/>
    <cellStyle name="Notiz 2 2 3 3 6 3" xfId="28005"/>
    <cellStyle name="Notiz 2 2 3 3 7" xfId="8455"/>
    <cellStyle name="Notiz 2 2 3 3 7 2" xfId="20183"/>
    <cellStyle name="Notiz 2 2 3 3 7 3" xfId="31910"/>
    <cellStyle name="Notiz 2 2 3 3 8" xfId="12373"/>
    <cellStyle name="Notiz 2 2 3 3 9" xfId="24100"/>
    <cellStyle name="Notiz 2 2 3 4" xfId="876"/>
    <cellStyle name="Notiz 2 2 3 4 2" xfId="2174"/>
    <cellStyle name="Notiz 2 2 3 4 2 2" xfId="6079"/>
    <cellStyle name="Notiz 2 2 3 4 2 2 2" xfId="17807"/>
    <cellStyle name="Notiz 2 2 3 4 2 2 3" xfId="29534"/>
    <cellStyle name="Notiz 2 2 3 4 2 3" xfId="9984"/>
    <cellStyle name="Notiz 2 2 3 4 2 3 2" xfId="21712"/>
    <cellStyle name="Notiz 2 2 3 4 2 3 3" xfId="33439"/>
    <cellStyle name="Notiz 2 2 3 4 2 4" xfId="13902"/>
    <cellStyle name="Notiz 2 2 3 4 2 5" xfId="25629"/>
    <cellStyle name="Notiz 2 2 3 4 3" xfId="3472"/>
    <cellStyle name="Notiz 2 2 3 4 3 2" xfId="7377"/>
    <cellStyle name="Notiz 2 2 3 4 3 2 2" xfId="19105"/>
    <cellStyle name="Notiz 2 2 3 4 3 2 3" xfId="30832"/>
    <cellStyle name="Notiz 2 2 3 4 3 3" xfId="11282"/>
    <cellStyle name="Notiz 2 2 3 4 3 3 2" xfId="23010"/>
    <cellStyle name="Notiz 2 2 3 4 3 3 3" xfId="34737"/>
    <cellStyle name="Notiz 2 2 3 4 3 4" xfId="15200"/>
    <cellStyle name="Notiz 2 2 3 4 3 5" xfId="26927"/>
    <cellStyle name="Notiz 2 2 3 4 4" xfId="4781"/>
    <cellStyle name="Notiz 2 2 3 4 4 2" xfId="16509"/>
    <cellStyle name="Notiz 2 2 3 4 4 3" xfId="28236"/>
    <cellStyle name="Notiz 2 2 3 4 5" xfId="8686"/>
    <cellStyle name="Notiz 2 2 3 4 5 2" xfId="20414"/>
    <cellStyle name="Notiz 2 2 3 4 5 3" xfId="32141"/>
    <cellStyle name="Notiz 2 2 3 4 6" xfId="12604"/>
    <cellStyle name="Notiz 2 2 3 4 7" xfId="24331"/>
    <cellStyle name="Notiz 2 2 3 5" xfId="1305"/>
    <cellStyle name="Notiz 2 2 3 5 2" xfId="2603"/>
    <cellStyle name="Notiz 2 2 3 5 2 2" xfId="6508"/>
    <cellStyle name="Notiz 2 2 3 5 2 2 2" xfId="18236"/>
    <cellStyle name="Notiz 2 2 3 5 2 2 3" xfId="29963"/>
    <cellStyle name="Notiz 2 2 3 5 2 3" xfId="10413"/>
    <cellStyle name="Notiz 2 2 3 5 2 3 2" xfId="22141"/>
    <cellStyle name="Notiz 2 2 3 5 2 3 3" xfId="33868"/>
    <cellStyle name="Notiz 2 2 3 5 2 4" xfId="14331"/>
    <cellStyle name="Notiz 2 2 3 5 2 5" xfId="26058"/>
    <cellStyle name="Notiz 2 2 3 5 3" xfId="3901"/>
    <cellStyle name="Notiz 2 2 3 5 3 2" xfId="7806"/>
    <cellStyle name="Notiz 2 2 3 5 3 2 2" xfId="19534"/>
    <cellStyle name="Notiz 2 2 3 5 3 2 3" xfId="31261"/>
    <cellStyle name="Notiz 2 2 3 5 3 3" xfId="11711"/>
    <cellStyle name="Notiz 2 2 3 5 3 3 2" xfId="23439"/>
    <cellStyle name="Notiz 2 2 3 5 3 3 3" xfId="35166"/>
    <cellStyle name="Notiz 2 2 3 5 3 4" xfId="15629"/>
    <cellStyle name="Notiz 2 2 3 5 3 5" xfId="27356"/>
    <cellStyle name="Notiz 2 2 3 5 4" xfId="5210"/>
    <cellStyle name="Notiz 2 2 3 5 4 2" xfId="16938"/>
    <cellStyle name="Notiz 2 2 3 5 4 3" xfId="28665"/>
    <cellStyle name="Notiz 2 2 3 5 5" xfId="9115"/>
    <cellStyle name="Notiz 2 2 3 5 5 2" xfId="20843"/>
    <cellStyle name="Notiz 2 2 3 5 5 3" xfId="32570"/>
    <cellStyle name="Notiz 2 2 3 5 6" xfId="13033"/>
    <cellStyle name="Notiz 2 2 3 5 7" xfId="24760"/>
    <cellStyle name="Notiz 2 2 3 6" xfId="1745"/>
    <cellStyle name="Notiz 2 2 3 6 2" xfId="5650"/>
    <cellStyle name="Notiz 2 2 3 6 2 2" xfId="17378"/>
    <cellStyle name="Notiz 2 2 3 6 2 3" xfId="29105"/>
    <cellStyle name="Notiz 2 2 3 6 3" xfId="9555"/>
    <cellStyle name="Notiz 2 2 3 6 3 2" xfId="21283"/>
    <cellStyle name="Notiz 2 2 3 6 3 3" xfId="33010"/>
    <cellStyle name="Notiz 2 2 3 6 4" xfId="13473"/>
    <cellStyle name="Notiz 2 2 3 6 5" xfId="25200"/>
    <cellStyle name="Notiz 2 2 3 7" xfId="3043"/>
    <cellStyle name="Notiz 2 2 3 7 2" xfId="6948"/>
    <cellStyle name="Notiz 2 2 3 7 2 2" xfId="18676"/>
    <cellStyle name="Notiz 2 2 3 7 2 3" xfId="30403"/>
    <cellStyle name="Notiz 2 2 3 7 3" xfId="10853"/>
    <cellStyle name="Notiz 2 2 3 7 3 2" xfId="22581"/>
    <cellStyle name="Notiz 2 2 3 7 3 3" xfId="34308"/>
    <cellStyle name="Notiz 2 2 3 7 4" xfId="14771"/>
    <cellStyle name="Notiz 2 2 3 7 5" xfId="26498"/>
    <cellStyle name="Notiz 2 2 3 8" xfId="4352"/>
    <cellStyle name="Notiz 2 2 3 8 2" xfId="16080"/>
    <cellStyle name="Notiz 2 2 3 8 3" xfId="27807"/>
    <cellStyle name="Notiz 2 2 3 9" xfId="8257"/>
    <cellStyle name="Notiz 2 2 3 9 2" xfId="19985"/>
    <cellStyle name="Notiz 2 2 3 9 3" xfId="31712"/>
    <cellStyle name="Notiz 2 2 4" xfId="402"/>
    <cellStyle name="Notiz 2 2 4 2" xfId="831"/>
    <cellStyle name="Notiz 2 2 4 2 2" xfId="2129"/>
    <cellStyle name="Notiz 2 2 4 2 2 2" xfId="6034"/>
    <cellStyle name="Notiz 2 2 4 2 2 2 2" xfId="17762"/>
    <cellStyle name="Notiz 2 2 4 2 2 2 3" xfId="29489"/>
    <cellStyle name="Notiz 2 2 4 2 2 3" xfId="9939"/>
    <cellStyle name="Notiz 2 2 4 2 2 3 2" xfId="21667"/>
    <cellStyle name="Notiz 2 2 4 2 2 3 3" xfId="33394"/>
    <cellStyle name="Notiz 2 2 4 2 2 4" xfId="13857"/>
    <cellStyle name="Notiz 2 2 4 2 2 5" xfId="25584"/>
    <cellStyle name="Notiz 2 2 4 2 3" xfId="3427"/>
    <cellStyle name="Notiz 2 2 4 2 3 2" xfId="7332"/>
    <cellStyle name="Notiz 2 2 4 2 3 2 2" xfId="19060"/>
    <cellStyle name="Notiz 2 2 4 2 3 2 3" xfId="30787"/>
    <cellStyle name="Notiz 2 2 4 2 3 3" xfId="11237"/>
    <cellStyle name="Notiz 2 2 4 2 3 3 2" xfId="22965"/>
    <cellStyle name="Notiz 2 2 4 2 3 3 3" xfId="34692"/>
    <cellStyle name="Notiz 2 2 4 2 3 4" xfId="15155"/>
    <cellStyle name="Notiz 2 2 4 2 3 5" xfId="26882"/>
    <cellStyle name="Notiz 2 2 4 2 4" xfId="4736"/>
    <cellStyle name="Notiz 2 2 4 2 4 2" xfId="16464"/>
    <cellStyle name="Notiz 2 2 4 2 4 3" xfId="28191"/>
    <cellStyle name="Notiz 2 2 4 2 5" xfId="8641"/>
    <cellStyle name="Notiz 2 2 4 2 5 2" xfId="20369"/>
    <cellStyle name="Notiz 2 2 4 2 5 3" xfId="32096"/>
    <cellStyle name="Notiz 2 2 4 2 6" xfId="12559"/>
    <cellStyle name="Notiz 2 2 4 2 7" xfId="24286"/>
    <cellStyle name="Notiz 2 2 4 3" xfId="1260"/>
    <cellStyle name="Notiz 2 2 4 3 2" xfId="2558"/>
    <cellStyle name="Notiz 2 2 4 3 2 2" xfId="6463"/>
    <cellStyle name="Notiz 2 2 4 3 2 2 2" xfId="18191"/>
    <cellStyle name="Notiz 2 2 4 3 2 2 3" xfId="29918"/>
    <cellStyle name="Notiz 2 2 4 3 2 3" xfId="10368"/>
    <cellStyle name="Notiz 2 2 4 3 2 3 2" xfId="22096"/>
    <cellStyle name="Notiz 2 2 4 3 2 3 3" xfId="33823"/>
    <cellStyle name="Notiz 2 2 4 3 2 4" xfId="14286"/>
    <cellStyle name="Notiz 2 2 4 3 2 5" xfId="26013"/>
    <cellStyle name="Notiz 2 2 4 3 3" xfId="3856"/>
    <cellStyle name="Notiz 2 2 4 3 3 2" xfId="7761"/>
    <cellStyle name="Notiz 2 2 4 3 3 2 2" xfId="19489"/>
    <cellStyle name="Notiz 2 2 4 3 3 2 3" xfId="31216"/>
    <cellStyle name="Notiz 2 2 4 3 3 3" xfId="11666"/>
    <cellStyle name="Notiz 2 2 4 3 3 3 2" xfId="23394"/>
    <cellStyle name="Notiz 2 2 4 3 3 3 3" xfId="35121"/>
    <cellStyle name="Notiz 2 2 4 3 3 4" xfId="15584"/>
    <cellStyle name="Notiz 2 2 4 3 3 5" xfId="27311"/>
    <cellStyle name="Notiz 2 2 4 3 4" xfId="5165"/>
    <cellStyle name="Notiz 2 2 4 3 4 2" xfId="16893"/>
    <cellStyle name="Notiz 2 2 4 3 4 3" xfId="28620"/>
    <cellStyle name="Notiz 2 2 4 3 5" xfId="9070"/>
    <cellStyle name="Notiz 2 2 4 3 5 2" xfId="20798"/>
    <cellStyle name="Notiz 2 2 4 3 5 3" xfId="32525"/>
    <cellStyle name="Notiz 2 2 4 3 6" xfId="12988"/>
    <cellStyle name="Notiz 2 2 4 3 7" xfId="24715"/>
    <cellStyle name="Notiz 2 2 4 4" xfId="1700"/>
    <cellStyle name="Notiz 2 2 4 4 2" xfId="5605"/>
    <cellStyle name="Notiz 2 2 4 4 2 2" xfId="17333"/>
    <cellStyle name="Notiz 2 2 4 4 2 3" xfId="29060"/>
    <cellStyle name="Notiz 2 2 4 4 3" xfId="9510"/>
    <cellStyle name="Notiz 2 2 4 4 3 2" xfId="21238"/>
    <cellStyle name="Notiz 2 2 4 4 3 3" xfId="32965"/>
    <cellStyle name="Notiz 2 2 4 4 4" xfId="13428"/>
    <cellStyle name="Notiz 2 2 4 4 5" xfId="25155"/>
    <cellStyle name="Notiz 2 2 4 5" xfId="2998"/>
    <cellStyle name="Notiz 2 2 4 5 2" xfId="6903"/>
    <cellStyle name="Notiz 2 2 4 5 2 2" xfId="18631"/>
    <cellStyle name="Notiz 2 2 4 5 2 3" xfId="30358"/>
    <cellStyle name="Notiz 2 2 4 5 3" xfId="10808"/>
    <cellStyle name="Notiz 2 2 4 5 3 2" xfId="22536"/>
    <cellStyle name="Notiz 2 2 4 5 3 3" xfId="34263"/>
    <cellStyle name="Notiz 2 2 4 5 4" xfId="14726"/>
    <cellStyle name="Notiz 2 2 4 5 5" xfId="26453"/>
    <cellStyle name="Notiz 2 2 4 6" xfId="4307"/>
    <cellStyle name="Notiz 2 2 4 6 2" xfId="16035"/>
    <cellStyle name="Notiz 2 2 4 6 3" xfId="27762"/>
    <cellStyle name="Notiz 2 2 4 7" xfId="8212"/>
    <cellStyle name="Notiz 2 2 4 7 2" xfId="19940"/>
    <cellStyle name="Notiz 2 2 4 7 3" xfId="31667"/>
    <cellStyle name="Notiz 2 2 4 8" xfId="12130"/>
    <cellStyle name="Notiz 2 2 4 9" xfId="23857"/>
    <cellStyle name="Notiz 2 2 5" xfId="501"/>
    <cellStyle name="Notiz 2 2 5 2" xfId="930"/>
    <cellStyle name="Notiz 2 2 5 2 2" xfId="2228"/>
    <cellStyle name="Notiz 2 2 5 2 2 2" xfId="6133"/>
    <cellStyle name="Notiz 2 2 5 2 2 2 2" xfId="17861"/>
    <cellStyle name="Notiz 2 2 5 2 2 2 3" xfId="29588"/>
    <cellStyle name="Notiz 2 2 5 2 2 3" xfId="10038"/>
    <cellStyle name="Notiz 2 2 5 2 2 3 2" xfId="21766"/>
    <cellStyle name="Notiz 2 2 5 2 2 3 3" xfId="33493"/>
    <cellStyle name="Notiz 2 2 5 2 2 4" xfId="13956"/>
    <cellStyle name="Notiz 2 2 5 2 2 5" xfId="25683"/>
    <cellStyle name="Notiz 2 2 5 2 3" xfId="3526"/>
    <cellStyle name="Notiz 2 2 5 2 3 2" xfId="7431"/>
    <cellStyle name="Notiz 2 2 5 2 3 2 2" xfId="19159"/>
    <cellStyle name="Notiz 2 2 5 2 3 2 3" xfId="30886"/>
    <cellStyle name="Notiz 2 2 5 2 3 3" xfId="11336"/>
    <cellStyle name="Notiz 2 2 5 2 3 3 2" xfId="23064"/>
    <cellStyle name="Notiz 2 2 5 2 3 3 3" xfId="34791"/>
    <cellStyle name="Notiz 2 2 5 2 3 4" xfId="15254"/>
    <cellStyle name="Notiz 2 2 5 2 3 5" xfId="26981"/>
    <cellStyle name="Notiz 2 2 5 2 4" xfId="4835"/>
    <cellStyle name="Notiz 2 2 5 2 4 2" xfId="16563"/>
    <cellStyle name="Notiz 2 2 5 2 4 3" xfId="28290"/>
    <cellStyle name="Notiz 2 2 5 2 5" xfId="8740"/>
    <cellStyle name="Notiz 2 2 5 2 5 2" xfId="20468"/>
    <cellStyle name="Notiz 2 2 5 2 5 3" xfId="32195"/>
    <cellStyle name="Notiz 2 2 5 2 6" xfId="12658"/>
    <cellStyle name="Notiz 2 2 5 2 7" xfId="24385"/>
    <cellStyle name="Notiz 2 2 5 3" xfId="1359"/>
    <cellStyle name="Notiz 2 2 5 3 2" xfId="2657"/>
    <cellStyle name="Notiz 2 2 5 3 2 2" xfId="6562"/>
    <cellStyle name="Notiz 2 2 5 3 2 2 2" xfId="18290"/>
    <cellStyle name="Notiz 2 2 5 3 2 2 3" xfId="30017"/>
    <cellStyle name="Notiz 2 2 5 3 2 3" xfId="10467"/>
    <cellStyle name="Notiz 2 2 5 3 2 3 2" xfId="22195"/>
    <cellStyle name="Notiz 2 2 5 3 2 3 3" xfId="33922"/>
    <cellStyle name="Notiz 2 2 5 3 2 4" xfId="14385"/>
    <cellStyle name="Notiz 2 2 5 3 2 5" xfId="26112"/>
    <cellStyle name="Notiz 2 2 5 3 3" xfId="3955"/>
    <cellStyle name="Notiz 2 2 5 3 3 2" xfId="7860"/>
    <cellStyle name="Notiz 2 2 5 3 3 2 2" xfId="19588"/>
    <cellStyle name="Notiz 2 2 5 3 3 2 3" xfId="31315"/>
    <cellStyle name="Notiz 2 2 5 3 3 3" xfId="11765"/>
    <cellStyle name="Notiz 2 2 5 3 3 3 2" xfId="23493"/>
    <cellStyle name="Notiz 2 2 5 3 3 3 3" xfId="35220"/>
    <cellStyle name="Notiz 2 2 5 3 3 4" xfId="15683"/>
    <cellStyle name="Notiz 2 2 5 3 3 5" xfId="27410"/>
    <cellStyle name="Notiz 2 2 5 3 4" xfId="5264"/>
    <cellStyle name="Notiz 2 2 5 3 4 2" xfId="16992"/>
    <cellStyle name="Notiz 2 2 5 3 4 3" xfId="28719"/>
    <cellStyle name="Notiz 2 2 5 3 5" xfId="9169"/>
    <cellStyle name="Notiz 2 2 5 3 5 2" xfId="20897"/>
    <cellStyle name="Notiz 2 2 5 3 5 3" xfId="32624"/>
    <cellStyle name="Notiz 2 2 5 3 6" xfId="13087"/>
    <cellStyle name="Notiz 2 2 5 3 7" xfId="24814"/>
    <cellStyle name="Notiz 2 2 5 4" xfId="1799"/>
    <cellStyle name="Notiz 2 2 5 4 2" xfId="5704"/>
    <cellStyle name="Notiz 2 2 5 4 2 2" xfId="17432"/>
    <cellStyle name="Notiz 2 2 5 4 2 3" xfId="29159"/>
    <cellStyle name="Notiz 2 2 5 4 3" xfId="9609"/>
    <cellStyle name="Notiz 2 2 5 4 3 2" xfId="21337"/>
    <cellStyle name="Notiz 2 2 5 4 3 3" xfId="33064"/>
    <cellStyle name="Notiz 2 2 5 4 4" xfId="13527"/>
    <cellStyle name="Notiz 2 2 5 4 5" xfId="25254"/>
    <cellStyle name="Notiz 2 2 5 5" xfId="3097"/>
    <cellStyle name="Notiz 2 2 5 5 2" xfId="7002"/>
    <cellStyle name="Notiz 2 2 5 5 2 2" xfId="18730"/>
    <cellStyle name="Notiz 2 2 5 5 2 3" xfId="30457"/>
    <cellStyle name="Notiz 2 2 5 5 3" xfId="10907"/>
    <cellStyle name="Notiz 2 2 5 5 3 2" xfId="22635"/>
    <cellStyle name="Notiz 2 2 5 5 3 3" xfId="34362"/>
    <cellStyle name="Notiz 2 2 5 5 4" xfId="14825"/>
    <cellStyle name="Notiz 2 2 5 5 5" xfId="26552"/>
    <cellStyle name="Notiz 2 2 5 6" xfId="4406"/>
    <cellStyle name="Notiz 2 2 5 6 2" xfId="16134"/>
    <cellStyle name="Notiz 2 2 5 6 3" xfId="27861"/>
    <cellStyle name="Notiz 2 2 5 7" xfId="8311"/>
    <cellStyle name="Notiz 2 2 5 7 2" xfId="20039"/>
    <cellStyle name="Notiz 2 2 5 7 3" xfId="31766"/>
    <cellStyle name="Notiz 2 2 5 8" xfId="12229"/>
    <cellStyle name="Notiz 2 2 5 9" xfId="23956"/>
    <cellStyle name="Notiz 2 2 6" xfId="600"/>
    <cellStyle name="Notiz 2 2 6 2" xfId="1029"/>
    <cellStyle name="Notiz 2 2 6 2 2" xfId="2327"/>
    <cellStyle name="Notiz 2 2 6 2 2 2" xfId="6232"/>
    <cellStyle name="Notiz 2 2 6 2 2 2 2" xfId="17960"/>
    <cellStyle name="Notiz 2 2 6 2 2 2 3" xfId="29687"/>
    <cellStyle name="Notiz 2 2 6 2 2 3" xfId="10137"/>
    <cellStyle name="Notiz 2 2 6 2 2 3 2" xfId="21865"/>
    <cellStyle name="Notiz 2 2 6 2 2 3 3" xfId="33592"/>
    <cellStyle name="Notiz 2 2 6 2 2 4" xfId="14055"/>
    <cellStyle name="Notiz 2 2 6 2 2 5" xfId="25782"/>
    <cellStyle name="Notiz 2 2 6 2 3" xfId="3625"/>
    <cellStyle name="Notiz 2 2 6 2 3 2" xfId="7530"/>
    <cellStyle name="Notiz 2 2 6 2 3 2 2" xfId="19258"/>
    <cellStyle name="Notiz 2 2 6 2 3 2 3" xfId="30985"/>
    <cellStyle name="Notiz 2 2 6 2 3 3" xfId="11435"/>
    <cellStyle name="Notiz 2 2 6 2 3 3 2" xfId="23163"/>
    <cellStyle name="Notiz 2 2 6 2 3 3 3" xfId="34890"/>
    <cellStyle name="Notiz 2 2 6 2 3 4" xfId="15353"/>
    <cellStyle name="Notiz 2 2 6 2 3 5" xfId="27080"/>
    <cellStyle name="Notiz 2 2 6 2 4" xfId="4934"/>
    <cellStyle name="Notiz 2 2 6 2 4 2" xfId="16662"/>
    <cellStyle name="Notiz 2 2 6 2 4 3" xfId="28389"/>
    <cellStyle name="Notiz 2 2 6 2 5" xfId="8839"/>
    <cellStyle name="Notiz 2 2 6 2 5 2" xfId="20567"/>
    <cellStyle name="Notiz 2 2 6 2 5 3" xfId="32294"/>
    <cellStyle name="Notiz 2 2 6 2 6" xfId="12757"/>
    <cellStyle name="Notiz 2 2 6 2 7" xfId="24484"/>
    <cellStyle name="Notiz 2 2 6 3" xfId="1458"/>
    <cellStyle name="Notiz 2 2 6 3 2" xfId="2756"/>
    <cellStyle name="Notiz 2 2 6 3 2 2" xfId="6661"/>
    <cellStyle name="Notiz 2 2 6 3 2 2 2" xfId="18389"/>
    <cellStyle name="Notiz 2 2 6 3 2 2 3" xfId="30116"/>
    <cellStyle name="Notiz 2 2 6 3 2 3" xfId="10566"/>
    <cellStyle name="Notiz 2 2 6 3 2 3 2" xfId="22294"/>
    <cellStyle name="Notiz 2 2 6 3 2 3 3" xfId="34021"/>
    <cellStyle name="Notiz 2 2 6 3 2 4" xfId="14484"/>
    <cellStyle name="Notiz 2 2 6 3 2 5" xfId="26211"/>
    <cellStyle name="Notiz 2 2 6 3 3" xfId="4054"/>
    <cellStyle name="Notiz 2 2 6 3 3 2" xfId="7959"/>
    <cellStyle name="Notiz 2 2 6 3 3 2 2" xfId="19687"/>
    <cellStyle name="Notiz 2 2 6 3 3 2 3" xfId="31414"/>
    <cellStyle name="Notiz 2 2 6 3 3 3" xfId="11864"/>
    <cellStyle name="Notiz 2 2 6 3 3 3 2" xfId="23592"/>
    <cellStyle name="Notiz 2 2 6 3 3 3 3" xfId="35319"/>
    <cellStyle name="Notiz 2 2 6 3 3 4" xfId="15782"/>
    <cellStyle name="Notiz 2 2 6 3 3 5" xfId="27509"/>
    <cellStyle name="Notiz 2 2 6 3 4" xfId="5363"/>
    <cellStyle name="Notiz 2 2 6 3 4 2" xfId="17091"/>
    <cellStyle name="Notiz 2 2 6 3 4 3" xfId="28818"/>
    <cellStyle name="Notiz 2 2 6 3 5" xfId="9268"/>
    <cellStyle name="Notiz 2 2 6 3 5 2" xfId="20996"/>
    <cellStyle name="Notiz 2 2 6 3 5 3" xfId="32723"/>
    <cellStyle name="Notiz 2 2 6 3 6" xfId="13186"/>
    <cellStyle name="Notiz 2 2 6 3 7" xfId="24913"/>
    <cellStyle name="Notiz 2 2 6 4" xfId="1898"/>
    <cellStyle name="Notiz 2 2 6 4 2" xfId="5803"/>
    <cellStyle name="Notiz 2 2 6 4 2 2" xfId="17531"/>
    <cellStyle name="Notiz 2 2 6 4 2 3" xfId="29258"/>
    <cellStyle name="Notiz 2 2 6 4 3" xfId="9708"/>
    <cellStyle name="Notiz 2 2 6 4 3 2" xfId="21436"/>
    <cellStyle name="Notiz 2 2 6 4 3 3" xfId="33163"/>
    <cellStyle name="Notiz 2 2 6 4 4" xfId="13626"/>
    <cellStyle name="Notiz 2 2 6 4 5" xfId="25353"/>
    <cellStyle name="Notiz 2 2 6 5" xfId="3196"/>
    <cellStyle name="Notiz 2 2 6 5 2" xfId="7101"/>
    <cellStyle name="Notiz 2 2 6 5 2 2" xfId="18829"/>
    <cellStyle name="Notiz 2 2 6 5 2 3" xfId="30556"/>
    <cellStyle name="Notiz 2 2 6 5 3" xfId="11006"/>
    <cellStyle name="Notiz 2 2 6 5 3 2" xfId="22734"/>
    <cellStyle name="Notiz 2 2 6 5 3 3" xfId="34461"/>
    <cellStyle name="Notiz 2 2 6 5 4" xfId="14924"/>
    <cellStyle name="Notiz 2 2 6 5 5" xfId="26651"/>
    <cellStyle name="Notiz 2 2 6 6" xfId="4505"/>
    <cellStyle name="Notiz 2 2 6 6 2" xfId="16233"/>
    <cellStyle name="Notiz 2 2 6 6 3" xfId="27960"/>
    <cellStyle name="Notiz 2 2 6 7" xfId="8410"/>
    <cellStyle name="Notiz 2 2 6 7 2" xfId="20138"/>
    <cellStyle name="Notiz 2 2 6 7 3" xfId="31865"/>
    <cellStyle name="Notiz 2 2 6 8" xfId="12328"/>
    <cellStyle name="Notiz 2 2 6 9" xfId="24055"/>
    <cellStyle name="Notiz 2 2 7" xfId="684"/>
    <cellStyle name="Notiz 2 2 7 2" xfId="1982"/>
    <cellStyle name="Notiz 2 2 7 2 2" xfId="5887"/>
    <cellStyle name="Notiz 2 2 7 2 2 2" xfId="17615"/>
    <cellStyle name="Notiz 2 2 7 2 2 3" xfId="29342"/>
    <cellStyle name="Notiz 2 2 7 2 3" xfId="9792"/>
    <cellStyle name="Notiz 2 2 7 2 3 2" xfId="21520"/>
    <cellStyle name="Notiz 2 2 7 2 3 3" xfId="33247"/>
    <cellStyle name="Notiz 2 2 7 2 4" xfId="13710"/>
    <cellStyle name="Notiz 2 2 7 2 5" xfId="25437"/>
    <cellStyle name="Notiz 2 2 7 3" xfId="3280"/>
    <cellStyle name="Notiz 2 2 7 3 2" xfId="7185"/>
    <cellStyle name="Notiz 2 2 7 3 2 2" xfId="18913"/>
    <cellStyle name="Notiz 2 2 7 3 2 3" xfId="30640"/>
    <cellStyle name="Notiz 2 2 7 3 3" xfId="11090"/>
    <cellStyle name="Notiz 2 2 7 3 3 2" xfId="22818"/>
    <cellStyle name="Notiz 2 2 7 3 3 3" xfId="34545"/>
    <cellStyle name="Notiz 2 2 7 3 4" xfId="15008"/>
    <cellStyle name="Notiz 2 2 7 3 5" xfId="26735"/>
    <cellStyle name="Notiz 2 2 7 4" xfId="4589"/>
    <cellStyle name="Notiz 2 2 7 4 2" xfId="16317"/>
    <cellStyle name="Notiz 2 2 7 4 3" xfId="28044"/>
    <cellStyle name="Notiz 2 2 7 5" xfId="8494"/>
    <cellStyle name="Notiz 2 2 7 5 2" xfId="20222"/>
    <cellStyle name="Notiz 2 2 7 5 3" xfId="31949"/>
    <cellStyle name="Notiz 2 2 7 6" xfId="12412"/>
    <cellStyle name="Notiz 2 2 7 7" xfId="24139"/>
    <cellStyle name="Notiz 2 2 8" xfId="1113"/>
    <cellStyle name="Notiz 2 2 8 2" xfId="2411"/>
    <cellStyle name="Notiz 2 2 8 2 2" xfId="6316"/>
    <cellStyle name="Notiz 2 2 8 2 2 2" xfId="18044"/>
    <cellStyle name="Notiz 2 2 8 2 2 3" xfId="29771"/>
    <cellStyle name="Notiz 2 2 8 2 3" xfId="10221"/>
    <cellStyle name="Notiz 2 2 8 2 3 2" xfId="21949"/>
    <cellStyle name="Notiz 2 2 8 2 3 3" xfId="33676"/>
    <cellStyle name="Notiz 2 2 8 2 4" xfId="14139"/>
    <cellStyle name="Notiz 2 2 8 2 5" xfId="25866"/>
    <cellStyle name="Notiz 2 2 8 3" xfId="3709"/>
    <cellStyle name="Notiz 2 2 8 3 2" xfId="7614"/>
    <cellStyle name="Notiz 2 2 8 3 2 2" xfId="19342"/>
    <cellStyle name="Notiz 2 2 8 3 2 3" xfId="31069"/>
    <cellStyle name="Notiz 2 2 8 3 3" xfId="11519"/>
    <cellStyle name="Notiz 2 2 8 3 3 2" xfId="23247"/>
    <cellStyle name="Notiz 2 2 8 3 3 3" xfId="34974"/>
    <cellStyle name="Notiz 2 2 8 3 4" xfId="15437"/>
    <cellStyle name="Notiz 2 2 8 3 5" xfId="27164"/>
    <cellStyle name="Notiz 2 2 8 4" xfId="5018"/>
    <cellStyle name="Notiz 2 2 8 4 2" xfId="16746"/>
    <cellStyle name="Notiz 2 2 8 4 3" xfId="28473"/>
    <cellStyle name="Notiz 2 2 8 5" xfId="8923"/>
    <cellStyle name="Notiz 2 2 8 5 2" xfId="20651"/>
    <cellStyle name="Notiz 2 2 8 5 3" xfId="32378"/>
    <cellStyle name="Notiz 2 2 8 6" xfId="12841"/>
    <cellStyle name="Notiz 2 2 8 7" xfId="24568"/>
    <cellStyle name="Notiz 2 2 9" xfId="1553"/>
    <cellStyle name="Notiz 2 2 9 2" xfId="5458"/>
    <cellStyle name="Notiz 2 2 9 2 2" xfId="17186"/>
    <cellStyle name="Notiz 2 2 9 2 3" xfId="28913"/>
    <cellStyle name="Notiz 2 2 9 3" xfId="9363"/>
    <cellStyle name="Notiz 2 2 9 3 2" xfId="21091"/>
    <cellStyle name="Notiz 2 2 9 3 3" xfId="32818"/>
    <cellStyle name="Notiz 2 2 9 4" xfId="13281"/>
    <cellStyle name="Notiz 2 2 9 5" xfId="25008"/>
    <cellStyle name="Notiz 2 20" xfId="164"/>
    <cellStyle name="Notiz 2 21" xfId="35417"/>
    <cellStyle name="Notiz 2 22" xfId="35434"/>
    <cellStyle name="Notiz 2 3" xfId="293"/>
    <cellStyle name="Notiz 2 3 10" xfId="2889"/>
    <cellStyle name="Notiz 2 3 10 2" xfId="6794"/>
    <cellStyle name="Notiz 2 3 10 2 2" xfId="18522"/>
    <cellStyle name="Notiz 2 3 10 2 3" xfId="30249"/>
    <cellStyle name="Notiz 2 3 10 3" xfId="10699"/>
    <cellStyle name="Notiz 2 3 10 3 2" xfId="22427"/>
    <cellStyle name="Notiz 2 3 10 3 3" xfId="34154"/>
    <cellStyle name="Notiz 2 3 10 4" xfId="14617"/>
    <cellStyle name="Notiz 2 3 10 5" xfId="26344"/>
    <cellStyle name="Notiz 2 3 11" xfId="4198"/>
    <cellStyle name="Notiz 2 3 11 2" xfId="15926"/>
    <cellStyle name="Notiz 2 3 11 3" xfId="27653"/>
    <cellStyle name="Notiz 2 3 12" xfId="8103"/>
    <cellStyle name="Notiz 2 3 12 2" xfId="19831"/>
    <cellStyle name="Notiz 2 3 12 3" xfId="31558"/>
    <cellStyle name="Notiz 2 3 13" xfId="12021"/>
    <cellStyle name="Notiz 2 3 14" xfId="23748"/>
    <cellStyle name="Notiz 2 3 2" xfId="416"/>
    <cellStyle name="Notiz 2 3 2 10" xfId="12144"/>
    <cellStyle name="Notiz 2 3 2 11" xfId="23871"/>
    <cellStyle name="Notiz 2 3 2 2" xfId="515"/>
    <cellStyle name="Notiz 2 3 2 2 2" xfId="944"/>
    <cellStyle name="Notiz 2 3 2 2 2 2" xfId="2242"/>
    <cellStyle name="Notiz 2 3 2 2 2 2 2" xfId="6147"/>
    <cellStyle name="Notiz 2 3 2 2 2 2 2 2" xfId="17875"/>
    <cellStyle name="Notiz 2 3 2 2 2 2 2 3" xfId="29602"/>
    <cellStyle name="Notiz 2 3 2 2 2 2 3" xfId="10052"/>
    <cellStyle name="Notiz 2 3 2 2 2 2 3 2" xfId="21780"/>
    <cellStyle name="Notiz 2 3 2 2 2 2 3 3" xfId="33507"/>
    <cellStyle name="Notiz 2 3 2 2 2 2 4" xfId="13970"/>
    <cellStyle name="Notiz 2 3 2 2 2 2 5" xfId="25697"/>
    <cellStyle name="Notiz 2 3 2 2 2 3" xfId="3540"/>
    <cellStyle name="Notiz 2 3 2 2 2 3 2" xfId="7445"/>
    <cellStyle name="Notiz 2 3 2 2 2 3 2 2" xfId="19173"/>
    <cellStyle name="Notiz 2 3 2 2 2 3 2 3" xfId="30900"/>
    <cellStyle name="Notiz 2 3 2 2 2 3 3" xfId="11350"/>
    <cellStyle name="Notiz 2 3 2 2 2 3 3 2" xfId="23078"/>
    <cellStyle name="Notiz 2 3 2 2 2 3 3 3" xfId="34805"/>
    <cellStyle name="Notiz 2 3 2 2 2 3 4" xfId="15268"/>
    <cellStyle name="Notiz 2 3 2 2 2 3 5" xfId="26995"/>
    <cellStyle name="Notiz 2 3 2 2 2 4" xfId="4849"/>
    <cellStyle name="Notiz 2 3 2 2 2 4 2" xfId="16577"/>
    <cellStyle name="Notiz 2 3 2 2 2 4 3" xfId="28304"/>
    <cellStyle name="Notiz 2 3 2 2 2 5" xfId="8754"/>
    <cellStyle name="Notiz 2 3 2 2 2 5 2" xfId="20482"/>
    <cellStyle name="Notiz 2 3 2 2 2 5 3" xfId="32209"/>
    <cellStyle name="Notiz 2 3 2 2 2 6" xfId="12672"/>
    <cellStyle name="Notiz 2 3 2 2 2 7" xfId="24399"/>
    <cellStyle name="Notiz 2 3 2 2 3" xfId="1373"/>
    <cellStyle name="Notiz 2 3 2 2 3 2" xfId="2671"/>
    <cellStyle name="Notiz 2 3 2 2 3 2 2" xfId="6576"/>
    <cellStyle name="Notiz 2 3 2 2 3 2 2 2" xfId="18304"/>
    <cellStyle name="Notiz 2 3 2 2 3 2 2 3" xfId="30031"/>
    <cellStyle name="Notiz 2 3 2 2 3 2 3" xfId="10481"/>
    <cellStyle name="Notiz 2 3 2 2 3 2 3 2" xfId="22209"/>
    <cellStyle name="Notiz 2 3 2 2 3 2 3 3" xfId="33936"/>
    <cellStyle name="Notiz 2 3 2 2 3 2 4" xfId="14399"/>
    <cellStyle name="Notiz 2 3 2 2 3 2 5" xfId="26126"/>
    <cellStyle name="Notiz 2 3 2 2 3 3" xfId="3969"/>
    <cellStyle name="Notiz 2 3 2 2 3 3 2" xfId="7874"/>
    <cellStyle name="Notiz 2 3 2 2 3 3 2 2" xfId="19602"/>
    <cellStyle name="Notiz 2 3 2 2 3 3 2 3" xfId="31329"/>
    <cellStyle name="Notiz 2 3 2 2 3 3 3" xfId="11779"/>
    <cellStyle name="Notiz 2 3 2 2 3 3 3 2" xfId="23507"/>
    <cellStyle name="Notiz 2 3 2 2 3 3 3 3" xfId="35234"/>
    <cellStyle name="Notiz 2 3 2 2 3 3 4" xfId="15697"/>
    <cellStyle name="Notiz 2 3 2 2 3 3 5" xfId="27424"/>
    <cellStyle name="Notiz 2 3 2 2 3 4" xfId="5278"/>
    <cellStyle name="Notiz 2 3 2 2 3 4 2" xfId="17006"/>
    <cellStyle name="Notiz 2 3 2 2 3 4 3" xfId="28733"/>
    <cellStyle name="Notiz 2 3 2 2 3 5" xfId="9183"/>
    <cellStyle name="Notiz 2 3 2 2 3 5 2" xfId="20911"/>
    <cellStyle name="Notiz 2 3 2 2 3 5 3" xfId="32638"/>
    <cellStyle name="Notiz 2 3 2 2 3 6" xfId="13101"/>
    <cellStyle name="Notiz 2 3 2 2 3 7" xfId="24828"/>
    <cellStyle name="Notiz 2 3 2 2 4" xfId="1813"/>
    <cellStyle name="Notiz 2 3 2 2 4 2" xfId="5718"/>
    <cellStyle name="Notiz 2 3 2 2 4 2 2" xfId="17446"/>
    <cellStyle name="Notiz 2 3 2 2 4 2 3" xfId="29173"/>
    <cellStyle name="Notiz 2 3 2 2 4 3" xfId="9623"/>
    <cellStyle name="Notiz 2 3 2 2 4 3 2" xfId="21351"/>
    <cellStyle name="Notiz 2 3 2 2 4 3 3" xfId="33078"/>
    <cellStyle name="Notiz 2 3 2 2 4 4" xfId="13541"/>
    <cellStyle name="Notiz 2 3 2 2 4 5" xfId="25268"/>
    <cellStyle name="Notiz 2 3 2 2 5" xfId="3111"/>
    <cellStyle name="Notiz 2 3 2 2 5 2" xfId="7016"/>
    <cellStyle name="Notiz 2 3 2 2 5 2 2" xfId="18744"/>
    <cellStyle name="Notiz 2 3 2 2 5 2 3" xfId="30471"/>
    <cellStyle name="Notiz 2 3 2 2 5 3" xfId="10921"/>
    <cellStyle name="Notiz 2 3 2 2 5 3 2" xfId="22649"/>
    <cellStyle name="Notiz 2 3 2 2 5 3 3" xfId="34376"/>
    <cellStyle name="Notiz 2 3 2 2 5 4" xfId="14839"/>
    <cellStyle name="Notiz 2 3 2 2 5 5" xfId="26566"/>
    <cellStyle name="Notiz 2 3 2 2 6" xfId="4420"/>
    <cellStyle name="Notiz 2 3 2 2 6 2" xfId="16148"/>
    <cellStyle name="Notiz 2 3 2 2 6 3" xfId="27875"/>
    <cellStyle name="Notiz 2 3 2 2 7" xfId="8325"/>
    <cellStyle name="Notiz 2 3 2 2 7 2" xfId="20053"/>
    <cellStyle name="Notiz 2 3 2 2 7 3" xfId="31780"/>
    <cellStyle name="Notiz 2 3 2 2 8" xfId="12243"/>
    <cellStyle name="Notiz 2 3 2 2 9" xfId="23970"/>
    <cellStyle name="Notiz 2 3 2 3" xfId="614"/>
    <cellStyle name="Notiz 2 3 2 3 2" xfId="1043"/>
    <cellStyle name="Notiz 2 3 2 3 2 2" xfId="2341"/>
    <cellStyle name="Notiz 2 3 2 3 2 2 2" xfId="6246"/>
    <cellStyle name="Notiz 2 3 2 3 2 2 2 2" xfId="17974"/>
    <cellStyle name="Notiz 2 3 2 3 2 2 2 3" xfId="29701"/>
    <cellStyle name="Notiz 2 3 2 3 2 2 3" xfId="10151"/>
    <cellStyle name="Notiz 2 3 2 3 2 2 3 2" xfId="21879"/>
    <cellStyle name="Notiz 2 3 2 3 2 2 3 3" xfId="33606"/>
    <cellStyle name="Notiz 2 3 2 3 2 2 4" xfId="14069"/>
    <cellStyle name="Notiz 2 3 2 3 2 2 5" xfId="25796"/>
    <cellStyle name="Notiz 2 3 2 3 2 3" xfId="3639"/>
    <cellStyle name="Notiz 2 3 2 3 2 3 2" xfId="7544"/>
    <cellStyle name="Notiz 2 3 2 3 2 3 2 2" xfId="19272"/>
    <cellStyle name="Notiz 2 3 2 3 2 3 2 3" xfId="30999"/>
    <cellStyle name="Notiz 2 3 2 3 2 3 3" xfId="11449"/>
    <cellStyle name="Notiz 2 3 2 3 2 3 3 2" xfId="23177"/>
    <cellStyle name="Notiz 2 3 2 3 2 3 3 3" xfId="34904"/>
    <cellStyle name="Notiz 2 3 2 3 2 3 4" xfId="15367"/>
    <cellStyle name="Notiz 2 3 2 3 2 3 5" xfId="27094"/>
    <cellStyle name="Notiz 2 3 2 3 2 4" xfId="4948"/>
    <cellStyle name="Notiz 2 3 2 3 2 4 2" xfId="16676"/>
    <cellStyle name="Notiz 2 3 2 3 2 4 3" xfId="28403"/>
    <cellStyle name="Notiz 2 3 2 3 2 5" xfId="8853"/>
    <cellStyle name="Notiz 2 3 2 3 2 5 2" xfId="20581"/>
    <cellStyle name="Notiz 2 3 2 3 2 5 3" xfId="32308"/>
    <cellStyle name="Notiz 2 3 2 3 2 6" xfId="12771"/>
    <cellStyle name="Notiz 2 3 2 3 2 7" xfId="24498"/>
    <cellStyle name="Notiz 2 3 2 3 3" xfId="1472"/>
    <cellStyle name="Notiz 2 3 2 3 3 2" xfId="2770"/>
    <cellStyle name="Notiz 2 3 2 3 3 2 2" xfId="6675"/>
    <cellStyle name="Notiz 2 3 2 3 3 2 2 2" xfId="18403"/>
    <cellStyle name="Notiz 2 3 2 3 3 2 2 3" xfId="30130"/>
    <cellStyle name="Notiz 2 3 2 3 3 2 3" xfId="10580"/>
    <cellStyle name="Notiz 2 3 2 3 3 2 3 2" xfId="22308"/>
    <cellStyle name="Notiz 2 3 2 3 3 2 3 3" xfId="34035"/>
    <cellStyle name="Notiz 2 3 2 3 3 2 4" xfId="14498"/>
    <cellStyle name="Notiz 2 3 2 3 3 2 5" xfId="26225"/>
    <cellStyle name="Notiz 2 3 2 3 3 3" xfId="4068"/>
    <cellStyle name="Notiz 2 3 2 3 3 3 2" xfId="7973"/>
    <cellStyle name="Notiz 2 3 2 3 3 3 2 2" xfId="19701"/>
    <cellStyle name="Notiz 2 3 2 3 3 3 2 3" xfId="31428"/>
    <cellStyle name="Notiz 2 3 2 3 3 3 3" xfId="11878"/>
    <cellStyle name="Notiz 2 3 2 3 3 3 3 2" xfId="23606"/>
    <cellStyle name="Notiz 2 3 2 3 3 3 3 3" xfId="35333"/>
    <cellStyle name="Notiz 2 3 2 3 3 3 4" xfId="15796"/>
    <cellStyle name="Notiz 2 3 2 3 3 3 5" xfId="27523"/>
    <cellStyle name="Notiz 2 3 2 3 3 4" xfId="5377"/>
    <cellStyle name="Notiz 2 3 2 3 3 4 2" xfId="17105"/>
    <cellStyle name="Notiz 2 3 2 3 3 4 3" xfId="28832"/>
    <cellStyle name="Notiz 2 3 2 3 3 5" xfId="9282"/>
    <cellStyle name="Notiz 2 3 2 3 3 5 2" xfId="21010"/>
    <cellStyle name="Notiz 2 3 2 3 3 5 3" xfId="32737"/>
    <cellStyle name="Notiz 2 3 2 3 3 6" xfId="13200"/>
    <cellStyle name="Notiz 2 3 2 3 3 7" xfId="24927"/>
    <cellStyle name="Notiz 2 3 2 3 4" xfId="1912"/>
    <cellStyle name="Notiz 2 3 2 3 4 2" xfId="5817"/>
    <cellStyle name="Notiz 2 3 2 3 4 2 2" xfId="17545"/>
    <cellStyle name="Notiz 2 3 2 3 4 2 3" xfId="29272"/>
    <cellStyle name="Notiz 2 3 2 3 4 3" xfId="9722"/>
    <cellStyle name="Notiz 2 3 2 3 4 3 2" xfId="21450"/>
    <cellStyle name="Notiz 2 3 2 3 4 3 3" xfId="33177"/>
    <cellStyle name="Notiz 2 3 2 3 4 4" xfId="13640"/>
    <cellStyle name="Notiz 2 3 2 3 4 5" xfId="25367"/>
    <cellStyle name="Notiz 2 3 2 3 5" xfId="3210"/>
    <cellStyle name="Notiz 2 3 2 3 5 2" xfId="7115"/>
    <cellStyle name="Notiz 2 3 2 3 5 2 2" xfId="18843"/>
    <cellStyle name="Notiz 2 3 2 3 5 2 3" xfId="30570"/>
    <cellStyle name="Notiz 2 3 2 3 5 3" xfId="11020"/>
    <cellStyle name="Notiz 2 3 2 3 5 3 2" xfId="22748"/>
    <cellStyle name="Notiz 2 3 2 3 5 3 3" xfId="34475"/>
    <cellStyle name="Notiz 2 3 2 3 5 4" xfId="14938"/>
    <cellStyle name="Notiz 2 3 2 3 5 5" xfId="26665"/>
    <cellStyle name="Notiz 2 3 2 3 6" xfId="4519"/>
    <cellStyle name="Notiz 2 3 2 3 6 2" xfId="16247"/>
    <cellStyle name="Notiz 2 3 2 3 6 3" xfId="27974"/>
    <cellStyle name="Notiz 2 3 2 3 7" xfId="8424"/>
    <cellStyle name="Notiz 2 3 2 3 7 2" xfId="20152"/>
    <cellStyle name="Notiz 2 3 2 3 7 3" xfId="31879"/>
    <cellStyle name="Notiz 2 3 2 3 8" xfId="12342"/>
    <cellStyle name="Notiz 2 3 2 3 9" xfId="24069"/>
    <cellStyle name="Notiz 2 3 2 4" xfId="845"/>
    <cellStyle name="Notiz 2 3 2 4 2" xfId="2143"/>
    <cellStyle name="Notiz 2 3 2 4 2 2" xfId="6048"/>
    <cellStyle name="Notiz 2 3 2 4 2 2 2" xfId="17776"/>
    <cellStyle name="Notiz 2 3 2 4 2 2 3" xfId="29503"/>
    <cellStyle name="Notiz 2 3 2 4 2 3" xfId="9953"/>
    <cellStyle name="Notiz 2 3 2 4 2 3 2" xfId="21681"/>
    <cellStyle name="Notiz 2 3 2 4 2 3 3" xfId="33408"/>
    <cellStyle name="Notiz 2 3 2 4 2 4" xfId="13871"/>
    <cellStyle name="Notiz 2 3 2 4 2 5" xfId="25598"/>
    <cellStyle name="Notiz 2 3 2 4 3" xfId="3441"/>
    <cellStyle name="Notiz 2 3 2 4 3 2" xfId="7346"/>
    <cellStyle name="Notiz 2 3 2 4 3 2 2" xfId="19074"/>
    <cellStyle name="Notiz 2 3 2 4 3 2 3" xfId="30801"/>
    <cellStyle name="Notiz 2 3 2 4 3 3" xfId="11251"/>
    <cellStyle name="Notiz 2 3 2 4 3 3 2" xfId="22979"/>
    <cellStyle name="Notiz 2 3 2 4 3 3 3" xfId="34706"/>
    <cellStyle name="Notiz 2 3 2 4 3 4" xfId="15169"/>
    <cellStyle name="Notiz 2 3 2 4 3 5" xfId="26896"/>
    <cellStyle name="Notiz 2 3 2 4 4" xfId="4750"/>
    <cellStyle name="Notiz 2 3 2 4 4 2" xfId="16478"/>
    <cellStyle name="Notiz 2 3 2 4 4 3" xfId="28205"/>
    <cellStyle name="Notiz 2 3 2 4 5" xfId="8655"/>
    <cellStyle name="Notiz 2 3 2 4 5 2" xfId="20383"/>
    <cellStyle name="Notiz 2 3 2 4 5 3" xfId="32110"/>
    <cellStyle name="Notiz 2 3 2 4 6" xfId="12573"/>
    <cellStyle name="Notiz 2 3 2 4 7" xfId="24300"/>
    <cellStyle name="Notiz 2 3 2 5" xfId="1274"/>
    <cellStyle name="Notiz 2 3 2 5 2" xfId="2572"/>
    <cellStyle name="Notiz 2 3 2 5 2 2" xfId="6477"/>
    <cellStyle name="Notiz 2 3 2 5 2 2 2" xfId="18205"/>
    <cellStyle name="Notiz 2 3 2 5 2 2 3" xfId="29932"/>
    <cellStyle name="Notiz 2 3 2 5 2 3" xfId="10382"/>
    <cellStyle name="Notiz 2 3 2 5 2 3 2" xfId="22110"/>
    <cellStyle name="Notiz 2 3 2 5 2 3 3" xfId="33837"/>
    <cellStyle name="Notiz 2 3 2 5 2 4" xfId="14300"/>
    <cellStyle name="Notiz 2 3 2 5 2 5" xfId="26027"/>
    <cellStyle name="Notiz 2 3 2 5 3" xfId="3870"/>
    <cellStyle name="Notiz 2 3 2 5 3 2" xfId="7775"/>
    <cellStyle name="Notiz 2 3 2 5 3 2 2" xfId="19503"/>
    <cellStyle name="Notiz 2 3 2 5 3 2 3" xfId="31230"/>
    <cellStyle name="Notiz 2 3 2 5 3 3" xfId="11680"/>
    <cellStyle name="Notiz 2 3 2 5 3 3 2" xfId="23408"/>
    <cellStyle name="Notiz 2 3 2 5 3 3 3" xfId="35135"/>
    <cellStyle name="Notiz 2 3 2 5 3 4" xfId="15598"/>
    <cellStyle name="Notiz 2 3 2 5 3 5" xfId="27325"/>
    <cellStyle name="Notiz 2 3 2 5 4" xfId="5179"/>
    <cellStyle name="Notiz 2 3 2 5 4 2" xfId="16907"/>
    <cellStyle name="Notiz 2 3 2 5 4 3" xfId="28634"/>
    <cellStyle name="Notiz 2 3 2 5 5" xfId="9084"/>
    <cellStyle name="Notiz 2 3 2 5 5 2" xfId="20812"/>
    <cellStyle name="Notiz 2 3 2 5 5 3" xfId="32539"/>
    <cellStyle name="Notiz 2 3 2 5 6" xfId="13002"/>
    <cellStyle name="Notiz 2 3 2 5 7" xfId="24729"/>
    <cellStyle name="Notiz 2 3 2 6" xfId="1714"/>
    <cellStyle name="Notiz 2 3 2 6 2" xfId="5619"/>
    <cellStyle name="Notiz 2 3 2 6 2 2" xfId="17347"/>
    <cellStyle name="Notiz 2 3 2 6 2 3" xfId="29074"/>
    <cellStyle name="Notiz 2 3 2 6 3" xfId="9524"/>
    <cellStyle name="Notiz 2 3 2 6 3 2" xfId="21252"/>
    <cellStyle name="Notiz 2 3 2 6 3 3" xfId="32979"/>
    <cellStyle name="Notiz 2 3 2 6 4" xfId="13442"/>
    <cellStyle name="Notiz 2 3 2 6 5" xfId="25169"/>
    <cellStyle name="Notiz 2 3 2 7" xfId="3012"/>
    <cellStyle name="Notiz 2 3 2 7 2" xfId="6917"/>
    <cellStyle name="Notiz 2 3 2 7 2 2" xfId="18645"/>
    <cellStyle name="Notiz 2 3 2 7 2 3" xfId="30372"/>
    <cellStyle name="Notiz 2 3 2 7 3" xfId="10822"/>
    <cellStyle name="Notiz 2 3 2 7 3 2" xfId="22550"/>
    <cellStyle name="Notiz 2 3 2 7 3 3" xfId="34277"/>
    <cellStyle name="Notiz 2 3 2 7 4" xfId="14740"/>
    <cellStyle name="Notiz 2 3 2 7 5" xfId="26467"/>
    <cellStyle name="Notiz 2 3 2 8" xfId="4321"/>
    <cellStyle name="Notiz 2 3 2 8 2" xfId="16049"/>
    <cellStyle name="Notiz 2 3 2 8 3" xfId="27776"/>
    <cellStyle name="Notiz 2 3 2 9" xfId="8226"/>
    <cellStyle name="Notiz 2 3 2 9 2" xfId="19954"/>
    <cellStyle name="Notiz 2 3 2 9 3" xfId="31681"/>
    <cellStyle name="Notiz 2 3 3" xfId="438"/>
    <cellStyle name="Notiz 2 3 3 10" xfId="12166"/>
    <cellStyle name="Notiz 2 3 3 11" xfId="23893"/>
    <cellStyle name="Notiz 2 3 3 2" xfId="537"/>
    <cellStyle name="Notiz 2 3 3 2 2" xfId="966"/>
    <cellStyle name="Notiz 2 3 3 2 2 2" xfId="2264"/>
    <cellStyle name="Notiz 2 3 3 2 2 2 2" xfId="6169"/>
    <cellStyle name="Notiz 2 3 3 2 2 2 2 2" xfId="17897"/>
    <cellStyle name="Notiz 2 3 3 2 2 2 2 3" xfId="29624"/>
    <cellStyle name="Notiz 2 3 3 2 2 2 3" xfId="10074"/>
    <cellStyle name="Notiz 2 3 3 2 2 2 3 2" xfId="21802"/>
    <cellStyle name="Notiz 2 3 3 2 2 2 3 3" xfId="33529"/>
    <cellStyle name="Notiz 2 3 3 2 2 2 4" xfId="13992"/>
    <cellStyle name="Notiz 2 3 3 2 2 2 5" xfId="25719"/>
    <cellStyle name="Notiz 2 3 3 2 2 3" xfId="3562"/>
    <cellStyle name="Notiz 2 3 3 2 2 3 2" xfId="7467"/>
    <cellStyle name="Notiz 2 3 3 2 2 3 2 2" xfId="19195"/>
    <cellStyle name="Notiz 2 3 3 2 2 3 2 3" xfId="30922"/>
    <cellStyle name="Notiz 2 3 3 2 2 3 3" xfId="11372"/>
    <cellStyle name="Notiz 2 3 3 2 2 3 3 2" xfId="23100"/>
    <cellStyle name="Notiz 2 3 3 2 2 3 3 3" xfId="34827"/>
    <cellStyle name="Notiz 2 3 3 2 2 3 4" xfId="15290"/>
    <cellStyle name="Notiz 2 3 3 2 2 3 5" xfId="27017"/>
    <cellStyle name="Notiz 2 3 3 2 2 4" xfId="4871"/>
    <cellStyle name="Notiz 2 3 3 2 2 4 2" xfId="16599"/>
    <cellStyle name="Notiz 2 3 3 2 2 4 3" xfId="28326"/>
    <cellStyle name="Notiz 2 3 3 2 2 5" xfId="8776"/>
    <cellStyle name="Notiz 2 3 3 2 2 5 2" xfId="20504"/>
    <cellStyle name="Notiz 2 3 3 2 2 5 3" xfId="32231"/>
    <cellStyle name="Notiz 2 3 3 2 2 6" xfId="12694"/>
    <cellStyle name="Notiz 2 3 3 2 2 7" xfId="24421"/>
    <cellStyle name="Notiz 2 3 3 2 3" xfId="1395"/>
    <cellStyle name="Notiz 2 3 3 2 3 2" xfId="2693"/>
    <cellStyle name="Notiz 2 3 3 2 3 2 2" xfId="6598"/>
    <cellStyle name="Notiz 2 3 3 2 3 2 2 2" xfId="18326"/>
    <cellStyle name="Notiz 2 3 3 2 3 2 2 3" xfId="30053"/>
    <cellStyle name="Notiz 2 3 3 2 3 2 3" xfId="10503"/>
    <cellStyle name="Notiz 2 3 3 2 3 2 3 2" xfId="22231"/>
    <cellStyle name="Notiz 2 3 3 2 3 2 3 3" xfId="33958"/>
    <cellStyle name="Notiz 2 3 3 2 3 2 4" xfId="14421"/>
    <cellStyle name="Notiz 2 3 3 2 3 2 5" xfId="26148"/>
    <cellStyle name="Notiz 2 3 3 2 3 3" xfId="3991"/>
    <cellStyle name="Notiz 2 3 3 2 3 3 2" xfId="7896"/>
    <cellStyle name="Notiz 2 3 3 2 3 3 2 2" xfId="19624"/>
    <cellStyle name="Notiz 2 3 3 2 3 3 2 3" xfId="31351"/>
    <cellStyle name="Notiz 2 3 3 2 3 3 3" xfId="11801"/>
    <cellStyle name="Notiz 2 3 3 2 3 3 3 2" xfId="23529"/>
    <cellStyle name="Notiz 2 3 3 2 3 3 3 3" xfId="35256"/>
    <cellStyle name="Notiz 2 3 3 2 3 3 4" xfId="15719"/>
    <cellStyle name="Notiz 2 3 3 2 3 3 5" xfId="27446"/>
    <cellStyle name="Notiz 2 3 3 2 3 4" xfId="5300"/>
    <cellStyle name="Notiz 2 3 3 2 3 4 2" xfId="17028"/>
    <cellStyle name="Notiz 2 3 3 2 3 4 3" xfId="28755"/>
    <cellStyle name="Notiz 2 3 3 2 3 5" xfId="9205"/>
    <cellStyle name="Notiz 2 3 3 2 3 5 2" xfId="20933"/>
    <cellStyle name="Notiz 2 3 3 2 3 5 3" xfId="32660"/>
    <cellStyle name="Notiz 2 3 3 2 3 6" xfId="13123"/>
    <cellStyle name="Notiz 2 3 3 2 3 7" xfId="24850"/>
    <cellStyle name="Notiz 2 3 3 2 4" xfId="1835"/>
    <cellStyle name="Notiz 2 3 3 2 4 2" xfId="5740"/>
    <cellStyle name="Notiz 2 3 3 2 4 2 2" xfId="17468"/>
    <cellStyle name="Notiz 2 3 3 2 4 2 3" xfId="29195"/>
    <cellStyle name="Notiz 2 3 3 2 4 3" xfId="9645"/>
    <cellStyle name="Notiz 2 3 3 2 4 3 2" xfId="21373"/>
    <cellStyle name="Notiz 2 3 3 2 4 3 3" xfId="33100"/>
    <cellStyle name="Notiz 2 3 3 2 4 4" xfId="13563"/>
    <cellStyle name="Notiz 2 3 3 2 4 5" xfId="25290"/>
    <cellStyle name="Notiz 2 3 3 2 5" xfId="3133"/>
    <cellStyle name="Notiz 2 3 3 2 5 2" xfId="7038"/>
    <cellStyle name="Notiz 2 3 3 2 5 2 2" xfId="18766"/>
    <cellStyle name="Notiz 2 3 3 2 5 2 3" xfId="30493"/>
    <cellStyle name="Notiz 2 3 3 2 5 3" xfId="10943"/>
    <cellStyle name="Notiz 2 3 3 2 5 3 2" xfId="22671"/>
    <cellStyle name="Notiz 2 3 3 2 5 3 3" xfId="34398"/>
    <cellStyle name="Notiz 2 3 3 2 5 4" xfId="14861"/>
    <cellStyle name="Notiz 2 3 3 2 5 5" xfId="26588"/>
    <cellStyle name="Notiz 2 3 3 2 6" xfId="4442"/>
    <cellStyle name="Notiz 2 3 3 2 6 2" xfId="16170"/>
    <cellStyle name="Notiz 2 3 3 2 6 3" xfId="27897"/>
    <cellStyle name="Notiz 2 3 3 2 7" xfId="8347"/>
    <cellStyle name="Notiz 2 3 3 2 7 2" xfId="20075"/>
    <cellStyle name="Notiz 2 3 3 2 7 3" xfId="31802"/>
    <cellStyle name="Notiz 2 3 3 2 8" xfId="12265"/>
    <cellStyle name="Notiz 2 3 3 2 9" xfId="23992"/>
    <cellStyle name="Notiz 2 3 3 3" xfId="636"/>
    <cellStyle name="Notiz 2 3 3 3 2" xfId="1065"/>
    <cellStyle name="Notiz 2 3 3 3 2 2" xfId="2363"/>
    <cellStyle name="Notiz 2 3 3 3 2 2 2" xfId="6268"/>
    <cellStyle name="Notiz 2 3 3 3 2 2 2 2" xfId="17996"/>
    <cellStyle name="Notiz 2 3 3 3 2 2 2 3" xfId="29723"/>
    <cellStyle name="Notiz 2 3 3 3 2 2 3" xfId="10173"/>
    <cellStyle name="Notiz 2 3 3 3 2 2 3 2" xfId="21901"/>
    <cellStyle name="Notiz 2 3 3 3 2 2 3 3" xfId="33628"/>
    <cellStyle name="Notiz 2 3 3 3 2 2 4" xfId="14091"/>
    <cellStyle name="Notiz 2 3 3 3 2 2 5" xfId="25818"/>
    <cellStyle name="Notiz 2 3 3 3 2 3" xfId="3661"/>
    <cellStyle name="Notiz 2 3 3 3 2 3 2" xfId="7566"/>
    <cellStyle name="Notiz 2 3 3 3 2 3 2 2" xfId="19294"/>
    <cellStyle name="Notiz 2 3 3 3 2 3 2 3" xfId="31021"/>
    <cellStyle name="Notiz 2 3 3 3 2 3 3" xfId="11471"/>
    <cellStyle name="Notiz 2 3 3 3 2 3 3 2" xfId="23199"/>
    <cellStyle name="Notiz 2 3 3 3 2 3 3 3" xfId="34926"/>
    <cellStyle name="Notiz 2 3 3 3 2 3 4" xfId="15389"/>
    <cellStyle name="Notiz 2 3 3 3 2 3 5" xfId="27116"/>
    <cellStyle name="Notiz 2 3 3 3 2 4" xfId="4970"/>
    <cellStyle name="Notiz 2 3 3 3 2 4 2" xfId="16698"/>
    <cellStyle name="Notiz 2 3 3 3 2 4 3" xfId="28425"/>
    <cellStyle name="Notiz 2 3 3 3 2 5" xfId="8875"/>
    <cellStyle name="Notiz 2 3 3 3 2 5 2" xfId="20603"/>
    <cellStyle name="Notiz 2 3 3 3 2 5 3" xfId="32330"/>
    <cellStyle name="Notiz 2 3 3 3 2 6" xfId="12793"/>
    <cellStyle name="Notiz 2 3 3 3 2 7" xfId="24520"/>
    <cellStyle name="Notiz 2 3 3 3 3" xfId="1494"/>
    <cellStyle name="Notiz 2 3 3 3 3 2" xfId="2792"/>
    <cellStyle name="Notiz 2 3 3 3 3 2 2" xfId="6697"/>
    <cellStyle name="Notiz 2 3 3 3 3 2 2 2" xfId="18425"/>
    <cellStyle name="Notiz 2 3 3 3 3 2 2 3" xfId="30152"/>
    <cellStyle name="Notiz 2 3 3 3 3 2 3" xfId="10602"/>
    <cellStyle name="Notiz 2 3 3 3 3 2 3 2" xfId="22330"/>
    <cellStyle name="Notiz 2 3 3 3 3 2 3 3" xfId="34057"/>
    <cellStyle name="Notiz 2 3 3 3 3 2 4" xfId="14520"/>
    <cellStyle name="Notiz 2 3 3 3 3 2 5" xfId="26247"/>
    <cellStyle name="Notiz 2 3 3 3 3 3" xfId="4090"/>
    <cellStyle name="Notiz 2 3 3 3 3 3 2" xfId="7995"/>
    <cellStyle name="Notiz 2 3 3 3 3 3 2 2" xfId="19723"/>
    <cellStyle name="Notiz 2 3 3 3 3 3 2 3" xfId="31450"/>
    <cellStyle name="Notiz 2 3 3 3 3 3 3" xfId="11900"/>
    <cellStyle name="Notiz 2 3 3 3 3 3 3 2" xfId="23628"/>
    <cellStyle name="Notiz 2 3 3 3 3 3 3 3" xfId="35355"/>
    <cellStyle name="Notiz 2 3 3 3 3 3 4" xfId="15818"/>
    <cellStyle name="Notiz 2 3 3 3 3 3 5" xfId="27545"/>
    <cellStyle name="Notiz 2 3 3 3 3 4" xfId="5399"/>
    <cellStyle name="Notiz 2 3 3 3 3 4 2" xfId="17127"/>
    <cellStyle name="Notiz 2 3 3 3 3 4 3" xfId="28854"/>
    <cellStyle name="Notiz 2 3 3 3 3 5" xfId="9304"/>
    <cellStyle name="Notiz 2 3 3 3 3 5 2" xfId="21032"/>
    <cellStyle name="Notiz 2 3 3 3 3 5 3" xfId="32759"/>
    <cellStyle name="Notiz 2 3 3 3 3 6" xfId="13222"/>
    <cellStyle name="Notiz 2 3 3 3 3 7" xfId="24949"/>
    <cellStyle name="Notiz 2 3 3 3 4" xfId="1934"/>
    <cellStyle name="Notiz 2 3 3 3 4 2" xfId="5839"/>
    <cellStyle name="Notiz 2 3 3 3 4 2 2" xfId="17567"/>
    <cellStyle name="Notiz 2 3 3 3 4 2 3" xfId="29294"/>
    <cellStyle name="Notiz 2 3 3 3 4 3" xfId="9744"/>
    <cellStyle name="Notiz 2 3 3 3 4 3 2" xfId="21472"/>
    <cellStyle name="Notiz 2 3 3 3 4 3 3" xfId="33199"/>
    <cellStyle name="Notiz 2 3 3 3 4 4" xfId="13662"/>
    <cellStyle name="Notiz 2 3 3 3 4 5" xfId="25389"/>
    <cellStyle name="Notiz 2 3 3 3 5" xfId="3232"/>
    <cellStyle name="Notiz 2 3 3 3 5 2" xfId="7137"/>
    <cellStyle name="Notiz 2 3 3 3 5 2 2" xfId="18865"/>
    <cellStyle name="Notiz 2 3 3 3 5 2 3" xfId="30592"/>
    <cellStyle name="Notiz 2 3 3 3 5 3" xfId="11042"/>
    <cellStyle name="Notiz 2 3 3 3 5 3 2" xfId="22770"/>
    <cellStyle name="Notiz 2 3 3 3 5 3 3" xfId="34497"/>
    <cellStyle name="Notiz 2 3 3 3 5 4" xfId="14960"/>
    <cellStyle name="Notiz 2 3 3 3 5 5" xfId="26687"/>
    <cellStyle name="Notiz 2 3 3 3 6" xfId="4541"/>
    <cellStyle name="Notiz 2 3 3 3 6 2" xfId="16269"/>
    <cellStyle name="Notiz 2 3 3 3 6 3" xfId="27996"/>
    <cellStyle name="Notiz 2 3 3 3 7" xfId="8446"/>
    <cellStyle name="Notiz 2 3 3 3 7 2" xfId="20174"/>
    <cellStyle name="Notiz 2 3 3 3 7 3" xfId="31901"/>
    <cellStyle name="Notiz 2 3 3 3 8" xfId="12364"/>
    <cellStyle name="Notiz 2 3 3 3 9" xfId="24091"/>
    <cellStyle name="Notiz 2 3 3 4" xfId="867"/>
    <cellStyle name="Notiz 2 3 3 4 2" xfId="2165"/>
    <cellStyle name="Notiz 2 3 3 4 2 2" xfId="6070"/>
    <cellStyle name="Notiz 2 3 3 4 2 2 2" xfId="17798"/>
    <cellStyle name="Notiz 2 3 3 4 2 2 3" xfId="29525"/>
    <cellStyle name="Notiz 2 3 3 4 2 3" xfId="9975"/>
    <cellStyle name="Notiz 2 3 3 4 2 3 2" xfId="21703"/>
    <cellStyle name="Notiz 2 3 3 4 2 3 3" xfId="33430"/>
    <cellStyle name="Notiz 2 3 3 4 2 4" xfId="13893"/>
    <cellStyle name="Notiz 2 3 3 4 2 5" xfId="25620"/>
    <cellStyle name="Notiz 2 3 3 4 3" xfId="3463"/>
    <cellStyle name="Notiz 2 3 3 4 3 2" xfId="7368"/>
    <cellStyle name="Notiz 2 3 3 4 3 2 2" xfId="19096"/>
    <cellStyle name="Notiz 2 3 3 4 3 2 3" xfId="30823"/>
    <cellStyle name="Notiz 2 3 3 4 3 3" xfId="11273"/>
    <cellStyle name="Notiz 2 3 3 4 3 3 2" xfId="23001"/>
    <cellStyle name="Notiz 2 3 3 4 3 3 3" xfId="34728"/>
    <cellStyle name="Notiz 2 3 3 4 3 4" xfId="15191"/>
    <cellStyle name="Notiz 2 3 3 4 3 5" xfId="26918"/>
    <cellStyle name="Notiz 2 3 3 4 4" xfId="4772"/>
    <cellStyle name="Notiz 2 3 3 4 4 2" xfId="16500"/>
    <cellStyle name="Notiz 2 3 3 4 4 3" xfId="28227"/>
    <cellStyle name="Notiz 2 3 3 4 5" xfId="8677"/>
    <cellStyle name="Notiz 2 3 3 4 5 2" xfId="20405"/>
    <cellStyle name="Notiz 2 3 3 4 5 3" xfId="32132"/>
    <cellStyle name="Notiz 2 3 3 4 6" xfId="12595"/>
    <cellStyle name="Notiz 2 3 3 4 7" xfId="24322"/>
    <cellStyle name="Notiz 2 3 3 5" xfId="1296"/>
    <cellStyle name="Notiz 2 3 3 5 2" xfId="2594"/>
    <cellStyle name="Notiz 2 3 3 5 2 2" xfId="6499"/>
    <cellStyle name="Notiz 2 3 3 5 2 2 2" xfId="18227"/>
    <cellStyle name="Notiz 2 3 3 5 2 2 3" xfId="29954"/>
    <cellStyle name="Notiz 2 3 3 5 2 3" xfId="10404"/>
    <cellStyle name="Notiz 2 3 3 5 2 3 2" xfId="22132"/>
    <cellStyle name="Notiz 2 3 3 5 2 3 3" xfId="33859"/>
    <cellStyle name="Notiz 2 3 3 5 2 4" xfId="14322"/>
    <cellStyle name="Notiz 2 3 3 5 2 5" xfId="26049"/>
    <cellStyle name="Notiz 2 3 3 5 3" xfId="3892"/>
    <cellStyle name="Notiz 2 3 3 5 3 2" xfId="7797"/>
    <cellStyle name="Notiz 2 3 3 5 3 2 2" xfId="19525"/>
    <cellStyle name="Notiz 2 3 3 5 3 2 3" xfId="31252"/>
    <cellStyle name="Notiz 2 3 3 5 3 3" xfId="11702"/>
    <cellStyle name="Notiz 2 3 3 5 3 3 2" xfId="23430"/>
    <cellStyle name="Notiz 2 3 3 5 3 3 3" xfId="35157"/>
    <cellStyle name="Notiz 2 3 3 5 3 4" xfId="15620"/>
    <cellStyle name="Notiz 2 3 3 5 3 5" xfId="27347"/>
    <cellStyle name="Notiz 2 3 3 5 4" xfId="5201"/>
    <cellStyle name="Notiz 2 3 3 5 4 2" xfId="16929"/>
    <cellStyle name="Notiz 2 3 3 5 4 3" xfId="28656"/>
    <cellStyle name="Notiz 2 3 3 5 5" xfId="9106"/>
    <cellStyle name="Notiz 2 3 3 5 5 2" xfId="20834"/>
    <cellStyle name="Notiz 2 3 3 5 5 3" xfId="32561"/>
    <cellStyle name="Notiz 2 3 3 5 6" xfId="13024"/>
    <cellStyle name="Notiz 2 3 3 5 7" xfId="24751"/>
    <cellStyle name="Notiz 2 3 3 6" xfId="1736"/>
    <cellStyle name="Notiz 2 3 3 6 2" xfId="5641"/>
    <cellStyle name="Notiz 2 3 3 6 2 2" xfId="17369"/>
    <cellStyle name="Notiz 2 3 3 6 2 3" xfId="29096"/>
    <cellStyle name="Notiz 2 3 3 6 3" xfId="9546"/>
    <cellStyle name="Notiz 2 3 3 6 3 2" xfId="21274"/>
    <cellStyle name="Notiz 2 3 3 6 3 3" xfId="33001"/>
    <cellStyle name="Notiz 2 3 3 6 4" xfId="13464"/>
    <cellStyle name="Notiz 2 3 3 6 5" xfId="25191"/>
    <cellStyle name="Notiz 2 3 3 7" xfId="3034"/>
    <cellStyle name="Notiz 2 3 3 7 2" xfId="6939"/>
    <cellStyle name="Notiz 2 3 3 7 2 2" xfId="18667"/>
    <cellStyle name="Notiz 2 3 3 7 2 3" xfId="30394"/>
    <cellStyle name="Notiz 2 3 3 7 3" xfId="10844"/>
    <cellStyle name="Notiz 2 3 3 7 3 2" xfId="22572"/>
    <cellStyle name="Notiz 2 3 3 7 3 3" xfId="34299"/>
    <cellStyle name="Notiz 2 3 3 7 4" xfId="14762"/>
    <cellStyle name="Notiz 2 3 3 7 5" xfId="26489"/>
    <cellStyle name="Notiz 2 3 3 8" xfId="4343"/>
    <cellStyle name="Notiz 2 3 3 8 2" xfId="16071"/>
    <cellStyle name="Notiz 2 3 3 8 3" xfId="27798"/>
    <cellStyle name="Notiz 2 3 3 9" xfId="8248"/>
    <cellStyle name="Notiz 2 3 3 9 2" xfId="19976"/>
    <cellStyle name="Notiz 2 3 3 9 3" xfId="31703"/>
    <cellStyle name="Notiz 2 3 4" xfId="393"/>
    <cellStyle name="Notiz 2 3 4 2" xfId="822"/>
    <cellStyle name="Notiz 2 3 4 2 2" xfId="2120"/>
    <cellStyle name="Notiz 2 3 4 2 2 2" xfId="6025"/>
    <cellStyle name="Notiz 2 3 4 2 2 2 2" xfId="17753"/>
    <cellStyle name="Notiz 2 3 4 2 2 2 3" xfId="29480"/>
    <cellStyle name="Notiz 2 3 4 2 2 3" xfId="9930"/>
    <cellStyle name="Notiz 2 3 4 2 2 3 2" xfId="21658"/>
    <cellStyle name="Notiz 2 3 4 2 2 3 3" xfId="33385"/>
    <cellStyle name="Notiz 2 3 4 2 2 4" xfId="13848"/>
    <cellStyle name="Notiz 2 3 4 2 2 5" xfId="25575"/>
    <cellStyle name="Notiz 2 3 4 2 3" xfId="3418"/>
    <cellStyle name="Notiz 2 3 4 2 3 2" xfId="7323"/>
    <cellStyle name="Notiz 2 3 4 2 3 2 2" xfId="19051"/>
    <cellStyle name="Notiz 2 3 4 2 3 2 3" xfId="30778"/>
    <cellStyle name="Notiz 2 3 4 2 3 3" xfId="11228"/>
    <cellStyle name="Notiz 2 3 4 2 3 3 2" xfId="22956"/>
    <cellStyle name="Notiz 2 3 4 2 3 3 3" xfId="34683"/>
    <cellStyle name="Notiz 2 3 4 2 3 4" xfId="15146"/>
    <cellStyle name="Notiz 2 3 4 2 3 5" xfId="26873"/>
    <cellStyle name="Notiz 2 3 4 2 4" xfId="4727"/>
    <cellStyle name="Notiz 2 3 4 2 4 2" xfId="16455"/>
    <cellStyle name="Notiz 2 3 4 2 4 3" xfId="28182"/>
    <cellStyle name="Notiz 2 3 4 2 5" xfId="8632"/>
    <cellStyle name="Notiz 2 3 4 2 5 2" xfId="20360"/>
    <cellStyle name="Notiz 2 3 4 2 5 3" xfId="32087"/>
    <cellStyle name="Notiz 2 3 4 2 6" xfId="12550"/>
    <cellStyle name="Notiz 2 3 4 2 7" xfId="24277"/>
    <cellStyle name="Notiz 2 3 4 3" xfId="1251"/>
    <cellStyle name="Notiz 2 3 4 3 2" xfId="2549"/>
    <cellStyle name="Notiz 2 3 4 3 2 2" xfId="6454"/>
    <cellStyle name="Notiz 2 3 4 3 2 2 2" xfId="18182"/>
    <cellStyle name="Notiz 2 3 4 3 2 2 3" xfId="29909"/>
    <cellStyle name="Notiz 2 3 4 3 2 3" xfId="10359"/>
    <cellStyle name="Notiz 2 3 4 3 2 3 2" xfId="22087"/>
    <cellStyle name="Notiz 2 3 4 3 2 3 3" xfId="33814"/>
    <cellStyle name="Notiz 2 3 4 3 2 4" xfId="14277"/>
    <cellStyle name="Notiz 2 3 4 3 2 5" xfId="26004"/>
    <cellStyle name="Notiz 2 3 4 3 3" xfId="3847"/>
    <cellStyle name="Notiz 2 3 4 3 3 2" xfId="7752"/>
    <cellStyle name="Notiz 2 3 4 3 3 2 2" xfId="19480"/>
    <cellStyle name="Notiz 2 3 4 3 3 2 3" xfId="31207"/>
    <cellStyle name="Notiz 2 3 4 3 3 3" xfId="11657"/>
    <cellStyle name="Notiz 2 3 4 3 3 3 2" xfId="23385"/>
    <cellStyle name="Notiz 2 3 4 3 3 3 3" xfId="35112"/>
    <cellStyle name="Notiz 2 3 4 3 3 4" xfId="15575"/>
    <cellStyle name="Notiz 2 3 4 3 3 5" xfId="27302"/>
    <cellStyle name="Notiz 2 3 4 3 4" xfId="5156"/>
    <cellStyle name="Notiz 2 3 4 3 4 2" xfId="16884"/>
    <cellStyle name="Notiz 2 3 4 3 4 3" xfId="28611"/>
    <cellStyle name="Notiz 2 3 4 3 5" xfId="9061"/>
    <cellStyle name="Notiz 2 3 4 3 5 2" xfId="20789"/>
    <cellStyle name="Notiz 2 3 4 3 5 3" xfId="32516"/>
    <cellStyle name="Notiz 2 3 4 3 6" xfId="12979"/>
    <cellStyle name="Notiz 2 3 4 3 7" xfId="24706"/>
    <cellStyle name="Notiz 2 3 4 4" xfId="1691"/>
    <cellStyle name="Notiz 2 3 4 4 2" xfId="5596"/>
    <cellStyle name="Notiz 2 3 4 4 2 2" xfId="17324"/>
    <cellStyle name="Notiz 2 3 4 4 2 3" xfId="29051"/>
    <cellStyle name="Notiz 2 3 4 4 3" xfId="9501"/>
    <cellStyle name="Notiz 2 3 4 4 3 2" xfId="21229"/>
    <cellStyle name="Notiz 2 3 4 4 3 3" xfId="32956"/>
    <cellStyle name="Notiz 2 3 4 4 4" xfId="13419"/>
    <cellStyle name="Notiz 2 3 4 4 5" xfId="25146"/>
    <cellStyle name="Notiz 2 3 4 5" xfId="2989"/>
    <cellStyle name="Notiz 2 3 4 5 2" xfId="6894"/>
    <cellStyle name="Notiz 2 3 4 5 2 2" xfId="18622"/>
    <cellStyle name="Notiz 2 3 4 5 2 3" xfId="30349"/>
    <cellStyle name="Notiz 2 3 4 5 3" xfId="10799"/>
    <cellStyle name="Notiz 2 3 4 5 3 2" xfId="22527"/>
    <cellStyle name="Notiz 2 3 4 5 3 3" xfId="34254"/>
    <cellStyle name="Notiz 2 3 4 5 4" xfId="14717"/>
    <cellStyle name="Notiz 2 3 4 5 5" xfId="26444"/>
    <cellStyle name="Notiz 2 3 4 6" xfId="4298"/>
    <cellStyle name="Notiz 2 3 4 6 2" xfId="16026"/>
    <cellStyle name="Notiz 2 3 4 6 3" xfId="27753"/>
    <cellStyle name="Notiz 2 3 4 7" xfId="8203"/>
    <cellStyle name="Notiz 2 3 4 7 2" xfId="19931"/>
    <cellStyle name="Notiz 2 3 4 7 3" xfId="31658"/>
    <cellStyle name="Notiz 2 3 4 8" xfId="12121"/>
    <cellStyle name="Notiz 2 3 4 9" xfId="23848"/>
    <cellStyle name="Notiz 2 3 5" xfId="492"/>
    <cellStyle name="Notiz 2 3 5 2" xfId="921"/>
    <cellStyle name="Notiz 2 3 5 2 2" xfId="2219"/>
    <cellStyle name="Notiz 2 3 5 2 2 2" xfId="6124"/>
    <cellStyle name="Notiz 2 3 5 2 2 2 2" xfId="17852"/>
    <cellStyle name="Notiz 2 3 5 2 2 2 3" xfId="29579"/>
    <cellStyle name="Notiz 2 3 5 2 2 3" xfId="10029"/>
    <cellStyle name="Notiz 2 3 5 2 2 3 2" xfId="21757"/>
    <cellStyle name="Notiz 2 3 5 2 2 3 3" xfId="33484"/>
    <cellStyle name="Notiz 2 3 5 2 2 4" xfId="13947"/>
    <cellStyle name="Notiz 2 3 5 2 2 5" xfId="25674"/>
    <cellStyle name="Notiz 2 3 5 2 3" xfId="3517"/>
    <cellStyle name="Notiz 2 3 5 2 3 2" xfId="7422"/>
    <cellStyle name="Notiz 2 3 5 2 3 2 2" xfId="19150"/>
    <cellStyle name="Notiz 2 3 5 2 3 2 3" xfId="30877"/>
    <cellStyle name="Notiz 2 3 5 2 3 3" xfId="11327"/>
    <cellStyle name="Notiz 2 3 5 2 3 3 2" xfId="23055"/>
    <cellStyle name="Notiz 2 3 5 2 3 3 3" xfId="34782"/>
    <cellStyle name="Notiz 2 3 5 2 3 4" xfId="15245"/>
    <cellStyle name="Notiz 2 3 5 2 3 5" xfId="26972"/>
    <cellStyle name="Notiz 2 3 5 2 4" xfId="4826"/>
    <cellStyle name="Notiz 2 3 5 2 4 2" xfId="16554"/>
    <cellStyle name="Notiz 2 3 5 2 4 3" xfId="28281"/>
    <cellStyle name="Notiz 2 3 5 2 5" xfId="8731"/>
    <cellStyle name="Notiz 2 3 5 2 5 2" xfId="20459"/>
    <cellStyle name="Notiz 2 3 5 2 5 3" xfId="32186"/>
    <cellStyle name="Notiz 2 3 5 2 6" xfId="12649"/>
    <cellStyle name="Notiz 2 3 5 2 7" xfId="24376"/>
    <cellStyle name="Notiz 2 3 5 3" xfId="1350"/>
    <cellStyle name="Notiz 2 3 5 3 2" xfId="2648"/>
    <cellStyle name="Notiz 2 3 5 3 2 2" xfId="6553"/>
    <cellStyle name="Notiz 2 3 5 3 2 2 2" xfId="18281"/>
    <cellStyle name="Notiz 2 3 5 3 2 2 3" xfId="30008"/>
    <cellStyle name="Notiz 2 3 5 3 2 3" xfId="10458"/>
    <cellStyle name="Notiz 2 3 5 3 2 3 2" xfId="22186"/>
    <cellStyle name="Notiz 2 3 5 3 2 3 3" xfId="33913"/>
    <cellStyle name="Notiz 2 3 5 3 2 4" xfId="14376"/>
    <cellStyle name="Notiz 2 3 5 3 2 5" xfId="26103"/>
    <cellStyle name="Notiz 2 3 5 3 3" xfId="3946"/>
    <cellStyle name="Notiz 2 3 5 3 3 2" xfId="7851"/>
    <cellStyle name="Notiz 2 3 5 3 3 2 2" xfId="19579"/>
    <cellStyle name="Notiz 2 3 5 3 3 2 3" xfId="31306"/>
    <cellStyle name="Notiz 2 3 5 3 3 3" xfId="11756"/>
    <cellStyle name="Notiz 2 3 5 3 3 3 2" xfId="23484"/>
    <cellStyle name="Notiz 2 3 5 3 3 3 3" xfId="35211"/>
    <cellStyle name="Notiz 2 3 5 3 3 4" xfId="15674"/>
    <cellStyle name="Notiz 2 3 5 3 3 5" xfId="27401"/>
    <cellStyle name="Notiz 2 3 5 3 4" xfId="5255"/>
    <cellStyle name="Notiz 2 3 5 3 4 2" xfId="16983"/>
    <cellStyle name="Notiz 2 3 5 3 4 3" xfId="28710"/>
    <cellStyle name="Notiz 2 3 5 3 5" xfId="9160"/>
    <cellStyle name="Notiz 2 3 5 3 5 2" xfId="20888"/>
    <cellStyle name="Notiz 2 3 5 3 5 3" xfId="32615"/>
    <cellStyle name="Notiz 2 3 5 3 6" xfId="13078"/>
    <cellStyle name="Notiz 2 3 5 3 7" xfId="24805"/>
    <cellStyle name="Notiz 2 3 5 4" xfId="1790"/>
    <cellStyle name="Notiz 2 3 5 4 2" xfId="5695"/>
    <cellStyle name="Notiz 2 3 5 4 2 2" xfId="17423"/>
    <cellStyle name="Notiz 2 3 5 4 2 3" xfId="29150"/>
    <cellStyle name="Notiz 2 3 5 4 3" xfId="9600"/>
    <cellStyle name="Notiz 2 3 5 4 3 2" xfId="21328"/>
    <cellStyle name="Notiz 2 3 5 4 3 3" xfId="33055"/>
    <cellStyle name="Notiz 2 3 5 4 4" xfId="13518"/>
    <cellStyle name="Notiz 2 3 5 4 5" xfId="25245"/>
    <cellStyle name="Notiz 2 3 5 5" xfId="3088"/>
    <cellStyle name="Notiz 2 3 5 5 2" xfId="6993"/>
    <cellStyle name="Notiz 2 3 5 5 2 2" xfId="18721"/>
    <cellStyle name="Notiz 2 3 5 5 2 3" xfId="30448"/>
    <cellStyle name="Notiz 2 3 5 5 3" xfId="10898"/>
    <cellStyle name="Notiz 2 3 5 5 3 2" xfId="22626"/>
    <cellStyle name="Notiz 2 3 5 5 3 3" xfId="34353"/>
    <cellStyle name="Notiz 2 3 5 5 4" xfId="14816"/>
    <cellStyle name="Notiz 2 3 5 5 5" xfId="26543"/>
    <cellStyle name="Notiz 2 3 5 6" xfId="4397"/>
    <cellStyle name="Notiz 2 3 5 6 2" xfId="16125"/>
    <cellStyle name="Notiz 2 3 5 6 3" xfId="27852"/>
    <cellStyle name="Notiz 2 3 5 7" xfId="8302"/>
    <cellStyle name="Notiz 2 3 5 7 2" xfId="20030"/>
    <cellStyle name="Notiz 2 3 5 7 3" xfId="31757"/>
    <cellStyle name="Notiz 2 3 5 8" xfId="12220"/>
    <cellStyle name="Notiz 2 3 5 9" xfId="23947"/>
    <cellStyle name="Notiz 2 3 6" xfId="591"/>
    <cellStyle name="Notiz 2 3 6 2" xfId="1020"/>
    <cellStyle name="Notiz 2 3 6 2 2" xfId="2318"/>
    <cellStyle name="Notiz 2 3 6 2 2 2" xfId="6223"/>
    <cellStyle name="Notiz 2 3 6 2 2 2 2" xfId="17951"/>
    <cellStyle name="Notiz 2 3 6 2 2 2 3" xfId="29678"/>
    <cellStyle name="Notiz 2 3 6 2 2 3" xfId="10128"/>
    <cellStyle name="Notiz 2 3 6 2 2 3 2" xfId="21856"/>
    <cellStyle name="Notiz 2 3 6 2 2 3 3" xfId="33583"/>
    <cellStyle name="Notiz 2 3 6 2 2 4" xfId="14046"/>
    <cellStyle name="Notiz 2 3 6 2 2 5" xfId="25773"/>
    <cellStyle name="Notiz 2 3 6 2 3" xfId="3616"/>
    <cellStyle name="Notiz 2 3 6 2 3 2" xfId="7521"/>
    <cellStyle name="Notiz 2 3 6 2 3 2 2" xfId="19249"/>
    <cellStyle name="Notiz 2 3 6 2 3 2 3" xfId="30976"/>
    <cellStyle name="Notiz 2 3 6 2 3 3" xfId="11426"/>
    <cellStyle name="Notiz 2 3 6 2 3 3 2" xfId="23154"/>
    <cellStyle name="Notiz 2 3 6 2 3 3 3" xfId="34881"/>
    <cellStyle name="Notiz 2 3 6 2 3 4" xfId="15344"/>
    <cellStyle name="Notiz 2 3 6 2 3 5" xfId="27071"/>
    <cellStyle name="Notiz 2 3 6 2 4" xfId="4925"/>
    <cellStyle name="Notiz 2 3 6 2 4 2" xfId="16653"/>
    <cellStyle name="Notiz 2 3 6 2 4 3" xfId="28380"/>
    <cellStyle name="Notiz 2 3 6 2 5" xfId="8830"/>
    <cellStyle name="Notiz 2 3 6 2 5 2" xfId="20558"/>
    <cellStyle name="Notiz 2 3 6 2 5 3" xfId="32285"/>
    <cellStyle name="Notiz 2 3 6 2 6" xfId="12748"/>
    <cellStyle name="Notiz 2 3 6 2 7" xfId="24475"/>
    <cellStyle name="Notiz 2 3 6 3" xfId="1449"/>
    <cellStyle name="Notiz 2 3 6 3 2" xfId="2747"/>
    <cellStyle name="Notiz 2 3 6 3 2 2" xfId="6652"/>
    <cellStyle name="Notiz 2 3 6 3 2 2 2" xfId="18380"/>
    <cellStyle name="Notiz 2 3 6 3 2 2 3" xfId="30107"/>
    <cellStyle name="Notiz 2 3 6 3 2 3" xfId="10557"/>
    <cellStyle name="Notiz 2 3 6 3 2 3 2" xfId="22285"/>
    <cellStyle name="Notiz 2 3 6 3 2 3 3" xfId="34012"/>
    <cellStyle name="Notiz 2 3 6 3 2 4" xfId="14475"/>
    <cellStyle name="Notiz 2 3 6 3 2 5" xfId="26202"/>
    <cellStyle name="Notiz 2 3 6 3 3" xfId="4045"/>
    <cellStyle name="Notiz 2 3 6 3 3 2" xfId="7950"/>
    <cellStyle name="Notiz 2 3 6 3 3 2 2" xfId="19678"/>
    <cellStyle name="Notiz 2 3 6 3 3 2 3" xfId="31405"/>
    <cellStyle name="Notiz 2 3 6 3 3 3" xfId="11855"/>
    <cellStyle name="Notiz 2 3 6 3 3 3 2" xfId="23583"/>
    <cellStyle name="Notiz 2 3 6 3 3 3 3" xfId="35310"/>
    <cellStyle name="Notiz 2 3 6 3 3 4" xfId="15773"/>
    <cellStyle name="Notiz 2 3 6 3 3 5" xfId="27500"/>
    <cellStyle name="Notiz 2 3 6 3 4" xfId="5354"/>
    <cellStyle name="Notiz 2 3 6 3 4 2" xfId="17082"/>
    <cellStyle name="Notiz 2 3 6 3 4 3" xfId="28809"/>
    <cellStyle name="Notiz 2 3 6 3 5" xfId="9259"/>
    <cellStyle name="Notiz 2 3 6 3 5 2" xfId="20987"/>
    <cellStyle name="Notiz 2 3 6 3 5 3" xfId="32714"/>
    <cellStyle name="Notiz 2 3 6 3 6" xfId="13177"/>
    <cellStyle name="Notiz 2 3 6 3 7" xfId="24904"/>
    <cellStyle name="Notiz 2 3 6 4" xfId="1889"/>
    <cellStyle name="Notiz 2 3 6 4 2" xfId="5794"/>
    <cellStyle name="Notiz 2 3 6 4 2 2" xfId="17522"/>
    <cellStyle name="Notiz 2 3 6 4 2 3" xfId="29249"/>
    <cellStyle name="Notiz 2 3 6 4 3" xfId="9699"/>
    <cellStyle name="Notiz 2 3 6 4 3 2" xfId="21427"/>
    <cellStyle name="Notiz 2 3 6 4 3 3" xfId="33154"/>
    <cellStyle name="Notiz 2 3 6 4 4" xfId="13617"/>
    <cellStyle name="Notiz 2 3 6 4 5" xfId="25344"/>
    <cellStyle name="Notiz 2 3 6 5" xfId="3187"/>
    <cellStyle name="Notiz 2 3 6 5 2" xfId="7092"/>
    <cellStyle name="Notiz 2 3 6 5 2 2" xfId="18820"/>
    <cellStyle name="Notiz 2 3 6 5 2 3" xfId="30547"/>
    <cellStyle name="Notiz 2 3 6 5 3" xfId="10997"/>
    <cellStyle name="Notiz 2 3 6 5 3 2" xfId="22725"/>
    <cellStyle name="Notiz 2 3 6 5 3 3" xfId="34452"/>
    <cellStyle name="Notiz 2 3 6 5 4" xfId="14915"/>
    <cellStyle name="Notiz 2 3 6 5 5" xfId="26642"/>
    <cellStyle name="Notiz 2 3 6 6" xfId="4496"/>
    <cellStyle name="Notiz 2 3 6 6 2" xfId="16224"/>
    <cellStyle name="Notiz 2 3 6 6 3" xfId="27951"/>
    <cellStyle name="Notiz 2 3 6 7" xfId="8401"/>
    <cellStyle name="Notiz 2 3 6 7 2" xfId="20129"/>
    <cellStyle name="Notiz 2 3 6 7 3" xfId="31856"/>
    <cellStyle name="Notiz 2 3 6 8" xfId="12319"/>
    <cellStyle name="Notiz 2 3 6 9" xfId="24046"/>
    <cellStyle name="Notiz 2 3 7" xfId="722"/>
    <cellStyle name="Notiz 2 3 7 2" xfId="2020"/>
    <cellStyle name="Notiz 2 3 7 2 2" xfId="5925"/>
    <cellStyle name="Notiz 2 3 7 2 2 2" xfId="17653"/>
    <cellStyle name="Notiz 2 3 7 2 2 3" xfId="29380"/>
    <cellStyle name="Notiz 2 3 7 2 3" xfId="9830"/>
    <cellStyle name="Notiz 2 3 7 2 3 2" xfId="21558"/>
    <cellStyle name="Notiz 2 3 7 2 3 3" xfId="33285"/>
    <cellStyle name="Notiz 2 3 7 2 4" xfId="13748"/>
    <cellStyle name="Notiz 2 3 7 2 5" xfId="25475"/>
    <cellStyle name="Notiz 2 3 7 3" xfId="3318"/>
    <cellStyle name="Notiz 2 3 7 3 2" xfId="7223"/>
    <cellStyle name="Notiz 2 3 7 3 2 2" xfId="18951"/>
    <cellStyle name="Notiz 2 3 7 3 2 3" xfId="30678"/>
    <cellStyle name="Notiz 2 3 7 3 3" xfId="11128"/>
    <cellStyle name="Notiz 2 3 7 3 3 2" xfId="22856"/>
    <cellStyle name="Notiz 2 3 7 3 3 3" xfId="34583"/>
    <cellStyle name="Notiz 2 3 7 3 4" xfId="15046"/>
    <cellStyle name="Notiz 2 3 7 3 5" xfId="26773"/>
    <cellStyle name="Notiz 2 3 7 4" xfId="4627"/>
    <cellStyle name="Notiz 2 3 7 4 2" xfId="16355"/>
    <cellStyle name="Notiz 2 3 7 4 3" xfId="28082"/>
    <cellStyle name="Notiz 2 3 7 5" xfId="8532"/>
    <cellStyle name="Notiz 2 3 7 5 2" xfId="20260"/>
    <cellStyle name="Notiz 2 3 7 5 3" xfId="31987"/>
    <cellStyle name="Notiz 2 3 7 6" xfId="12450"/>
    <cellStyle name="Notiz 2 3 7 7" xfId="24177"/>
    <cellStyle name="Notiz 2 3 8" xfId="1151"/>
    <cellStyle name="Notiz 2 3 8 2" xfId="2449"/>
    <cellStyle name="Notiz 2 3 8 2 2" xfId="6354"/>
    <cellStyle name="Notiz 2 3 8 2 2 2" xfId="18082"/>
    <cellStyle name="Notiz 2 3 8 2 2 3" xfId="29809"/>
    <cellStyle name="Notiz 2 3 8 2 3" xfId="10259"/>
    <cellStyle name="Notiz 2 3 8 2 3 2" xfId="21987"/>
    <cellStyle name="Notiz 2 3 8 2 3 3" xfId="33714"/>
    <cellStyle name="Notiz 2 3 8 2 4" xfId="14177"/>
    <cellStyle name="Notiz 2 3 8 2 5" xfId="25904"/>
    <cellStyle name="Notiz 2 3 8 3" xfId="3747"/>
    <cellStyle name="Notiz 2 3 8 3 2" xfId="7652"/>
    <cellStyle name="Notiz 2 3 8 3 2 2" xfId="19380"/>
    <cellStyle name="Notiz 2 3 8 3 2 3" xfId="31107"/>
    <cellStyle name="Notiz 2 3 8 3 3" xfId="11557"/>
    <cellStyle name="Notiz 2 3 8 3 3 2" xfId="23285"/>
    <cellStyle name="Notiz 2 3 8 3 3 3" xfId="35012"/>
    <cellStyle name="Notiz 2 3 8 3 4" xfId="15475"/>
    <cellStyle name="Notiz 2 3 8 3 5" xfId="27202"/>
    <cellStyle name="Notiz 2 3 8 4" xfId="5056"/>
    <cellStyle name="Notiz 2 3 8 4 2" xfId="16784"/>
    <cellStyle name="Notiz 2 3 8 4 3" xfId="28511"/>
    <cellStyle name="Notiz 2 3 8 5" xfId="8961"/>
    <cellStyle name="Notiz 2 3 8 5 2" xfId="20689"/>
    <cellStyle name="Notiz 2 3 8 5 3" xfId="32416"/>
    <cellStyle name="Notiz 2 3 8 6" xfId="12879"/>
    <cellStyle name="Notiz 2 3 8 7" xfId="24606"/>
    <cellStyle name="Notiz 2 3 9" xfId="1591"/>
    <cellStyle name="Notiz 2 3 9 2" xfId="5496"/>
    <cellStyle name="Notiz 2 3 9 2 2" xfId="17224"/>
    <cellStyle name="Notiz 2 3 9 2 3" xfId="28951"/>
    <cellStyle name="Notiz 2 3 9 3" xfId="9401"/>
    <cellStyle name="Notiz 2 3 9 3 2" xfId="21129"/>
    <cellStyle name="Notiz 2 3 9 3 3" xfId="32856"/>
    <cellStyle name="Notiz 2 3 9 4" xfId="13319"/>
    <cellStyle name="Notiz 2 3 9 5" xfId="25046"/>
    <cellStyle name="Notiz 2 4" xfId="299"/>
    <cellStyle name="Notiz 2 4 10" xfId="8109"/>
    <cellStyle name="Notiz 2 4 10 2" xfId="19837"/>
    <cellStyle name="Notiz 2 4 10 3" xfId="31564"/>
    <cellStyle name="Notiz 2 4 11" xfId="12027"/>
    <cellStyle name="Notiz 2 4 12" xfId="23754"/>
    <cellStyle name="Notiz 2 4 2" xfId="372"/>
    <cellStyle name="Notiz 2 4 2 2" xfId="801"/>
    <cellStyle name="Notiz 2 4 2 2 2" xfId="2099"/>
    <cellStyle name="Notiz 2 4 2 2 2 2" xfId="6004"/>
    <cellStyle name="Notiz 2 4 2 2 2 2 2" xfId="17732"/>
    <cellStyle name="Notiz 2 4 2 2 2 2 3" xfId="29459"/>
    <cellStyle name="Notiz 2 4 2 2 2 3" xfId="9909"/>
    <cellStyle name="Notiz 2 4 2 2 2 3 2" xfId="21637"/>
    <cellStyle name="Notiz 2 4 2 2 2 3 3" xfId="33364"/>
    <cellStyle name="Notiz 2 4 2 2 2 4" xfId="13827"/>
    <cellStyle name="Notiz 2 4 2 2 2 5" xfId="25554"/>
    <cellStyle name="Notiz 2 4 2 2 3" xfId="3397"/>
    <cellStyle name="Notiz 2 4 2 2 3 2" xfId="7302"/>
    <cellStyle name="Notiz 2 4 2 2 3 2 2" xfId="19030"/>
    <cellStyle name="Notiz 2 4 2 2 3 2 3" xfId="30757"/>
    <cellStyle name="Notiz 2 4 2 2 3 3" xfId="11207"/>
    <cellStyle name="Notiz 2 4 2 2 3 3 2" xfId="22935"/>
    <cellStyle name="Notiz 2 4 2 2 3 3 3" xfId="34662"/>
    <cellStyle name="Notiz 2 4 2 2 3 4" xfId="15125"/>
    <cellStyle name="Notiz 2 4 2 2 3 5" xfId="26852"/>
    <cellStyle name="Notiz 2 4 2 2 4" xfId="4706"/>
    <cellStyle name="Notiz 2 4 2 2 4 2" xfId="16434"/>
    <cellStyle name="Notiz 2 4 2 2 4 3" xfId="28161"/>
    <cellStyle name="Notiz 2 4 2 2 5" xfId="8611"/>
    <cellStyle name="Notiz 2 4 2 2 5 2" xfId="20339"/>
    <cellStyle name="Notiz 2 4 2 2 5 3" xfId="32066"/>
    <cellStyle name="Notiz 2 4 2 2 6" xfId="12529"/>
    <cellStyle name="Notiz 2 4 2 2 7" xfId="24256"/>
    <cellStyle name="Notiz 2 4 2 3" xfId="1230"/>
    <cellStyle name="Notiz 2 4 2 3 2" xfId="2528"/>
    <cellStyle name="Notiz 2 4 2 3 2 2" xfId="6433"/>
    <cellStyle name="Notiz 2 4 2 3 2 2 2" xfId="18161"/>
    <cellStyle name="Notiz 2 4 2 3 2 2 3" xfId="29888"/>
    <cellStyle name="Notiz 2 4 2 3 2 3" xfId="10338"/>
    <cellStyle name="Notiz 2 4 2 3 2 3 2" xfId="22066"/>
    <cellStyle name="Notiz 2 4 2 3 2 3 3" xfId="33793"/>
    <cellStyle name="Notiz 2 4 2 3 2 4" xfId="14256"/>
    <cellStyle name="Notiz 2 4 2 3 2 5" xfId="25983"/>
    <cellStyle name="Notiz 2 4 2 3 3" xfId="3826"/>
    <cellStyle name="Notiz 2 4 2 3 3 2" xfId="7731"/>
    <cellStyle name="Notiz 2 4 2 3 3 2 2" xfId="19459"/>
    <cellStyle name="Notiz 2 4 2 3 3 2 3" xfId="31186"/>
    <cellStyle name="Notiz 2 4 2 3 3 3" xfId="11636"/>
    <cellStyle name="Notiz 2 4 2 3 3 3 2" xfId="23364"/>
    <cellStyle name="Notiz 2 4 2 3 3 3 3" xfId="35091"/>
    <cellStyle name="Notiz 2 4 2 3 3 4" xfId="15554"/>
    <cellStyle name="Notiz 2 4 2 3 3 5" xfId="27281"/>
    <cellStyle name="Notiz 2 4 2 3 4" xfId="5135"/>
    <cellStyle name="Notiz 2 4 2 3 4 2" xfId="16863"/>
    <cellStyle name="Notiz 2 4 2 3 4 3" xfId="28590"/>
    <cellStyle name="Notiz 2 4 2 3 5" xfId="9040"/>
    <cellStyle name="Notiz 2 4 2 3 5 2" xfId="20768"/>
    <cellStyle name="Notiz 2 4 2 3 5 3" xfId="32495"/>
    <cellStyle name="Notiz 2 4 2 3 6" xfId="12958"/>
    <cellStyle name="Notiz 2 4 2 3 7" xfId="24685"/>
    <cellStyle name="Notiz 2 4 2 4" xfId="1670"/>
    <cellStyle name="Notiz 2 4 2 4 2" xfId="5575"/>
    <cellStyle name="Notiz 2 4 2 4 2 2" xfId="17303"/>
    <cellStyle name="Notiz 2 4 2 4 2 3" xfId="29030"/>
    <cellStyle name="Notiz 2 4 2 4 3" xfId="9480"/>
    <cellStyle name="Notiz 2 4 2 4 3 2" xfId="21208"/>
    <cellStyle name="Notiz 2 4 2 4 3 3" xfId="32935"/>
    <cellStyle name="Notiz 2 4 2 4 4" xfId="13398"/>
    <cellStyle name="Notiz 2 4 2 4 5" xfId="25125"/>
    <cellStyle name="Notiz 2 4 2 5" xfId="2968"/>
    <cellStyle name="Notiz 2 4 2 5 2" xfId="6873"/>
    <cellStyle name="Notiz 2 4 2 5 2 2" xfId="18601"/>
    <cellStyle name="Notiz 2 4 2 5 2 3" xfId="30328"/>
    <cellStyle name="Notiz 2 4 2 5 3" xfId="10778"/>
    <cellStyle name="Notiz 2 4 2 5 3 2" xfId="22506"/>
    <cellStyle name="Notiz 2 4 2 5 3 3" xfId="34233"/>
    <cellStyle name="Notiz 2 4 2 5 4" xfId="14696"/>
    <cellStyle name="Notiz 2 4 2 5 5" xfId="26423"/>
    <cellStyle name="Notiz 2 4 2 6" xfId="4277"/>
    <cellStyle name="Notiz 2 4 2 6 2" xfId="16005"/>
    <cellStyle name="Notiz 2 4 2 6 3" xfId="27732"/>
    <cellStyle name="Notiz 2 4 2 7" xfId="8182"/>
    <cellStyle name="Notiz 2 4 2 7 2" xfId="19910"/>
    <cellStyle name="Notiz 2 4 2 7 3" xfId="31637"/>
    <cellStyle name="Notiz 2 4 2 8" xfId="12100"/>
    <cellStyle name="Notiz 2 4 2 9" xfId="23827"/>
    <cellStyle name="Notiz 2 4 3" xfId="471"/>
    <cellStyle name="Notiz 2 4 3 2" xfId="900"/>
    <cellStyle name="Notiz 2 4 3 2 2" xfId="2198"/>
    <cellStyle name="Notiz 2 4 3 2 2 2" xfId="6103"/>
    <cellStyle name="Notiz 2 4 3 2 2 2 2" xfId="17831"/>
    <cellStyle name="Notiz 2 4 3 2 2 2 3" xfId="29558"/>
    <cellStyle name="Notiz 2 4 3 2 2 3" xfId="10008"/>
    <cellStyle name="Notiz 2 4 3 2 2 3 2" xfId="21736"/>
    <cellStyle name="Notiz 2 4 3 2 2 3 3" xfId="33463"/>
    <cellStyle name="Notiz 2 4 3 2 2 4" xfId="13926"/>
    <cellStyle name="Notiz 2 4 3 2 2 5" xfId="25653"/>
    <cellStyle name="Notiz 2 4 3 2 3" xfId="3496"/>
    <cellStyle name="Notiz 2 4 3 2 3 2" xfId="7401"/>
    <cellStyle name="Notiz 2 4 3 2 3 2 2" xfId="19129"/>
    <cellStyle name="Notiz 2 4 3 2 3 2 3" xfId="30856"/>
    <cellStyle name="Notiz 2 4 3 2 3 3" xfId="11306"/>
    <cellStyle name="Notiz 2 4 3 2 3 3 2" xfId="23034"/>
    <cellStyle name="Notiz 2 4 3 2 3 3 3" xfId="34761"/>
    <cellStyle name="Notiz 2 4 3 2 3 4" xfId="15224"/>
    <cellStyle name="Notiz 2 4 3 2 3 5" xfId="26951"/>
    <cellStyle name="Notiz 2 4 3 2 4" xfId="4805"/>
    <cellStyle name="Notiz 2 4 3 2 4 2" xfId="16533"/>
    <cellStyle name="Notiz 2 4 3 2 4 3" xfId="28260"/>
    <cellStyle name="Notiz 2 4 3 2 5" xfId="8710"/>
    <cellStyle name="Notiz 2 4 3 2 5 2" xfId="20438"/>
    <cellStyle name="Notiz 2 4 3 2 5 3" xfId="32165"/>
    <cellStyle name="Notiz 2 4 3 2 6" xfId="12628"/>
    <cellStyle name="Notiz 2 4 3 2 7" xfId="24355"/>
    <cellStyle name="Notiz 2 4 3 3" xfId="1329"/>
    <cellStyle name="Notiz 2 4 3 3 2" xfId="2627"/>
    <cellStyle name="Notiz 2 4 3 3 2 2" xfId="6532"/>
    <cellStyle name="Notiz 2 4 3 3 2 2 2" xfId="18260"/>
    <cellStyle name="Notiz 2 4 3 3 2 2 3" xfId="29987"/>
    <cellStyle name="Notiz 2 4 3 3 2 3" xfId="10437"/>
    <cellStyle name="Notiz 2 4 3 3 2 3 2" xfId="22165"/>
    <cellStyle name="Notiz 2 4 3 3 2 3 3" xfId="33892"/>
    <cellStyle name="Notiz 2 4 3 3 2 4" xfId="14355"/>
    <cellStyle name="Notiz 2 4 3 3 2 5" xfId="26082"/>
    <cellStyle name="Notiz 2 4 3 3 3" xfId="3925"/>
    <cellStyle name="Notiz 2 4 3 3 3 2" xfId="7830"/>
    <cellStyle name="Notiz 2 4 3 3 3 2 2" xfId="19558"/>
    <cellStyle name="Notiz 2 4 3 3 3 2 3" xfId="31285"/>
    <cellStyle name="Notiz 2 4 3 3 3 3" xfId="11735"/>
    <cellStyle name="Notiz 2 4 3 3 3 3 2" xfId="23463"/>
    <cellStyle name="Notiz 2 4 3 3 3 3 3" xfId="35190"/>
    <cellStyle name="Notiz 2 4 3 3 3 4" xfId="15653"/>
    <cellStyle name="Notiz 2 4 3 3 3 5" xfId="27380"/>
    <cellStyle name="Notiz 2 4 3 3 4" xfId="5234"/>
    <cellStyle name="Notiz 2 4 3 3 4 2" xfId="16962"/>
    <cellStyle name="Notiz 2 4 3 3 4 3" xfId="28689"/>
    <cellStyle name="Notiz 2 4 3 3 5" xfId="9139"/>
    <cellStyle name="Notiz 2 4 3 3 5 2" xfId="20867"/>
    <cellStyle name="Notiz 2 4 3 3 5 3" xfId="32594"/>
    <cellStyle name="Notiz 2 4 3 3 6" xfId="13057"/>
    <cellStyle name="Notiz 2 4 3 3 7" xfId="24784"/>
    <cellStyle name="Notiz 2 4 3 4" xfId="1769"/>
    <cellStyle name="Notiz 2 4 3 4 2" xfId="5674"/>
    <cellStyle name="Notiz 2 4 3 4 2 2" xfId="17402"/>
    <cellStyle name="Notiz 2 4 3 4 2 3" xfId="29129"/>
    <cellStyle name="Notiz 2 4 3 4 3" xfId="9579"/>
    <cellStyle name="Notiz 2 4 3 4 3 2" xfId="21307"/>
    <cellStyle name="Notiz 2 4 3 4 3 3" xfId="33034"/>
    <cellStyle name="Notiz 2 4 3 4 4" xfId="13497"/>
    <cellStyle name="Notiz 2 4 3 4 5" xfId="25224"/>
    <cellStyle name="Notiz 2 4 3 5" xfId="3067"/>
    <cellStyle name="Notiz 2 4 3 5 2" xfId="6972"/>
    <cellStyle name="Notiz 2 4 3 5 2 2" xfId="18700"/>
    <cellStyle name="Notiz 2 4 3 5 2 3" xfId="30427"/>
    <cellStyle name="Notiz 2 4 3 5 3" xfId="10877"/>
    <cellStyle name="Notiz 2 4 3 5 3 2" xfId="22605"/>
    <cellStyle name="Notiz 2 4 3 5 3 3" xfId="34332"/>
    <cellStyle name="Notiz 2 4 3 5 4" xfId="14795"/>
    <cellStyle name="Notiz 2 4 3 5 5" xfId="26522"/>
    <cellStyle name="Notiz 2 4 3 6" xfId="4376"/>
    <cellStyle name="Notiz 2 4 3 6 2" xfId="16104"/>
    <cellStyle name="Notiz 2 4 3 6 3" xfId="27831"/>
    <cellStyle name="Notiz 2 4 3 7" xfId="8281"/>
    <cellStyle name="Notiz 2 4 3 7 2" xfId="20009"/>
    <cellStyle name="Notiz 2 4 3 7 3" xfId="31736"/>
    <cellStyle name="Notiz 2 4 3 8" xfId="12199"/>
    <cellStyle name="Notiz 2 4 3 9" xfId="23926"/>
    <cellStyle name="Notiz 2 4 4" xfId="570"/>
    <cellStyle name="Notiz 2 4 4 2" xfId="999"/>
    <cellStyle name="Notiz 2 4 4 2 2" xfId="2297"/>
    <cellStyle name="Notiz 2 4 4 2 2 2" xfId="6202"/>
    <cellStyle name="Notiz 2 4 4 2 2 2 2" xfId="17930"/>
    <cellStyle name="Notiz 2 4 4 2 2 2 3" xfId="29657"/>
    <cellStyle name="Notiz 2 4 4 2 2 3" xfId="10107"/>
    <cellStyle name="Notiz 2 4 4 2 2 3 2" xfId="21835"/>
    <cellStyle name="Notiz 2 4 4 2 2 3 3" xfId="33562"/>
    <cellStyle name="Notiz 2 4 4 2 2 4" xfId="14025"/>
    <cellStyle name="Notiz 2 4 4 2 2 5" xfId="25752"/>
    <cellStyle name="Notiz 2 4 4 2 3" xfId="3595"/>
    <cellStyle name="Notiz 2 4 4 2 3 2" xfId="7500"/>
    <cellStyle name="Notiz 2 4 4 2 3 2 2" xfId="19228"/>
    <cellStyle name="Notiz 2 4 4 2 3 2 3" xfId="30955"/>
    <cellStyle name="Notiz 2 4 4 2 3 3" xfId="11405"/>
    <cellStyle name="Notiz 2 4 4 2 3 3 2" xfId="23133"/>
    <cellStyle name="Notiz 2 4 4 2 3 3 3" xfId="34860"/>
    <cellStyle name="Notiz 2 4 4 2 3 4" xfId="15323"/>
    <cellStyle name="Notiz 2 4 4 2 3 5" xfId="27050"/>
    <cellStyle name="Notiz 2 4 4 2 4" xfId="4904"/>
    <cellStyle name="Notiz 2 4 4 2 4 2" xfId="16632"/>
    <cellStyle name="Notiz 2 4 4 2 4 3" xfId="28359"/>
    <cellStyle name="Notiz 2 4 4 2 5" xfId="8809"/>
    <cellStyle name="Notiz 2 4 4 2 5 2" xfId="20537"/>
    <cellStyle name="Notiz 2 4 4 2 5 3" xfId="32264"/>
    <cellStyle name="Notiz 2 4 4 2 6" xfId="12727"/>
    <cellStyle name="Notiz 2 4 4 2 7" xfId="24454"/>
    <cellStyle name="Notiz 2 4 4 3" xfId="1428"/>
    <cellStyle name="Notiz 2 4 4 3 2" xfId="2726"/>
    <cellStyle name="Notiz 2 4 4 3 2 2" xfId="6631"/>
    <cellStyle name="Notiz 2 4 4 3 2 2 2" xfId="18359"/>
    <cellStyle name="Notiz 2 4 4 3 2 2 3" xfId="30086"/>
    <cellStyle name="Notiz 2 4 4 3 2 3" xfId="10536"/>
    <cellStyle name="Notiz 2 4 4 3 2 3 2" xfId="22264"/>
    <cellStyle name="Notiz 2 4 4 3 2 3 3" xfId="33991"/>
    <cellStyle name="Notiz 2 4 4 3 2 4" xfId="14454"/>
    <cellStyle name="Notiz 2 4 4 3 2 5" xfId="26181"/>
    <cellStyle name="Notiz 2 4 4 3 3" xfId="4024"/>
    <cellStyle name="Notiz 2 4 4 3 3 2" xfId="7929"/>
    <cellStyle name="Notiz 2 4 4 3 3 2 2" xfId="19657"/>
    <cellStyle name="Notiz 2 4 4 3 3 2 3" xfId="31384"/>
    <cellStyle name="Notiz 2 4 4 3 3 3" xfId="11834"/>
    <cellStyle name="Notiz 2 4 4 3 3 3 2" xfId="23562"/>
    <cellStyle name="Notiz 2 4 4 3 3 3 3" xfId="35289"/>
    <cellStyle name="Notiz 2 4 4 3 3 4" xfId="15752"/>
    <cellStyle name="Notiz 2 4 4 3 3 5" xfId="27479"/>
    <cellStyle name="Notiz 2 4 4 3 4" xfId="5333"/>
    <cellStyle name="Notiz 2 4 4 3 4 2" xfId="17061"/>
    <cellStyle name="Notiz 2 4 4 3 4 3" xfId="28788"/>
    <cellStyle name="Notiz 2 4 4 3 5" xfId="9238"/>
    <cellStyle name="Notiz 2 4 4 3 5 2" xfId="20966"/>
    <cellStyle name="Notiz 2 4 4 3 5 3" xfId="32693"/>
    <cellStyle name="Notiz 2 4 4 3 6" xfId="13156"/>
    <cellStyle name="Notiz 2 4 4 3 7" xfId="24883"/>
    <cellStyle name="Notiz 2 4 4 4" xfId="1868"/>
    <cellStyle name="Notiz 2 4 4 4 2" xfId="5773"/>
    <cellStyle name="Notiz 2 4 4 4 2 2" xfId="17501"/>
    <cellStyle name="Notiz 2 4 4 4 2 3" xfId="29228"/>
    <cellStyle name="Notiz 2 4 4 4 3" xfId="9678"/>
    <cellStyle name="Notiz 2 4 4 4 3 2" xfId="21406"/>
    <cellStyle name="Notiz 2 4 4 4 3 3" xfId="33133"/>
    <cellStyle name="Notiz 2 4 4 4 4" xfId="13596"/>
    <cellStyle name="Notiz 2 4 4 4 5" xfId="25323"/>
    <cellStyle name="Notiz 2 4 4 5" xfId="3166"/>
    <cellStyle name="Notiz 2 4 4 5 2" xfId="7071"/>
    <cellStyle name="Notiz 2 4 4 5 2 2" xfId="18799"/>
    <cellStyle name="Notiz 2 4 4 5 2 3" xfId="30526"/>
    <cellStyle name="Notiz 2 4 4 5 3" xfId="10976"/>
    <cellStyle name="Notiz 2 4 4 5 3 2" xfId="22704"/>
    <cellStyle name="Notiz 2 4 4 5 3 3" xfId="34431"/>
    <cellStyle name="Notiz 2 4 4 5 4" xfId="14894"/>
    <cellStyle name="Notiz 2 4 4 5 5" xfId="26621"/>
    <cellStyle name="Notiz 2 4 4 6" xfId="4475"/>
    <cellStyle name="Notiz 2 4 4 6 2" xfId="16203"/>
    <cellStyle name="Notiz 2 4 4 6 3" xfId="27930"/>
    <cellStyle name="Notiz 2 4 4 7" xfId="8380"/>
    <cellStyle name="Notiz 2 4 4 7 2" xfId="20108"/>
    <cellStyle name="Notiz 2 4 4 7 3" xfId="31835"/>
    <cellStyle name="Notiz 2 4 4 8" xfId="12298"/>
    <cellStyle name="Notiz 2 4 4 9" xfId="24025"/>
    <cellStyle name="Notiz 2 4 5" xfId="728"/>
    <cellStyle name="Notiz 2 4 5 2" xfId="2026"/>
    <cellStyle name="Notiz 2 4 5 2 2" xfId="5931"/>
    <cellStyle name="Notiz 2 4 5 2 2 2" xfId="17659"/>
    <cellStyle name="Notiz 2 4 5 2 2 3" xfId="29386"/>
    <cellStyle name="Notiz 2 4 5 2 3" xfId="9836"/>
    <cellStyle name="Notiz 2 4 5 2 3 2" xfId="21564"/>
    <cellStyle name="Notiz 2 4 5 2 3 3" xfId="33291"/>
    <cellStyle name="Notiz 2 4 5 2 4" xfId="13754"/>
    <cellStyle name="Notiz 2 4 5 2 5" xfId="25481"/>
    <cellStyle name="Notiz 2 4 5 3" xfId="3324"/>
    <cellStyle name="Notiz 2 4 5 3 2" xfId="7229"/>
    <cellStyle name="Notiz 2 4 5 3 2 2" xfId="18957"/>
    <cellStyle name="Notiz 2 4 5 3 2 3" xfId="30684"/>
    <cellStyle name="Notiz 2 4 5 3 3" xfId="11134"/>
    <cellStyle name="Notiz 2 4 5 3 3 2" xfId="22862"/>
    <cellStyle name="Notiz 2 4 5 3 3 3" xfId="34589"/>
    <cellStyle name="Notiz 2 4 5 3 4" xfId="15052"/>
    <cellStyle name="Notiz 2 4 5 3 5" xfId="26779"/>
    <cellStyle name="Notiz 2 4 5 4" xfId="4633"/>
    <cellStyle name="Notiz 2 4 5 4 2" xfId="16361"/>
    <cellStyle name="Notiz 2 4 5 4 3" xfId="28088"/>
    <cellStyle name="Notiz 2 4 5 5" xfId="8538"/>
    <cellStyle name="Notiz 2 4 5 5 2" xfId="20266"/>
    <cellStyle name="Notiz 2 4 5 5 3" xfId="31993"/>
    <cellStyle name="Notiz 2 4 5 6" xfId="12456"/>
    <cellStyle name="Notiz 2 4 5 7" xfId="24183"/>
    <cellStyle name="Notiz 2 4 6" xfId="1157"/>
    <cellStyle name="Notiz 2 4 6 2" xfId="2455"/>
    <cellStyle name="Notiz 2 4 6 2 2" xfId="6360"/>
    <cellStyle name="Notiz 2 4 6 2 2 2" xfId="18088"/>
    <cellStyle name="Notiz 2 4 6 2 2 3" xfId="29815"/>
    <cellStyle name="Notiz 2 4 6 2 3" xfId="10265"/>
    <cellStyle name="Notiz 2 4 6 2 3 2" xfId="21993"/>
    <cellStyle name="Notiz 2 4 6 2 3 3" xfId="33720"/>
    <cellStyle name="Notiz 2 4 6 2 4" xfId="14183"/>
    <cellStyle name="Notiz 2 4 6 2 5" xfId="25910"/>
    <cellStyle name="Notiz 2 4 6 3" xfId="3753"/>
    <cellStyle name="Notiz 2 4 6 3 2" xfId="7658"/>
    <cellStyle name="Notiz 2 4 6 3 2 2" xfId="19386"/>
    <cellStyle name="Notiz 2 4 6 3 2 3" xfId="31113"/>
    <cellStyle name="Notiz 2 4 6 3 3" xfId="11563"/>
    <cellStyle name="Notiz 2 4 6 3 3 2" xfId="23291"/>
    <cellStyle name="Notiz 2 4 6 3 3 3" xfId="35018"/>
    <cellStyle name="Notiz 2 4 6 3 4" xfId="15481"/>
    <cellStyle name="Notiz 2 4 6 3 5" xfId="27208"/>
    <cellStyle name="Notiz 2 4 6 4" xfId="5062"/>
    <cellStyle name="Notiz 2 4 6 4 2" xfId="16790"/>
    <cellStyle name="Notiz 2 4 6 4 3" xfId="28517"/>
    <cellStyle name="Notiz 2 4 6 5" xfId="8967"/>
    <cellStyle name="Notiz 2 4 6 5 2" xfId="20695"/>
    <cellStyle name="Notiz 2 4 6 5 3" xfId="32422"/>
    <cellStyle name="Notiz 2 4 6 6" xfId="12885"/>
    <cellStyle name="Notiz 2 4 6 7" xfId="24612"/>
    <cellStyle name="Notiz 2 4 7" xfId="1597"/>
    <cellStyle name="Notiz 2 4 7 2" xfId="5502"/>
    <cellStyle name="Notiz 2 4 7 2 2" xfId="17230"/>
    <cellStyle name="Notiz 2 4 7 2 3" xfId="28957"/>
    <cellStyle name="Notiz 2 4 7 3" xfId="9407"/>
    <cellStyle name="Notiz 2 4 7 3 2" xfId="21135"/>
    <cellStyle name="Notiz 2 4 7 3 3" xfId="32862"/>
    <cellStyle name="Notiz 2 4 7 4" xfId="13325"/>
    <cellStyle name="Notiz 2 4 7 5" xfId="25052"/>
    <cellStyle name="Notiz 2 4 8" xfId="2895"/>
    <cellStyle name="Notiz 2 4 8 2" xfId="6800"/>
    <cellStyle name="Notiz 2 4 8 2 2" xfId="18528"/>
    <cellStyle name="Notiz 2 4 8 2 3" xfId="30255"/>
    <cellStyle name="Notiz 2 4 8 3" xfId="10705"/>
    <cellStyle name="Notiz 2 4 8 3 2" xfId="22433"/>
    <cellStyle name="Notiz 2 4 8 3 3" xfId="34160"/>
    <cellStyle name="Notiz 2 4 8 4" xfId="14623"/>
    <cellStyle name="Notiz 2 4 8 5" xfId="26350"/>
    <cellStyle name="Notiz 2 4 9" xfId="4204"/>
    <cellStyle name="Notiz 2 4 9 2" xfId="15932"/>
    <cellStyle name="Notiz 2 4 9 3" xfId="27659"/>
    <cellStyle name="Notiz 2 5" xfId="305"/>
    <cellStyle name="Notiz 2 5 10" xfId="8115"/>
    <cellStyle name="Notiz 2 5 10 2" xfId="19843"/>
    <cellStyle name="Notiz 2 5 10 3" xfId="31570"/>
    <cellStyle name="Notiz 2 5 11" xfId="12033"/>
    <cellStyle name="Notiz 2 5 12" xfId="23760"/>
    <cellStyle name="Notiz 2 5 2" xfId="392"/>
    <cellStyle name="Notiz 2 5 2 2" xfId="821"/>
    <cellStyle name="Notiz 2 5 2 2 2" xfId="2119"/>
    <cellStyle name="Notiz 2 5 2 2 2 2" xfId="6024"/>
    <cellStyle name="Notiz 2 5 2 2 2 2 2" xfId="17752"/>
    <cellStyle name="Notiz 2 5 2 2 2 2 3" xfId="29479"/>
    <cellStyle name="Notiz 2 5 2 2 2 3" xfId="9929"/>
    <cellStyle name="Notiz 2 5 2 2 2 3 2" xfId="21657"/>
    <cellStyle name="Notiz 2 5 2 2 2 3 3" xfId="33384"/>
    <cellStyle name="Notiz 2 5 2 2 2 4" xfId="13847"/>
    <cellStyle name="Notiz 2 5 2 2 2 5" xfId="25574"/>
    <cellStyle name="Notiz 2 5 2 2 3" xfId="3417"/>
    <cellStyle name="Notiz 2 5 2 2 3 2" xfId="7322"/>
    <cellStyle name="Notiz 2 5 2 2 3 2 2" xfId="19050"/>
    <cellStyle name="Notiz 2 5 2 2 3 2 3" xfId="30777"/>
    <cellStyle name="Notiz 2 5 2 2 3 3" xfId="11227"/>
    <cellStyle name="Notiz 2 5 2 2 3 3 2" xfId="22955"/>
    <cellStyle name="Notiz 2 5 2 2 3 3 3" xfId="34682"/>
    <cellStyle name="Notiz 2 5 2 2 3 4" xfId="15145"/>
    <cellStyle name="Notiz 2 5 2 2 3 5" xfId="26872"/>
    <cellStyle name="Notiz 2 5 2 2 4" xfId="4726"/>
    <cellStyle name="Notiz 2 5 2 2 4 2" xfId="16454"/>
    <cellStyle name="Notiz 2 5 2 2 4 3" xfId="28181"/>
    <cellStyle name="Notiz 2 5 2 2 5" xfId="8631"/>
    <cellStyle name="Notiz 2 5 2 2 5 2" xfId="20359"/>
    <cellStyle name="Notiz 2 5 2 2 5 3" xfId="32086"/>
    <cellStyle name="Notiz 2 5 2 2 6" xfId="12549"/>
    <cellStyle name="Notiz 2 5 2 2 7" xfId="24276"/>
    <cellStyle name="Notiz 2 5 2 3" xfId="1250"/>
    <cellStyle name="Notiz 2 5 2 3 2" xfId="2548"/>
    <cellStyle name="Notiz 2 5 2 3 2 2" xfId="6453"/>
    <cellStyle name="Notiz 2 5 2 3 2 2 2" xfId="18181"/>
    <cellStyle name="Notiz 2 5 2 3 2 2 3" xfId="29908"/>
    <cellStyle name="Notiz 2 5 2 3 2 3" xfId="10358"/>
    <cellStyle name="Notiz 2 5 2 3 2 3 2" xfId="22086"/>
    <cellStyle name="Notiz 2 5 2 3 2 3 3" xfId="33813"/>
    <cellStyle name="Notiz 2 5 2 3 2 4" xfId="14276"/>
    <cellStyle name="Notiz 2 5 2 3 2 5" xfId="26003"/>
    <cellStyle name="Notiz 2 5 2 3 3" xfId="3846"/>
    <cellStyle name="Notiz 2 5 2 3 3 2" xfId="7751"/>
    <cellStyle name="Notiz 2 5 2 3 3 2 2" xfId="19479"/>
    <cellStyle name="Notiz 2 5 2 3 3 2 3" xfId="31206"/>
    <cellStyle name="Notiz 2 5 2 3 3 3" xfId="11656"/>
    <cellStyle name="Notiz 2 5 2 3 3 3 2" xfId="23384"/>
    <cellStyle name="Notiz 2 5 2 3 3 3 3" xfId="35111"/>
    <cellStyle name="Notiz 2 5 2 3 3 4" xfId="15574"/>
    <cellStyle name="Notiz 2 5 2 3 3 5" xfId="27301"/>
    <cellStyle name="Notiz 2 5 2 3 4" xfId="5155"/>
    <cellStyle name="Notiz 2 5 2 3 4 2" xfId="16883"/>
    <cellStyle name="Notiz 2 5 2 3 4 3" xfId="28610"/>
    <cellStyle name="Notiz 2 5 2 3 5" xfId="9060"/>
    <cellStyle name="Notiz 2 5 2 3 5 2" xfId="20788"/>
    <cellStyle name="Notiz 2 5 2 3 5 3" xfId="32515"/>
    <cellStyle name="Notiz 2 5 2 3 6" xfId="12978"/>
    <cellStyle name="Notiz 2 5 2 3 7" xfId="24705"/>
    <cellStyle name="Notiz 2 5 2 4" xfId="1690"/>
    <cellStyle name="Notiz 2 5 2 4 2" xfId="5595"/>
    <cellStyle name="Notiz 2 5 2 4 2 2" xfId="17323"/>
    <cellStyle name="Notiz 2 5 2 4 2 3" xfId="29050"/>
    <cellStyle name="Notiz 2 5 2 4 3" xfId="9500"/>
    <cellStyle name="Notiz 2 5 2 4 3 2" xfId="21228"/>
    <cellStyle name="Notiz 2 5 2 4 3 3" xfId="32955"/>
    <cellStyle name="Notiz 2 5 2 4 4" xfId="13418"/>
    <cellStyle name="Notiz 2 5 2 4 5" xfId="25145"/>
    <cellStyle name="Notiz 2 5 2 5" xfId="2988"/>
    <cellStyle name="Notiz 2 5 2 5 2" xfId="6893"/>
    <cellStyle name="Notiz 2 5 2 5 2 2" xfId="18621"/>
    <cellStyle name="Notiz 2 5 2 5 2 3" xfId="30348"/>
    <cellStyle name="Notiz 2 5 2 5 3" xfId="10798"/>
    <cellStyle name="Notiz 2 5 2 5 3 2" xfId="22526"/>
    <cellStyle name="Notiz 2 5 2 5 3 3" xfId="34253"/>
    <cellStyle name="Notiz 2 5 2 5 4" xfId="14716"/>
    <cellStyle name="Notiz 2 5 2 5 5" xfId="26443"/>
    <cellStyle name="Notiz 2 5 2 6" xfId="4297"/>
    <cellStyle name="Notiz 2 5 2 6 2" xfId="16025"/>
    <cellStyle name="Notiz 2 5 2 6 3" xfId="27752"/>
    <cellStyle name="Notiz 2 5 2 7" xfId="8202"/>
    <cellStyle name="Notiz 2 5 2 7 2" xfId="19930"/>
    <cellStyle name="Notiz 2 5 2 7 3" xfId="31657"/>
    <cellStyle name="Notiz 2 5 2 8" xfId="12120"/>
    <cellStyle name="Notiz 2 5 2 9" xfId="23847"/>
    <cellStyle name="Notiz 2 5 3" xfId="491"/>
    <cellStyle name="Notiz 2 5 3 2" xfId="920"/>
    <cellStyle name="Notiz 2 5 3 2 2" xfId="2218"/>
    <cellStyle name="Notiz 2 5 3 2 2 2" xfId="6123"/>
    <cellStyle name="Notiz 2 5 3 2 2 2 2" xfId="17851"/>
    <cellStyle name="Notiz 2 5 3 2 2 2 3" xfId="29578"/>
    <cellStyle name="Notiz 2 5 3 2 2 3" xfId="10028"/>
    <cellStyle name="Notiz 2 5 3 2 2 3 2" xfId="21756"/>
    <cellStyle name="Notiz 2 5 3 2 2 3 3" xfId="33483"/>
    <cellStyle name="Notiz 2 5 3 2 2 4" xfId="13946"/>
    <cellStyle name="Notiz 2 5 3 2 2 5" xfId="25673"/>
    <cellStyle name="Notiz 2 5 3 2 3" xfId="3516"/>
    <cellStyle name="Notiz 2 5 3 2 3 2" xfId="7421"/>
    <cellStyle name="Notiz 2 5 3 2 3 2 2" xfId="19149"/>
    <cellStyle name="Notiz 2 5 3 2 3 2 3" xfId="30876"/>
    <cellStyle name="Notiz 2 5 3 2 3 3" xfId="11326"/>
    <cellStyle name="Notiz 2 5 3 2 3 3 2" xfId="23054"/>
    <cellStyle name="Notiz 2 5 3 2 3 3 3" xfId="34781"/>
    <cellStyle name="Notiz 2 5 3 2 3 4" xfId="15244"/>
    <cellStyle name="Notiz 2 5 3 2 3 5" xfId="26971"/>
    <cellStyle name="Notiz 2 5 3 2 4" xfId="4825"/>
    <cellStyle name="Notiz 2 5 3 2 4 2" xfId="16553"/>
    <cellStyle name="Notiz 2 5 3 2 4 3" xfId="28280"/>
    <cellStyle name="Notiz 2 5 3 2 5" xfId="8730"/>
    <cellStyle name="Notiz 2 5 3 2 5 2" xfId="20458"/>
    <cellStyle name="Notiz 2 5 3 2 5 3" xfId="32185"/>
    <cellStyle name="Notiz 2 5 3 2 6" xfId="12648"/>
    <cellStyle name="Notiz 2 5 3 2 7" xfId="24375"/>
    <cellStyle name="Notiz 2 5 3 3" xfId="1349"/>
    <cellStyle name="Notiz 2 5 3 3 2" xfId="2647"/>
    <cellStyle name="Notiz 2 5 3 3 2 2" xfId="6552"/>
    <cellStyle name="Notiz 2 5 3 3 2 2 2" xfId="18280"/>
    <cellStyle name="Notiz 2 5 3 3 2 2 3" xfId="30007"/>
    <cellStyle name="Notiz 2 5 3 3 2 3" xfId="10457"/>
    <cellStyle name="Notiz 2 5 3 3 2 3 2" xfId="22185"/>
    <cellStyle name="Notiz 2 5 3 3 2 3 3" xfId="33912"/>
    <cellStyle name="Notiz 2 5 3 3 2 4" xfId="14375"/>
    <cellStyle name="Notiz 2 5 3 3 2 5" xfId="26102"/>
    <cellStyle name="Notiz 2 5 3 3 3" xfId="3945"/>
    <cellStyle name="Notiz 2 5 3 3 3 2" xfId="7850"/>
    <cellStyle name="Notiz 2 5 3 3 3 2 2" xfId="19578"/>
    <cellStyle name="Notiz 2 5 3 3 3 2 3" xfId="31305"/>
    <cellStyle name="Notiz 2 5 3 3 3 3" xfId="11755"/>
    <cellStyle name="Notiz 2 5 3 3 3 3 2" xfId="23483"/>
    <cellStyle name="Notiz 2 5 3 3 3 3 3" xfId="35210"/>
    <cellStyle name="Notiz 2 5 3 3 3 4" xfId="15673"/>
    <cellStyle name="Notiz 2 5 3 3 3 5" xfId="27400"/>
    <cellStyle name="Notiz 2 5 3 3 4" xfId="5254"/>
    <cellStyle name="Notiz 2 5 3 3 4 2" xfId="16982"/>
    <cellStyle name="Notiz 2 5 3 3 4 3" xfId="28709"/>
    <cellStyle name="Notiz 2 5 3 3 5" xfId="9159"/>
    <cellStyle name="Notiz 2 5 3 3 5 2" xfId="20887"/>
    <cellStyle name="Notiz 2 5 3 3 5 3" xfId="32614"/>
    <cellStyle name="Notiz 2 5 3 3 6" xfId="13077"/>
    <cellStyle name="Notiz 2 5 3 3 7" xfId="24804"/>
    <cellStyle name="Notiz 2 5 3 4" xfId="1789"/>
    <cellStyle name="Notiz 2 5 3 4 2" xfId="5694"/>
    <cellStyle name="Notiz 2 5 3 4 2 2" xfId="17422"/>
    <cellStyle name="Notiz 2 5 3 4 2 3" xfId="29149"/>
    <cellStyle name="Notiz 2 5 3 4 3" xfId="9599"/>
    <cellStyle name="Notiz 2 5 3 4 3 2" xfId="21327"/>
    <cellStyle name="Notiz 2 5 3 4 3 3" xfId="33054"/>
    <cellStyle name="Notiz 2 5 3 4 4" xfId="13517"/>
    <cellStyle name="Notiz 2 5 3 4 5" xfId="25244"/>
    <cellStyle name="Notiz 2 5 3 5" xfId="3087"/>
    <cellStyle name="Notiz 2 5 3 5 2" xfId="6992"/>
    <cellStyle name="Notiz 2 5 3 5 2 2" xfId="18720"/>
    <cellStyle name="Notiz 2 5 3 5 2 3" xfId="30447"/>
    <cellStyle name="Notiz 2 5 3 5 3" xfId="10897"/>
    <cellStyle name="Notiz 2 5 3 5 3 2" xfId="22625"/>
    <cellStyle name="Notiz 2 5 3 5 3 3" xfId="34352"/>
    <cellStyle name="Notiz 2 5 3 5 4" xfId="14815"/>
    <cellStyle name="Notiz 2 5 3 5 5" xfId="26542"/>
    <cellStyle name="Notiz 2 5 3 6" xfId="4396"/>
    <cellStyle name="Notiz 2 5 3 6 2" xfId="16124"/>
    <cellStyle name="Notiz 2 5 3 6 3" xfId="27851"/>
    <cellStyle name="Notiz 2 5 3 7" xfId="8301"/>
    <cellStyle name="Notiz 2 5 3 7 2" xfId="20029"/>
    <cellStyle name="Notiz 2 5 3 7 3" xfId="31756"/>
    <cellStyle name="Notiz 2 5 3 8" xfId="12219"/>
    <cellStyle name="Notiz 2 5 3 9" xfId="23946"/>
    <cellStyle name="Notiz 2 5 4" xfId="590"/>
    <cellStyle name="Notiz 2 5 4 2" xfId="1019"/>
    <cellStyle name="Notiz 2 5 4 2 2" xfId="2317"/>
    <cellStyle name="Notiz 2 5 4 2 2 2" xfId="6222"/>
    <cellStyle name="Notiz 2 5 4 2 2 2 2" xfId="17950"/>
    <cellStyle name="Notiz 2 5 4 2 2 2 3" xfId="29677"/>
    <cellStyle name="Notiz 2 5 4 2 2 3" xfId="10127"/>
    <cellStyle name="Notiz 2 5 4 2 2 3 2" xfId="21855"/>
    <cellStyle name="Notiz 2 5 4 2 2 3 3" xfId="33582"/>
    <cellStyle name="Notiz 2 5 4 2 2 4" xfId="14045"/>
    <cellStyle name="Notiz 2 5 4 2 2 5" xfId="25772"/>
    <cellStyle name="Notiz 2 5 4 2 3" xfId="3615"/>
    <cellStyle name="Notiz 2 5 4 2 3 2" xfId="7520"/>
    <cellStyle name="Notiz 2 5 4 2 3 2 2" xfId="19248"/>
    <cellStyle name="Notiz 2 5 4 2 3 2 3" xfId="30975"/>
    <cellStyle name="Notiz 2 5 4 2 3 3" xfId="11425"/>
    <cellStyle name="Notiz 2 5 4 2 3 3 2" xfId="23153"/>
    <cellStyle name="Notiz 2 5 4 2 3 3 3" xfId="34880"/>
    <cellStyle name="Notiz 2 5 4 2 3 4" xfId="15343"/>
    <cellStyle name="Notiz 2 5 4 2 3 5" xfId="27070"/>
    <cellStyle name="Notiz 2 5 4 2 4" xfId="4924"/>
    <cellStyle name="Notiz 2 5 4 2 4 2" xfId="16652"/>
    <cellStyle name="Notiz 2 5 4 2 4 3" xfId="28379"/>
    <cellStyle name="Notiz 2 5 4 2 5" xfId="8829"/>
    <cellStyle name="Notiz 2 5 4 2 5 2" xfId="20557"/>
    <cellStyle name="Notiz 2 5 4 2 5 3" xfId="32284"/>
    <cellStyle name="Notiz 2 5 4 2 6" xfId="12747"/>
    <cellStyle name="Notiz 2 5 4 2 7" xfId="24474"/>
    <cellStyle name="Notiz 2 5 4 3" xfId="1448"/>
    <cellStyle name="Notiz 2 5 4 3 2" xfId="2746"/>
    <cellStyle name="Notiz 2 5 4 3 2 2" xfId="6651"/>
    <cellStyle name="Notiz 2 5 4 3 2 2 2" xfId="18379"/>
    <cellStyle name="Notiz 2 5 4 3 2 2 3" xfId="30106"/>
    <cellStyle name="Notiz 2 5 4 3 2 3" xfId="10556"/>
    <cellStyle name="Notiz 2 5 4 3 2 3 2" xfId="22284"/>
    <cellStyle name="Notiz 2 5 4 3 2 3 3" xfId="34011"/>
    <cellStyle name="Notiz 2 5 4 3 2 4" xfId="14474"/>
    <cellStyle name="Notiz 2 5 4 3 2 5" xfId="26201"/>
    <cellStyle name="Notiz 2 5 4 3 3" xfId="4044"/>
    <cellStyle name="Notiz 2 5 4 3 3 2" xfId="7949"/>
    <cellStyle name="Notiz 2 5 4 3 3 2 2" xfId="19677"/>
    <cellStyle name="Notiz 2 5 4 3 3 2 3" xfId="31404"/>
    <cellStyle name="Notiz 2 5 4 3 3 3" xfId="11854"/>
    <cellStyle name="Notiz 2 5 4 3 3 3 2" xfId="23582"/>
    <cellStyle name="Notiz 2 5 4 3 3 3 3" xfId="35309"/>
    <cellStyle name="Notiz 2 5 4 3 3 4" xfId="15772"/>
    <cellStyle name="Notiz 2 5 4 3 3 5" xfId="27499"/>
    <cellStyle name="Notiz 2 5 4 3 4" xfId="5353"/>
    <cellStyle name="Notiz 2 5 4 3 4 2" xfId="17081"/>
    <cellStyle name="Notiz 2 5 4 3 4 3" xfId="28808"/>
    <cellStyle name="Notiz 2 5 4 3 5" xfId="9258"/>
    <cellStyle name="Notiz 2 5 4 3 5 2" xfId="20986"/>
    <cellStyle name="Notiz 2 5 4 3 5 3" xfId="32713"/>
    <cellStyle name="Notiz 2 5 4 3 6" xfId="13176"/>
    <cellStyle name="Notiz 2 5 4 3 7" xfId="24903"/>
    <cellStyle name="Notiz 2 5 4 4" xfId="1888"/>
    <cellStyle name="Notiz 2 5 4 4 2" xfId="5793"/>
    <cellStyle name="Notiz 2 5 4 4 2 2" xfId="17521"/>
    <cellStyle name="Notiz 2 5 4 4 2 3" xfId="29248"/>
    <cellStyle name="Notiz 2 5 4 4 3" xfId="9698"/>
    <cellStyle name="Notiz 2 5 4 4 3 2" xfId="21426"/>
    <cellStyle name="Notiz 2 5 4 4 3 3" xfId="33153"/>
    <cellStyle name="Notiz 2 5 4 4 4" xfId="13616"/>
    <cellStyle name="Notiz 2 5 4 4 5" xfId="25343"/>
    <cellStyle name="Notiz 2 5 4 5" xfId="3186"/>
    <cellStyle name="Notiz 2 5 4 5 2" xfId="7091"/>
    <cellStyle name="Notiz 2 5 4 5 2 2" xfId="18819"/>
    <cellStyle name="Notiz 2 5 4 5 2 3" xfId="30546"/>
    <cellStyle name="Notiz 2 5 4 5 3" xfId="10996"/>
    <cellStyle name="Notiz 2 5 4 5 3 2" xfId="22724"/>
    <cellStyle name="Notiz 2 5 4 5 3 3" xfId="34451"/>
    <cellStyle name="Notiz 2 5 4 5 4" xfId="14914"/>
    <cellStyle name="Notiz 2 5 4 5 5" xfId="26641"/>
    <cellStyle name="Notiz 2 5 4 6" xfId="4495"/>
    <cellStyle name="Notiz 2 5 4 6 2" xfId="16223"/>
    <cellStyle name="Notiz 2 5 4 6 3" xfId="27950"/>
    <cellStyle name="Notiz 2 5 4 7" xfId="8400"/>
    <cellStyle name="Notiz 2 5 4 7 2" xfId="20128"/>
    <cellStyle name="Notiz 2 5 4 7 3" xfId="31855"/>
    <cellStyle name="Notiz 2 5 4 8" xfId="12318"/>
    <cellStyle name="Notiz 2 5 4 9" xfId="24045"/>
    <cellStyle name="Notiz 2 5 5" xfId="734"/>
    <cellStyle name="Notiz 2 5 5 2" xfId="2032"/>
    <cellStyle name="Notiz 2 5 5 2 2" xfId="5937"/>
    <cellStyle name="Notiz 2 5 5 2 2 2" xfId="17665"/>
    <cellStyle name="Notiz 2 5 5 2 2 3" xfId="29392"/>
    <cellStyle name="Notiz 2 5 5 2 3" xfId="9842"/>
    <cellStyle name="Notiz 2 5 5 2 3 2" xfId="21570"/>
    <cellStyle name="Notiz 2 5 5 2 3 3" xfId="33297"/>
    <cellStyle name="Notiz 2 5 5 2 4" xfId="13760"/>
    <cellStyle name="Notiz 2 5 5 2 5" xfId="25487"/>
    <cellStyle name="Notiz 2 5 5 3" xfId="3330"/>
    <cellStyle name="Notiz 2 5 5 3 2" xfId="7235"/>
    <cellStyle name="Notiz 2 5 5 3 2 2" xfId="18963"/>
    <cellStyle name="Notiz 2 5 5 3 2 3" xfId="30690"/>
    <cellStyle name="Notiz 2 5 5 3 3" xfId="11140"/>
    <cellStyle name="Notiz 2 5 5 3 3 2" xfId="22868"/>
    <cellStyle name="Notiz 2 5 5 3 3 3" xfId="34595"/>
    <cellStyle name="Notiz 2 5 5 3 4" xfId="15058"/>
    <cellStyle name="Notiz 2 5 5 3 5" xfId="26785"/>
    <cellStyle name="Notiz 2 5 5 4" xfId="4639"/>
    <cellStyle name="Notiz 2 5 5 4 2" xfId="16367"/>
    <cellStyle name="Notiz 2 5 5 4 3" xfId="28094"/>
    <cellStyle name="Notiz 2 5 5 5" xfId="8544"/>
    <cellStyle name="Notiz 2 5 5 5 2" xfId="20272"/>
    <cellStyle name="Notiz 2 5 5 5 3" xfId="31999"/>
    <cellStyle name="Notiz 2 5 5 6" xfId="12462"/>
    <cellStyle name="Notiz 2 5 5 7" xfId="24189"/>
    <cellStyle name="Notiz 2 5 6" xfId="1163"/>
    <cellStyle name="Notiz 2 5 6 2" xfId="2461"/>
    <cellStyle name="Notiz 2 5 6 2 2" xfId="6366"/>
    <cellStyle name="Notiz 2 5 6 2 2 2" xfId="18094"/>
    <cellStyle name="Notiz 2 5 6 2 2 3" xfId="29821"/>
    <cellStyle name="Notiz 2 5 6 2 3" xfId="10271"/>
    <cellStyle name="Notiz 2 5 6 2 3 2" xfId="21999"/>
    <cellStyle name="Notiz 2 5 6 2 3 3" xfId="33726"/>
    <cellStyle name="Notiz 2 5 6 2 4" xfId="14189"/>
    <cellStyle name="Notiz 2 5 6 2 5" xfId="25916"/>
    <cellStyle name="Notiz 2 5 6 3" xfId="3759"/>
    <cellStyle name="Notiz 2 5 6 3 2" xfId="7664"/>
    <cellStyle name="Notiz 2 5 6 3 2 2" xfId="19392"/>
    <cellStyle name="Notiz 2 5 6 3 2 3" xfId="31119"/>
    <cellStyle name="Notiz 2 5 6 3 3" xfId="11569"/>
    <cellStyle name="Notiz 2 5 6 3 3 2" xfId="23297"/>
    <cellStyle name="Notiz 2 5 6 3 3 3" xfId="35024"/>
    <cellStyle name="Notiz 2 5 6 3 4" xfId="15487"/>
    <cellStyle name="Notiz 2 5 6 3 5" xfId="27214"/>
    <cellStyle name="Notiz 2 5 6 4" xfId="5068"/>
    <cellStyle name="Notiz 2 5 6 4 2" xfId="16796"/>
    <cellStyle name="Notiz 2 5 6 4 3" xfId="28523"/>
    <cellStyle name="Notiz 2 5 6 5" xfId="8973"/>
    <cellStyle name="Notiz 2 5 6 5 2" xfId="20701"/>
    <cellStyle name="Notiz 2 5 6 5 3" xfId="32428"/>
    <cellStyle name="Notiz 2 5 6 6" xfId="12891"/>
    <cellStyle name="Notiz 2 5 6 7" xfId="24618"/>
    <cellStyle name="Notiz 2 5 7" xfId="1603"/>
    <cellStyle name="Notiz 2 5 7 2" xfId="5508"/>
    <cellStyle name="Notiz 2 5 7 2 2" xfId="17236"/>
    <cellStyle name="Notiz 2 5 7 2 3" xfId="28963"/>
    <cellStyle name="Notiz 2 5 7 3" xfId="9413"/>
    <cellStyle name="Notiz 2 5 7 3 2" xfId="21141"/>
    <cellStyle name="Notiz 2 5 7 3 3" xfId="32868"/>
    <cellStyle name="Notiz 2 5 7 4" xfId="13331"/>
    <cellStyle name="Notiz 2 5 7 5" xfId="25058"/>
    <cellStyle name="Notiz 2 5 8" xfId="2901"/>
    <cellStyle name="Notiz 2 5 8 2" xfId="6806"/>
    <cellStyle name="Notiz 2 5 8 2 2" xfId="18534"/>
    <cellStyle name="Notiz 2 5 8 2 3" xfId="30261"/>
    <cellStyle name="Notiz 2 5 8 3" xfId="10711"/>
    <cellStyle name="Notiz 2 5 8 3 2" xfId="22439"/>
    <cellStyle name="Notiz 2 5 8 3 3" xfId="34166"/>
    <cellStyle name="Notiz 2 5 8 4" xfId="14629"/>
    <cellStyle name="Notiz 2 5 8 5" xfId="26356"/>
    <cellStyle name="Notiz 2 5 9" xfId="4210"/>
    <cellStyle name="Notiz 2 5 9 2" xfId="15938"/>
    <cellStyle name="Notiz 2 5 9 3" xfId="27665"/>
    <cellStyle name="Notiz 2 6" xfId="313"/>
    <cellStyle name="Notiz 2 6 10" xfId="8123"/>
    <cellStyle name="Notiz 2 6 10 2" xfId="19851"/>
    <cellStyle name="Notiz 2 6 10 3" xfId="31578"/>
    <cellStyle name="Notiz 2 6 11" xfId="12041"/>
    <cellStyle name="Notiz 2 6 12" xfId="23768"/>
    <cellStyle name="Notiz 2 6 2" xfId="415"/>
    <cellStyle name="Notiz 2 6 2 2" xfId="844"/>
    <cellStyle name="Notiz 2 6 2 2 2" xfId="2142"/>
    <cellStyle name="Notiz 2 6 2 2 2 2" xfId="6047"/>
    <cellStyle name="Notiz 2 6 2 2 2 2 2" xfId="17775"/>
    <cellStyle name="Notiz 2 6 2 2 2 2 3" xfId="29502"/>
    <cellStyle name="Notiz 2 6 2 2 2 3" xfId="9952"/>
    <cellStyle name="Notiz 2 6 2 2 2 3 2" xfId="21680"/>
    <cellStyle name="Notiz 2 6 2 2 2 3 3" xfId="33407"/>
    <cellStyle name="Notiz 2 6 2 2 2 4" xfId="13870"/>
    <cellStyle name="Notiz 2 6 2 2 2 5" xfId="25597"/>
    <cellStyle name="Notiz 2 6 2 2 3" xfId="3440"/>
    <cellStyle name="Notiz 2 6 2 2 3 2" xfId="7345"/>
    <cellStyle name="Notiz 2 6 2 2 3 2 2" xfId="19073"/>
    <cellStyle name="Notiz 2 6 2 2 3 2 3" xfId="30800"/>
    <cellStyle name="Notiz 2 6 2 2 3 3" xfId="11250"/>
    <cellStyle name="Notiz 2 6 2 2 3 3 2" xfId="22978"/>
    <cellStyle name="Notiz 2 6 2 2 3 3 3" xfId="34705"/>
    <cellStyle name="Notiz 2 6 2 2 3 4" xfId="15168"/>
    <cellStyle name="Notiz 2 6 2 2 3 5" xfId="26895"/>
    <cellStyle name="Notiz 2 6 2 2 4" xfId="4749"/>
    <cellStyle name="Notiz 2 6 2 2 4 2" xfId="16477"/>
    <cellStyle name="Notiz 2 6 2 2 4 3" xfId="28204"/>
    <cellStyle name="Notiz 2 6 2 2 5" xfId="8654"/>
    <cellStyle name="Notiz 2 6 2 2 5 2" xfId="20382"/>
    <cellStyle name="Notiz 2 6 2 2 5 3" xfId="32109"/>
    <cellStyle name="Notiz 2 6 2 2 6" xfId="12572"/>
    <cellStyle name="Notiz 2 6 2 2 7" xfId="24299"/>
    <cellStyle name="Notiz 2 6 2 3" xfId="1273"/>
    <cellStyle name="Notiz 2 6 2 3 2" xfId="2571"/>
    <cellStyle name="Notiz 2 6 2 3 2 2" xfId="6476"/>
    <cellStyle name="Notiz 2 6 2 3 2 2 2" xfId="18204"/>
    <cellStyle name="Notiz 2 6 2 3 2 2 3" xfId="29931"/>
    <cellStyle name="Notiz 2 6 2 3 2 3" xfId="10381"/>
    <cellStyle name="Notiz 2 6 2 3 2 3 2" xfId="22109"/>
    <cellStyle name="Notiz 2 6 2 3 2 3 3" xfId="33836"/>
    <cellStyle name="Notiz 2 6 2 3 2 4" xfId="14299"/>
    <cellStyle name="Notiz 2 6 2 3 2 5" xfId="26026"/>
    <cellStyle name="Notiz 2 6 2 3 3" xfId="3869"/>
    <cellStyle name="Notiz 2 6 2 3 3 2" xfId="7774"/>
    <cellStyle name="Notiz 2 6 2 3 3 2 2" xfId="19502"/>
    <cellStyle name="Notiz 2 6 2 3 3 2 3" xfId="31229"/>
    <cellStyle name="Notiz 2 6 2 3 3 3" xfId="11679"/>
    <cellStyle name="Notiz 2 6 2 3 3 3 2" xfId="23407"/>
    <cellStyle name="Notiz 2 6 2 3 3 3 3" xfId="35134"/>
    <cellStyle name="Notiz 2 6 2 3 3 4" xfId="15597"/>
    <cellStyle name="Notiz 2 6 2 3 3 5" xfId="27324"/>
    <cellStyle name="Notiz 2 6 2 3 4" xfId="5178"/>
    <cellStyle name="Notiz 2 6 2 3 4 2" xfId="16906"/>
    <cellStyle name="Notiz 2 6 2 3 4 3" xfId="28633"/>
    <cellStyle name="Notiz 2 6 2 3 5" xfId="9083"/>
    <cellStyle name="Notiz 2 6 2 3 5 2" xfId="20811"/>
    <cellStyle name="Notiz 2 6 2 3 5 3" xfId="32538"/>
    <cellStyle name="Notiz 2 6 2 3 6" xfId="13001"/>
    <cellStyle name="Notiz 2 6 2 3 7" xfId="24728"/>
    <cellStyle name="Notiz 2 6 2 4" xfId="1713"/>
    <cellStyle name="Notiz 2 6 2 4 2" xfId="5618"/>
    <cellStyle name="Notiz 2 6 2 4 2 2" xfId="17346"/>
    <cellStyle name="Notiz 2 6 2 4 2 3" xfId="29073"/>
    <cellStyle name="Notiz 2 6 2 4 3" xfId="9523"/>
    <cellStyle name="Notiz 2 6 2 4 3 2" xfId="21251"/>
    <cellStyle name="Notiz 2 6 2 4 3 3" xfId="32978"/>
    <cellStyle name="Notiz 2 6 2 4 4" xfId="13441"/>
    <cellStyle name="Notiz 2 6 2 4 5" xfId="25168"/>
    <cellStyle name="Notiz 2 6 2 5" xfId="3011"/>
    <cellStyle name="Notiz 2 6 2 5 2" xfId="6916"/>
    <cellStyle name="Notiz 2 6 2 5 2 2" xfId="18644"/>
    <cellStyle name="Notiz 2 6 2 5 2 3" xfId="30371"/>
    <cellStyle name="Notiz 2 6 2 5 3" xfId="10821"/>
    <cellStyle name="Notiz 2 6 2 5 3 2" xfId="22549"/>
    <cellStyle name="Notiz 2 6 2 5 3 3" xfId="34276"/>
    <cellStyle name="Notiz 2 6 2 5 4" xfId="14739"/>
    <cellStyle name="Notiz 2 6 2 5 5" xfId="26466"/>
    <cellStyle name="Notiz 2 6 2 6" xfId="4320"/>
    <cellStyle name="Notiz 2 6 2 6 2" xfId="16048"/>
    <cellStyle name="Notiz 2 6 2 6 3" xfId="27775"/>
    <cellStyle name="Notiz 2 6 2 7" xfId="8225"/>
    <cellStyle name="Notiz 2 6 2 7 2" xfId="19953"/>
    <cellStyle name="Notiz 2 6 2 7 3" xfId="31680"/>
    <cellStyle name="Notiz 2 6 2 8" xfId="12143"/>
    <cellStyle name="Notiz 2 6 2 9" xfId="23870"/>
    <cellStyle name="Notiz 2 6 3" xfId="514"/>
    <cellStyle name="Notiz 2 6 3 2" xfId="943"/>
    <cellStyle name="Notiz 2 6 3 2 2" xfId="2241"/>
    <cellStyle name="Notiz 2 6 3 2 2 2" xfId="6146"/>
    <cellStyle name="Notiz 2 6 3 2 2 2 2" xfId="17874"/>
    <cellStyle name="Notiz 2 6 3 2 2 2 3" xfId="29601"/>
    <cellStyle name="Notiz 2 6 3 2 2 3" xfId="10051"/>
    <cellStyle name="Notiz 2 6 3 2 2 3 2" xfId="21779"/>
    <cellStyle name="Notiz 2 6 3 2 2 3 3" xfId="33506"/>
    <cellStyle name="Notiz 2 6 3 2 2 4" xfId="13969"/>
    <cellStyle name="Notiz 2 6 3 2 2 5" xfId="25696"/>
    <cellStyle name="Notiz 2 6 3 2 3" xfId="3539"/>
    <cellStyle name="Notiz 2 6 3 2 3 2" xfId="7444"/>
    <cellStyle name="Notiz 2 6 3 2 3 2 2" xfId="19172"/>
    <cellStyle name="Notiz 2 6 3 2 3 2 3" xfId="30899"/>
    <cellStyle name="Notiz 2 6 3 2 3 3" xfId="11349"/>
    <cellStyle name="Notiz 2 6 3 2 3 3 2" xfId="23077"/>
    <cellStyle name="Notiz 2 6 3 2 3 3 3" xfId="34804"/>
    <cellStyle name="Notiz 2 6 3 2 3 4" xfId="15267"/>
    <cellStyle name="Notiz 2 6 3 2 3 5" xfId="26994"/>
    <cellStyle name="Notiz 2 6 3 2 4" xfId="4848"/>
    <cellStyle name="Notiz 2 6 3 2 4 2" xfId="16576"/>
    <cellStyle name="Notiz 2 6 3 2 4 3" xfId="28303"/>
    <cellStyle name="Notiz 2 6 3 2 5" xfId="8753"/>
    <cellStyle name="Notiz 2 6 3 2 5 2" xfId="20481"/>
    <cellStyle name="Notiz 2 6 3 2 5 3" xfId="32208"/>
    <cellStyle name="Notiz 2 6 3 2 6" xfId="12671"/>
    <cellStyle name="Notiz 2 6 3 2 7" xfId="24398"/>
    <cellStyle name="Notiz 2 6 3 3" xfId="1372"/>
    <cellStyle name="Notiz 2 6 3 3 2" xfId="2670"/>
    <cellStyle name="Notiz 2 6 3 3 2 2" xfId="6575"/>
    <cellStyle name="Notiz 2 6 3 3 2 2 2" xfId="18303"/>
    <cellStyle name="Notiz 2 6 3 3 2 2 3" xfId="30030"/>
    <cellStyle name="Notiz 2 6 3 3 2 3" xfId="10480"/>
    <cellStyle name="Notiz 2 6 3 3 2 3 2" xfId="22208"/>
    <cellStyle name="Notiz 2 6 3 3 2 3 3" xfId="33935"/>
    <cellStyle name="Notiz 2 6 3 3 2 4" xfId="14398"/>
    <cellStyle name="Notiz 2 6 3 3 2 5" xfId="26125"/>
    <cellStyle name="Notiz 2 6 3 3 3" xfId="3968"/>
    <cellStyle name="Notiz 2 6 3 3 3 2" xfId="7873"/>
    <cellStyle name="Notiz 2 6 3 3 3 2 2" xfId="19601"/>
    <cellStyle name="Notiz 2 6 3 3 3 2 3" xfId="31328"/>
    <cellStyle name="Notiz 2 6 3 3 3 3" xfId="11778"/>
    <cellStyle name="Notiz 2 6 3 3 3 3 2" xfId="23506"/>
    <cellStyle name="Notiz 2 6 3 3 3 3 3" xfId="35233"/>
    <cellStyle name="Notiz 2 6 3 3 3 4" xfId="15696"/>
    <cellStyle name="Notiz 2 6 3 3 3 5" xfId="27423"/>
    <cellStyle name="Notiz 2 6 3 3 4" xfId="5277"/>
    <cellStyle name="Notiz 2 6 3 3 4 2" xfId="17005"/>
    <cellStyle name="Notiz 2 6 3 3 4 3" xfId="28732"/>
    <cellStyle name="Notiz 2 6 3 3 5" xfId="9182"/>
    <cellStyle name="Notiz 2 6 3 3 5 2" xfId="20910"/>
    <cellStyle name="Notiz 2 6 3 3 5 3" xfId="32637"/>
    <cellStyle name="Notiz 2 6 3 3 6" xfId="13100"/>
    <cellStyle name="Notiz 2 6 3 3 7" xfId="24827"/>
    <cellStyle name="Notiz 2 6 3 4" xfId="1812"/>
    <cellStyle name="Notiz 2 6 3 4 2" xfId="5717"/>
    <cellStyle name="Notiz 2 6 3 4 2 2" xfId="17445"/>
    <cellStyle name="Notiz 2 6 3 4 2 3" xfId="29172"/>
    <cellStyle name="Notiz 2 6 3 4 3" xfId="9622"/>
    <cellStyle name="Notiz 2 6 3 4 3 2" xfId="21350"/>
    <cellStyle name="Notiz 2 6 3 4 3 3" xfId="33077"/>
    <cellStyle name="Notiz 2 6 3 4 4" xfId="13540"/>
    <cellStyle name="Notiz 2 6 3 4 5" xfId="25267"/>
    <cellStyle name="Notiz 2 6 3 5" xfId="3110"/>
    <cellStyle name="Notiz 2 6 3 5 2" xfId="7015"/>
    <cellStyle name="Notiz 2 6 3 5 2 2" xfId="18743"/>
    <cellStyle name="Notiz 2 6 3 5 2 3" xfId="30470"/>
    <cellStyle name="Notiz 2 6 3 5 3" xfId="10920"/>
    <cellStyle name="Notiz 2 6 3 5 3 2" xfId="22648"/>
    <cellStyle name="Notiz 2 6 3 5 3 3" xfId="34375"/>
    <cellStyle name="Notiz 2 6 3 5 4" xfId="14838"/>
    <cellStyle name="Notiz 2 6 3 5 5" xfId="26565"/>
    <cellStyle name="Notiz 2 6 3 6" xfId="4419"/>
    <cellStyle name="Notiz 2 6 3 6 2" xfId="16147"/>
    <cellStyle name="Notiz 2 6 3 6 3" xfId="27874"/>
    <cellStyle name="Notiz 2 6 3 7" xfId="8324"/>
    <cellStyle name="Notiz 2 6 3 7 2" xfId="20052"/>
    <cellStyle name="Notiz 2 6 3 7 3" xfId="31779"/>
    <cellStyle name="Notiz 2 6 3 8" xfId="12242"/>
    <cellStyle name="Notiz 2 6 3 9" xfId="23969"/>
    <cellStyle name="Notiz 2 6 4" xfId="613"/>
    <cellStyle name="Notiz 2 6 4 2" xfId="1042"/>
    <cellStyle name="Notiz 2 6 4 2 2" xfId="2340"/>
    <cellStyle name="Notiz 2 6 4 2 2 2" xfId="6245"/>
    <cellStyle name="Notiz 2 6 4 2 2 2 2" xfId="17973"/>
    <cellStyle name="Notiz 2 6 4 2 2 2 3" xfId="29700"/>
    <cellStyle name="Notiz 2 6 4 2 2 3" xfId="10150"/>
    <cellStyle name="Notiz 2 6 4 2 2 3 2" xfId="21878"/>
    <cellStyle name="Notiz 2 6 4 2 2 3 3" xfId="33605"/>
    <cellStyle name="Notiz 2 6 4 2 2 4" xfId="14068"/>
    <cellStyle name="Notiz 2 6 4 2 2 5" xfId="25795"/>
    <cellStyle name="Notiz 2 6 4 2 3" xfId="3638"/>
    <cellStyle name="Notiz 2 6 4 2 3 2" xfId="7543"/>
    <cellStyle name="Notiz 2 6 4 2 3 2 2" xfId="19271"/>
    <cellStyle name="Notiz 2 6 4 2 3 2 3" xfId="30998"/>
    <cellStyle name="Notiz 2 6 4 2 3 3" xfId="11448"/>
    <cellStyle name="Notiz 2 6 4 2 3 3 2" xfId="23176"/>
    <cellStyle name="Notiz 2 6 4 2 3 3 3" xfId="34903"/>
    <cellStyle name="Notiz 2 6 4 2 3 4" xfId="15366"/>
    <cellStyle name="Notiz 2 6 4 2 3 5" xfId="27093"/>
    <cellStyle name="Notiz 2 6 4 2 4" xfId="4947"/>
    <cellStyle name="Notiz 2 6 4 2 4 2" xfId="16675"/>
    <cellStyle name="Notiz 2 6 4 2 4 3" xfId="28402"/>
    <cellStyle name="Notiz 2 6 4 2 5" xfId="8852"/>
    <cellStyle name="Notiz 2 6 4 2 5 2" xfId="20580"/>
    <cellStyle name="Notiz 2 6 4 2 5 3" xfId="32307"/>
    <cellStyle name="Notiz 2 6 4 2 6" xfId="12770"/>
    <cellStyle name="Notiz 2 6 4 2 7" xfId="24497"/>
    <cellStyle name="Notiz 2 6 4 3" xfId="1471"/>
    <cellStyle name="Notiz 2 6 4 3 2" xfId="2769"/>
    <cellStyle name="Notiz 2 6 4 3 2 2" xfId="6674"/>
    <cellStyle name="Notiz 2 6 4 3 2 2 2" xfId="18402"/>
    <cellStyle name="Notiz 2 6 4 3 2 2 3" xfId="30129"/>
    <cellStyle name="Notiz 2 6 4 3 2 3" xfId="10579"/>
    <cellStyle name="Notiz 2 6 4 3 2 3 2" xfId="22307"/>
    <cellStyle name="Notiz 2 6 4 3 2 3 3" xfId="34034"/>
    <cellStyle name="Notiz 2 6 4 3 2 4" xfId="14497"/>
    <cellStyle name="Notiz 2 6 4 3 2 5" xfId="26224"/>
    <cellStyle name="Notiz 2 6 4 3 3" xfId="4067"/>
    <cellStyle name="Notiz 2 6 4 3 3 2" xfId="7972"/>
    <cellStyle name="Notiz 2 6 4 3 3 2 2" xfId="19700"/>
    <cellStyle name="Notiz 2 6 4 3 3 2 3" xfId="31427"/>
    <cellStyle name="Notiz 2 6 4 3 3 3" xfId="11877"/>
    <cellStyle name="Notiz 2 6 4 3 3 3 2" xfId="23605"/>
    <cellStyle name="Notiz 2 6 4 3 3 3 3" xfId="35332"/>
    <cellStyle name="Notiz 2 6 4 3 3 4" xfId="15795"/>
    <cellStyle name="Notiz 2 6 4 3 3 5" xfId="27522"/>
    <cellStyle name="Notiz 2 6 4 3 4" xfId="5376"/>
    <cellStyle name="Notiz 2 6 4 3 4 2" xfId="17104"/>
    <cellStyle name="Notiz 2 6 4 3 4 3" xfId="28831"/>
    <cellStyle name="Notiz 2 6 4 3 5" xfId="9281"/>
    <cellStyle name="Notiz 2 6 4 3 5 2" xfId="21009"/>
    <cellStyle name="Notiz 2 6 4 3 5 3" xfId="32736"/>
    <cellStyle name="Notiz 2 6 4 3 6" xfId="13199"/>
    <cellStyle name="Notiz 2 6 4 3 7" xfId="24926"/>
    <cellStyle name="Notiz 2 6 4 4" xfId="1911"/>
    <cellStyle name="Notiz 2 6 4 4 2" xfId="5816"/>
    <cellStyle name="Notiz 2 6 4 4 2 2" xfId="17544"/>
    <cellStyle name="Notiz 2 6 4 4 2 3" xfId="29271"/>
    <cellStyle name="Notiz 2 6 4 4 3" xfId="9721"/>
    <cellStyle name="Notiz 2 6 4 4 3 2" xfId="21449"/>
    <cellStyle name="Notiz 2 6 4 4 3 3" xfId="33176"/>
    <cellStyle name="Notiz 2 6 4 4 4" xfId="13639"/>
    <cellStyle name="Notiz 2 6 4 4 5" xfId="25366"/>
    <cellStyle name="Notiz 2 6 4 5" xfId="3209"/>
    <cellStyle name="Notiz 2 6 4 5 2" xfId="7114"/>
    <cellStyle name="Notiz 2 6 4 5 2 2" xfId="18842"/>
    <cellStyle name="Notiz 2 6 4 5 2 3" xfId="30569"/>
    <cellStyle name="Notiz 2 6 4 5 3" xfId="11019"/>
    <cellStyle name="Notiz 2 6 4 5 3 2" xfId="22747"/>
    <cellStyle name="Notiz 2 6 4 5 3 3" xfId="34474"/>
    <cellStyle name="Notiz 2 6 4 5 4" xfId="14937"/>
    <cellStyle name="Notiz 2 6 4 5 5" xfId="26664"/>
    <cellStyle name="Notiz 2 6 4 6" xfId="4518"/>
    <cellStyle name="Notiz 2 6 4 6 2" xfId="16246"/>
    <cellStyle name="Notiz 2 6 4 6 3" xfId="27973"/>
    <cellStyle name="Notiz 2 6 4 7" xfId="8423"/>
    <cellStyle name="Notiz 2 6 4 7 2" xfId="20151"/>
    <cellStyle name="Notiz 2 6 4 7 3" xfId="31878"/>
    <cellStyle name="Notiz 2 6 4 8" xfId="12341"/>
    <cellStyle name="Notiz 2 6 4 9" xfId="24068"/>
    <cellStyle name="Notiz 2 6 5" xfId="742"/>
    <cellStyle name="Notiz 2 6 5 2" xfId="2040"/>
    <cellStyle name="Notiz 2 6 5 2 2" xfId="5945"/>
    <cellStyle name="Notiz 2 6 5 2 2 2" xfId="17673"/>
    <cellStyle name="Notiz 2 6 5 2 2 3" xfId="29400"/>
    <cellStyle name="Notiz 2 6 5 2 3" xfId="9850"/>
    <cellStyle name="Notiz 2 6 5 2 3 2" xfId="21578"/>
    <cellStyle name="Notiz 2 6 5 2 3 3" xfId="33305"/>
    <cellStyle name="Notiz 2 6 5 2 4" xfId="13768"/>
    <cellStyle name="Notiz 2 6 5 2 5" xfId="25495"/>
    <cellStyle name="Notiz 2 6 5 3" xfId="3338"/>
    <cellStyle name="Notiz 2 6 5 3 2" xfId="7243"/>
    <cellStyle name="Notiz 2 6 5 3 2 2" xfId="18971"/>
    <cellStyle name="Notiz 2 6 5 3 2 3" xfId="30698"/>
    <cellStyle name="Notiz 2 6 5 3 3" xfId="11148"/>
    <cellStyle name="Notiz 2 6 5 3 3 2" xfId="22876"/>
    <cellStyle name="Notiz 2 6 5 3 3 3" xfId="34603"/>
    <cellStyle name="Notiz 2 6 5 3 4" xfId="15066"/>
    <cellStyle name="Notiz 2 6 5 3 5" xfId="26793"/>
    <cellStyle name="Notiz 2 6 5 4" xfId="4647"/>
    <cellStyle name="Notiz 2 6 5 4 2" xfId="16375"/>
    <cellStyle name="Notiz 2 6 5 4 3" xfId="28102"/>
    <cellStyle name="Notiz 2 6 5 5" xfId="8552"/>
    <cellStyle name="Notiz 2 6 5 5 2" xfId="20280"/>
    <cellStyle name="Notiz 2 6 5 5 3" xfId="32007"/>
    <cellStyle name="Notiz 2 6 5 6" xfId="12470"/>
    <cellStyle name="Notiz 2 6 5 7" xfId="24197"/>
    <cellStyle name="Notiz 2 6 6" xfId="1171"/>
    <cellStyle name="Notiz 2 6 6 2" xfId="2469"/>
    <cellStyle name="Notiz 2 6 6 2 2" xfId="6374"/>
    <cellStyle name="Notiz 2 6 6 2 2 2" xfId="18102"/>
    <cellStyle name="Notiz 2 6 6 2 2 3" xfId="29829"/>
    <cellStyle name="Notiz 2 6 6 2 3" xfId="10279"/>
    <cellStyle name="Notiz 2 6 6 2 3 2" xfId="22007"/>
    <cellStyle name="Notiz 2 6 6 2 3 3" xfId="33734"/>
    <cellStyle name="Notiz 2 6 6 2 4" xfId="14197"/>
    <cellStyle name="Notiz 2 6 6 2 5" xfId="25924"/>
    <cellStyle name="Notiz 2 6 6 3" xfId="3767"/>
    <cellStyle name="Notiz 2 6 6 3 2" xfId="7672"/>
    <cellStyle name="Notiz 2 6 6 3 2 2" xfId="19400"/>
    <cellStyle name="Notiz 2 6 6 3 2 3" xfId="31127"/>
    <cellStyle name="Notiz 2 6 6 3 3" xfId="11577"/>
    <cellStyle name="Notiz 2 6 6 3 3 2" xfId="23305"/>
    <cellStyle name="Notiz 2 6 6 3 3 3" xfId="35032"/>
    <cellStyle name="Notiz 2 6 6 3 4" xfId="15495"/>
    <cellStyle name="Notiz 2 6 6 3 5" xfId="27222"/>
    <cellStyle name="Notiz 2 6 6 4" xfId="5076"/>
    <cellStyle name="Notiz 2 6 6 4 2" xfId="16804"/>
    <cellStyle name="Notiz 2 6 6 4 3" xfId="28531"/>
    <cellStyle name="Notiz 2 6 6 5" xfId="8981"/>
    <cellStyle name="Notiz 2 6 6 5 2" xfId="20709"/>
    <cellStyle name="Notiz 2 6 6 5 3" xfId="32436"/>
    <cellStyle name="Notiz 2 6 6 6" xfId="12899"/>
    <cellStyle name="Notiz 2 6 6 7" xfId="24626"/>
    <cellStyle name="Notiz 2 6 7" xfId="1611"/>
    <cellStyle name="Notiz 2 6 7 2" xfId="5516"/>
    <cellStyle name="Notiz 2 6 7 2 2" xfId="17244"/>
    <cellStyle name="Notiz 2 6 7 2 3" xfId="28971"/>
    <cellStyle name="Notiz 2 6 7 3" xfId="9421"/>
    <cellStyle name="Notiz 2 6 7 3 2" xfId="21149"/>
    <cellStyle name="Notiz 2 6 7 3 3" xfId="32876"/>
    <cellStyle name="Notiz 2 6 7 4" xfId="13339"/>
    <cellStyle name="Notiz 2 6 7 5" xfId="25066"/>
    <cellStyle name="Notiz 2 6 8" xfId="2909"/>
    <cellStyle name="Notiz 2 6 8 2" xfId="6814"/>
    <cellStyle name="Notiz 2 6 8 2 2" xfId="18542"/>
    <cellStyle name="Notiz 2 6 8 2 3" xfId="30269"/>
    <cellStyle name="Notiz 2 6 8 3" xfId="10719"/>
    <cellStyle name="Notiz 2 6 8 3 2" xfId="22447"/>
    <cellStyle name="Notiz 2 6 8 3 3" xfId="34174"/>
    <cellStyle name="Notiz 2 6 8 4" xfId="14637"/>
    <cellStyle name="Notiz 2 6 8 5" xfId="26364"/>
    <cellStyle name="Notiz 2 6 9" xfId="4218"/>
    <cellStyle name="Notiz 2 6 9 2" xfId="15946"/>
    <cellStyle name="Notiz 2 6 9 3" xfId="27673"/>
    <cellStyle name="Notiz 2 7" xfId="307"/>
    <cellStyle name="Notiz 2 7 2" xfId="736"/>
    <cellStyle name="Notiz 2 7 2 2" xfId="2034"/>
    <cellStyle name="Notiz 2 7 2 2 2" xfId="5939"/>
    <cellStyle name="Notiz 2 7 2 2 2 2" xfId="17667"/>
    <cellStyle name="Notiz 2 7 2 2 2 3" xfId="29394"/>
    <cellStyle name="Notiz 2 7 2 2 3" xfId="9844"/>
    <cellStyle name="Notiz 2 7 2 2 3 2" xfId="21572"/>
    <cellStyle name="Notiz 2 7 2 2 3 3" xfId="33299"/>
    <cellStyle name="Notiz 2 7 2 2 4" xfId="13762"/>
    <cellStyle name="Notiz 2 7 2 2 5" xfId="25489"/>
    <cellStyle name="Notiz 2 7 2 3" xfId="3332"/>
    <cellStyle name="Notiz 2 7 2 3 2" xfId="7237"/>
    <cellStyle name="Notiz 2 7 2 3 2 2" xfId="18965"/>
    <cellStyle name="Notiz 2 7 2 3 2 3" xfId="30692"/>
    <cellStyle name="Notiz 2 7 2 3 3" xfId="11142"/>
    <cellStyle name="Notiz 2 7 2 3 3 2" xfId="22870"/>
    <cellStyle name="Notiz 2 7 2 3 3 3" xfId="34597"/>
    <cellStyle name="Notiz 2 7 2 3 4" xfId="15060"/>
    <cellStyle name="Notiz 2 7 2 3 5" xfId="26787"/>
    <cellStyle name="Notiz 2 7 2 4" xfId="4641"/>
    <cellStyle name="Notiz 2 7 2 4 2" xfId="16369"/>
    <cellStyle name="Notiz 2 7 2 4 3" xfId="28096"/>
    <cellStyle name="Notiz 2 7 2 5" xfId="8546"/>
    <cellStyle name="Notiz 2 7 2 5 2" xfId="20274"/>
    <cellStyle name="Notiz 2 7 2 5 3" xfId="32001"/>
    <cellStyle name="Notiz 2 7 2 6" xfId="12464"/>
    <cellStyle name="Notiz 2 7 2 7" xfId="24191"/>
    <cellStyle name="Notiz 2 7 3" xfId="1165"/>
    <cellStyle name="Notiz 2 7 3 2" xfId="2463"/>
    <cellStyle name="Notiz 2 7 3 2 2" xfId="6368"/>
    <cellStyle name="Notiz 2 7 3 2 2 2" xfId="18096"/>
    <cellStyle name="Notiz 2 7 3 2 2 3" xfId="29823"/>
    <cellStyle name="Notiz 2 7 3 2 3" xfId="10273"/>
    <cellStyle name="Notiz 2 7 3 2 3 2" xfId="22001"/>
    <cellStyle name="Notiz 2 7 3 2 3 3" xfId="33728"/>
    <cellStyle name="Notiz 2 7 3 2 4" xfId="14191"/>
    <cellStyle name="Notiz 2 7 3 2 5" xfId="25918"/>
    <cellStyle name="Notiz 2 7 3 3" xfId="3761"/>
    <cellStyle name="Notiz 2 7 3 3 2" xfId="7666"/>
    <cellStyle name="Notiz 2 7 3 3 2 2" xfId="19394"/>
    <cellStyle name="Notiz 2 7 3 3 2 3" xfId="31121"/>
    <cellStyle name="Notiz 2 7 3 3 3" xfId="11571"/>
    <cellStyle name="Notiz 2 7 3 3 3 2" xfId="23299"/>
    <cellStyle name="Notiz 2 7 3 3 3 3" xfId="35026"/>
    <cellStyle name="Notiz 2 7 3 3 4" xfId="15489"/>
    <cellStyle name="Notiz 2 7 3 3 5" xfId="27216"/>
    <cellStyle name="Notiz 2 7 3 4" xfId="5070"/>
    <cellStyle name="Notiz 2 7 3 4 2" xfId="16798"/>
    <cellStyle name="Notiz 2 7 3 4 3" xfId="28525"/>
    <cellStyle name="Notiz 2 7 3 5" xfId="8975"/>
    <cellStyle name="Notiz 2 7 3 5 2" xfId="20703"/>
    <cellStyle name="Notiz 2 7 3 5 3" xfId="32430"/>
    <cellStyle name="Notiz 2 7 3 6" xfId="12893"/>
    <cellStyle name="Notiz 2 7 3 7" xfId="24620"/>
    <cellStyle name="Notiz 2 7 4" xfId="1605"/>
    <cellStyle name="Notiz 2 7 4 2" xfId="5510"/>
    <cellStyle name="Notiz 2 7 4 2 2" xfId="17238"/>
    <cellStyle name="Notiz 2 7 4 2 3" xfId="28965"/>
    <cellStyle name="Notiz 2 7 4 3" xfId="9415"/>
    <cellStyle name="Notiz 2 7 4 3 2" xfId="21143"/>
    <cellStyle name="Notiz 2 7 4 3 3" xfId="32870"/>
    <cellStyle name="Notiz 2 7 4 4" xfId="13333"/>
    <cellStyle name="Notiz 2 7 4 5" xfId="25060"/>
    <cellStyle name="Notiz 2 7 5" xfId="2903"/>
    <cellStyle name="Notiz 2 7 5 2" xfId="6808"/>
    <cellStyle name="Notiz 2 7 5 2 2" xfId="18536"/>
    <cellStyle name="Notiz 2 7 5 2 3" xfId="30263"/>
    <cellStyle name="Notiz 2 7 5 3" xfId="10713"/>
    <cellStyle name="Notiz 2 7 5 3 2" xfId="22441"/>
    <cellStyle name="Notiz 2 7 5 3 3" xfId="34168"/>
    <cellStyle name="Notiz 2 7 5 4" xfId="14631"/>
    <cellStyle name="Notiz 2 7 5 5" xfId="26358"/>
    <cellStyle name="Notiz 2 7 6" xfId="4212"/>
    <cellStyle name="Notiz 2 7 6 2" xfId="15940"/>
    <cellStyle name="Notiz 2 7 6 3" xfId="27667"/>
    <cellStyle name="Notiz 2 7 7" xfId="8117"/>
    <cellStyle name="Notiz 2 7 7 2" xfId="19845"/>
    <cellStyle name="Notiz 2 7 7 3" xfId="31572"/>
    <cellStyle name="Notiz 2 7 8" xfId="12035"/>
    <cellStyle name="Notiz 2 7 9" xfId="23762"/>
    <cellStyle name="Notiz 2 8" xfId="252"/>
    <cellStyle name="Notiz 2 8 2" xfId="681"/>
    <cellStyle name="Notiz 2 8 2 2" xfId="1979"/>
    <cellStyle name="Notiz 2 8 2 2 2" xfId="5884"/>
    <cellStyle name="Notiz 2 8 2 2 2 2" xfId="17612"/>
    <cellStyle name="Notiz 2 8 2 2 2 3" xfId="29339"/>
    <cellStyle name="Notiz 2 8 2 2 3" xfId="9789"/>
    <cellStyle name="Notiz 2 8 2 2 3 2" xfId="21517"/>
    <cellStyle name="Notiz 2 8 2 2 3 3" xfId="33244"/>
    <cellStyle name="Notiz 2 8 2 2 4" xfId="13707"/>
    <cellStyle name="Notiz 2 8 2 2 5" xfId="25434"/>
    <cellStyle name="Notiz 2 8 2 3" xfId="3277"/>
    <cellStyle name="Notiz 2 8 2 3 2" xfId="7182"/>
    <cellStyle name="Notiz 2 8 2 3 2 2" xfId="18910"/>
    <cellStyle name="Notiz 2 8 2 3 2 3" xfId="30637"/>
    <cellStyle name="Notiz 2 8 2 3 3" xfId="11087"/>
    <cellStyle name="Notiz 2 8 2 3 3 2" xfId="22815"/>
    <cellStyle name="Notiz 2 8 2 3 3 3" xfId="34542"/>
    <cellStyle name="Notiz 2 8 2 3 4" xfId="15005"/>
    <cellStyle name="Notiz 2 8 2 3 5" xfId="26732"/>
    <cellStyle name="Notiz 2 8 2 4" xfId="4586"/>
    <cellStyle name="Notiz 2 8 2 4 2" xfId="16314"/>
    <cellStyle name="Notiz 2 8 2 4 3" xfId="28041"/>
    <cellStyle name="Notiz 2 8 2 5" xfId="8491"/>
    <cellStyle name="Notiz 2 8 2 5 2" xfId="20219"/>
    <cellStyle name="Notiz 2 8 2 5 3" xfId="31946"/>
    <cellStyle name="Notiz 2 8 2 6" xfId="12409"/>
    <cellStyle name="Notiz 2 8 2 7" xfId="24136"/>
    <cellStyle name="Notiz 2 8 3" xfId="1110"/>
    <cellStyle name="Notiz 2 8 3 2" xfId="2408"/>
    <cellStyle name="Notiz 2 8 3 2 2" xfId="6313"/>
    <cellStyle name="Notiz 2 8 3 2 2 2" xfId="18041"/>
    <cellStyle name="Notiz 2 8 3 2 2 3" xfId="29768"/>
    <cellStyle name="Notiz 2 8 3 2 3" xfId="10218"/>
    <cellStyle name="Notiz 2 8 3 2 3 2" xfId="21946"/>
    <cellStyle name="Notiz 2 8 3 2 3 3" xfId="33673"/>
    <cellStyle name="Notiz 2 8 3 2 4" xfId="14136"/>
    <cellStyle name="Notiz 2 8 3 2 5" xfId="25863"/>
    <cellStyle name="Notiz 2 8 3 3" xfId="3706"/>
    <cellStyle name="Notiz 2 8 3 3 2" xfId="7611"/>
    <cellStyle name="Notiz 2 8 3 3 2 2" xfId="19339"/>
    <cellStyle name="Notiz 2 8 3 3 2 3" xfId="31066"/>
    <cellStyle name="Notiz 2 8 3 3 3" xfId="11516"/>
    <cellStyle name="Notiz 2 8 3 3 3 2" xfId="23244"/>
    <cellStyle name="Notiz 2 8 3 3 3 3" xfId="34971"/>
    <cellStyle name="Notiz 2 8 3 3 4" xfId="15434"/>
    <cellStyle name="Notiz 2 8 3 3 5" xfId="27161"/>
    <cellStyle name="Notiz 2 8 3 4" xfId="5015"/>
    <cellStyle name="Notiz 2 8 3 4 2" xfId="16743"/>
    <cellStyle name="Notiz 2 8 3 4 3" xfId="28470"/>
    <cellStyle name="Notiz 2 8 3 5" xfId="8920"/>
    <cellStyle name="Notiz 2 8 3 5 2" xfId="20648"/>
    <cellStyle name="Notiz 2 8 3 5 3" xfId="32375"/>
    <cellStyle name="Notiz 2 8 3 6" xfId="12838"/>
    <cellStyle name="Notiz 2 8 3 7" xfId="24565"/>
    <cellStyle name="Notiz 2 8 4" xfId="1550"/>
    <cellStyle name="Notiz 2 8 4 2" xfId="5455"/>
    <cellStyle name="Notiz 2 8 4 2 2" xfId="17183"/>
    <cellStyle name="Notiz 2 8 4 2 3" xfId="28910"/>
    <cellStyle name="Notiz 2 8 4 3" xfId="9360"/>
    <cellStyle name="Notiz 2 8 4 3 2" xfId="21088"/>
    <cellStyle name="Notiz 2 8 4 3 3" xfId="32815"/>
    <cellStyle name="Notiz 2 8 4 4" xfId="13278"/>
    <cellStyle name="Notiz 2 8 4 5" xfId="25005"/>
    <cellStyle name="Notiz 2 8 5" xfId="2848"/>
    <cellStyle name="Notiz 2 8 5 2" xfId="6753"/>
    <cellStyle name="Notiz 2 8 5 2 2" xfId="18481"/>
    <cellStyle name="Notiz 2 8 5 2 3" xfId="30208"/>
    <cellStyle name="Notiz 2 8 5 3" xfId="10658"/>
    <cellStyle name="Notiz 2 8 5 3 2" xfId="22386"/>
    <cellStyle name="Notiz 2 8 5 3 3" xfId="34113"/>
    <cellStyle name="Notiz 2 8 5 4" xfId="14576"/>
    <cellStyle name="Notiz 2 8 5 5" xfId="26303"/>
    <cellStyle name="Notiz 2 8 6" xfId="4157"/>
    <cellStyle name="Notiz 2 8 6 2" xfId="15885"/>
    <cellStyle name="Notiz 2 8 6 3" xfId="27612"/>
    <cellStyle name="Notiz 2 8 7" xfId="8062"/>
    <cellStyle name="Notiz 2 8 7 2" xfId="19790"/>
    <cellStyle name="Notiz 2 8 7 3" xfId="31517"/>
    <cellStyle name="Notiz 2 8 8" xfId="11980"/>
    <cellStyle name="Notiz 2 8 9" xfId="23707"/>
    <cellStyle name="Notiz 2 9" xfId="290"/>
    <cellStyle name="Notiz 2 9 2" xfId="719"/>
    <cellStyle name="Notiz 2 9 2 2" xfId="2017"/>
    <cellStyle name="Notiz 2 9 2 2 2" xfId="5922"/>
    <cellStyle name="Notiz 2 9 2 2 2 2" xfId="17650"/>
    <cellStyle name="Notiz 2 9 2 2 2 3" xfId="29377"/>
    <cellStyle name="Notiz 2 9 2 2 3" xfId="9827"/>
    <cellStyle name="Notiz 2 9 2 2 3 2" xfId="21555"/>
    <cellStyle name="Notiz 2 9 2 2 3 3" xfId="33282"/>
    <cellStyle name="Notiz 2 9 2 2 4" xfId="13745"/>
    <cellStyle name="Notiz 2 9 2 2 5" xfId="25472"/>
    <cellStyle name="Notiz 2 9 2 3" xfId="3315"/>
    <cellStyle name="Notiz 2 9 2 3 2" xfId="7220"/>
    <cellStyle name="Notiz 2 9 2 3 2 2" xfId="18948"/>
    <cellStyle name="Notiz 2 9 2 3 2 3" xfId="30675"/>
    <cellStyle name="Notiz 2 9 2 3 3" xfId="11125"/>
    <cellStyle name="Notiz 2 9 2 3 3 2" xfId="22853"/>
    <cellStyle name="Notiz 2 9 2 3 3 3" xfId="34580"/>
    <cellStyle name="Notiz 2 9 2 3 4" xfId="15043"/>
    <cellStyle name="Notiz 2 9 2 3 5" xfId="26770"/>
    <cellStyle name="Notiz 2 9 2 4" xfId="4624"/>
    <cellStyle name="Notiz 2 9 2 4 2" xfId="16352"/>
    <cellStyle name="Notiz 2 9 2 4 3" xfId="28079"/>
    <cellStyle name="Notiz 2 9 2 5" xfId="8529"/>
    <cellStyle name="Notiz 2 9 2 5 2" xfId="20257"/>
    <cellStyle name="Notiz 2 9 2 5 3" xfId="31984"/>
    <cellStyle name="Notiz 2 9 2 6" xfId="12447"/>
    <cellStyle name="Notiz 2 9 2 7" xfId="24174"/>
    <cellStyle name="Notiz 2 9 3" xfId="1148"/>
    <cellStyle name="Notiz 2 9 3 2" xfId="2446"/>
    <cellStyle name="Notiz 2 9 3 2 2" xfId="6351"/>
    <cellStyle name="Notiz 2 9 3 2 2 2" xfId="18079"/>
    <cellStyle name="Notiz 2 9 3 2 2 3" xfId="29806"/>
    <cellStyle name="Notiz 2 9 3 2 3" xfId="10256"/>
    <cellStyle name="Notiz 2 9 3 2 3 2" xfId="21984"/>
    <cellStyle name="Notiz 2 9 3 2 3 3" xfId="33711"/>
    <cellStyle name="Notiz 2 9 3 2 4" xfId="14174"/>
    <cellStyle name="Notiz 2 9 3 2 5" xfId="25901"/>
    <cellStyle name="Notiz 2 9 3 3" xfId="3744"/>
    <cellStyle name="Notiz 2 9 3 3 2" xfId="7649"/>
    <cellStyle name="Notiz 2 9 3 3 2 2" xfId="19377"/>
    <cellStyle name="Notiz 2 9 3 3 2 3" xfId="31104"/>
    <cellStyle name="Notiz 2 9 3 3 3" xfId="11554"/>
    <cellStyle name="Notiz 2 9 3 3 3 2" xfId="23282"/>
    <cellStyle name="Notiz 2 9 3 3 3 3" xfId="35009"/>
    <cellStyle name="Notiz 2 9 3 3 4" xfId="15472"/>
    <cellStyle name="Notiz 2 9 3 3 5" xfId="27199"/>
    <cellStyle name="Notiz 2 9 3 4" xfId="5053"/>
    <cellStyle name="Notiz 2 9 3 4 2" xfId="16781"/>
    <cellStyle name="Notiz 2 9 3 4 3" xfId="28508"/>
    <cellStyle name="Notiz 2 9 3 5" xfId="8958"/>
    <cellStyle name="Notiz 2 9 3 5 2" xfId="20686"/>
    <cellStyle name="Notiz 2 9 3 5 3" xfId="32413"/>
    <cellStyle name="Notiz 2 9 3 6" xfId="12876"/>
    <cellStyle name="Notiz 2 9 3 7" xfId="24603"/>
    <cellStyle name="Notiz 2 9 4" xfId="1588"/>
    <cellStyle name="Notiz 2 9 4 2" xfId="5493"/>
    <cellStyle name="Notiz 2 9 4 2 2" xfId="17221"/>
    <cellStyle name="Notiz 2 9 4 2 3" xfId="28948"/>
    <cellStyle name="Notiz 2 9 4 3" xfId="9398"/>
    <cellStyle name="Notiz 2 9 4 3 2" xfId="21126"/>
    <cellStyle name="Notiz 2 9 4 3 3" xfId="32853"/>
    <cellStyle name="Notiz 2 9 4 4" xfId="13316"/>
    <cellStyle name="Notiz 2 9 4 5" xfId="25043"/>
    <cellStyle name="Notiz 2 9 5" xfId="2886"/>
    <cellStyle name="Notiz 2 9 5 2" xfId="6791"/>
    <cellStyle name="Notiz 2 9 5 2 2" xfId="18519"/>
    <cellStyle name="Notiz 2 9 5 2 3" xfId="30246"/>
    <cellStyle name="Notiz 2 9 5 3" xfId="10696"/>
    <cellStyle name="Notiz 2 9 5 3 2" xfId="22424"/>
    <cellStyle name="Notiz 2 9 5 3 3" xfId="34151"/>
    <cellStyle name="Notiz 2 9 5 4" xfId="14614"/>
    <cellStyle name="Notiz 2 9 5 5" xfId="26341"/>
    <cellStyle name="Notiz 2 9 6" xfId="4195"/>
    <cellStyle name="Notiz 2 9 6 2" xfId="15923"/>
    <cellStyle name="Notiz 2 9 6 3" xfId="27650"/>
    <cellStyle name="Notiz 2 9 7" xfId="8100"/>
    <cellStyle name="Notiz 2 9 7 2" xfId="19828"/>
    <cellStyle name="Notiz 2 9 7 3" xfId="31555"/>
    <cellStyle name="Notiz 2 9 8" xfId="12018"/>
    <cellStyle name="Notiz 2 9 9" xfId="23745"/>
    <cellStyle name="Notiz 3" xfId="59"/>
    <cellStyle name="Notiz 3 10" xfId="331"/>
    <cellStyle name="Notiz 3 10 2" xfId="760"/>
    <cellStyle name="Notiz 3 10 2 2" xfId="2058"/>
    <cellStyle name="Notiz 3 10 2 2 2" xfId="5963"/>
    <cellStyle name="Notiz 3 10 2 2 2 2" xfId="17691"/>
    <cellStyle name="Notiz 3 10 2 2 2 3" xfId="29418"/>
    <cellStyle name="Notiz 3 10 2 2 3" xfId="9868"/>
    <cellStyle name="Notiz 3 10 2 2 3 2" xfId="21596"/>
    <cellStyle name="Notiz 3 10 2 2 3 3" xfId="33323"/>
    <cellStyle name="Notiz 3 10 2 2 4" xfId="13786"/>
    <cellStyle name="Notiz 3 10 2 2 5" xfId="25513"/>
    <cellStyle name="Notiz 3 10 2 3" xfId="3356"/>
    <cellStyle name="Notiz 3 10 2 3 2" xfId="7261"/>
    <cellStyle name="Notiz 3 10 2 3 2 2" xfId="18989"/>
    <cellStyle name="Notiz 3 10 2 3 2 3" xfId="30716"/>
    <cellStyle name="Notiz 3 10 2 3 3" xfId="11166"/>
    <cellStyle name="Notiz 3 10 2 3 3 2" xfId="22894"/>
    <cellStyle name="Notiz 3 10 2 3 3 3" xfId="34621"/>
    <cellStyle name="Notiz 3 10 2 3 4" xfId="15084"/>
    <cellStyle name="Notiz 3 10 2 3 5" xfId="26811"/>
    <cellStyle name="Notiz 3 10 2 4" xfId="4665"/>
    <cellStyle name="Notiz 3 10 2 4 2" xfId="16393"/>
    <cellStyle name="Notiz 3 10 2 4 3" xfId="28120"/>
    <cellStyle name="Notiz 3 10 2 5" xfId="8570"/>
    <cellStyle name="Notiz 3 10 2 5 2" xfId="20298"/>
    <cellStyle name="Notiz 3 10 2 5 3" xfId="32025"/>
    <cellStyle name="Notiz 3 10 2 6" xfId="12488"/>
    <cellStyle name="Notiz 3 10 2 7" xfId="24215"/>
    <cellStyle name="Notiz 3 10 3" xfId="1189"/>
    <cellStyle name="Notiz 3 10 3 2" xfId="2487"/>
    <cellStyle name="Notiz 3 10 3 2 2" xfId="6392"/>
    <cellStyle name="Notiz 3 10 3 2 2 2" xfId="18120"/>
    <cellStyle name="Notiz 3 10 3 2 2 3" xfId="29847"/>
    <cellStyle name="Notiz 3 10 3 2 3" xfId="10297"/>
    <cellStyle name="Notiz 3 10 3 2 3 2" xfId="22025"/>
    <cellStyle name="Notiz 3 10 3 2 3 3" xfId="33752"/>
    <cellStyle name="Notiz 3 10 3 2 4" xfId="14215"/>
    <cellStyle name="Notiz 3 10 3 2 5" xfId="25942"/>
    <cellStyle name="Notiz 3 10 3 3" xfId="3785"/>
    <cellStyle name="Notiz 3 10 3 3 2" xfId="7690"/>
    <cellStyle name="Notiz 3 10 3 3 2 2" xfId="19418"/>
    <cellStyle name="Notiz 3 10 3 3 2 3" xfId="31145"/>
    <cellStyle name="Notiz 3 10 3 3 3" xfId="11595"/>
    <cellStyle name="Notiz 3 10 3 3 3 2" xfId="23323"/>
    <cellStyle name="Notiz 3 10 3 3 3 3" xfId="35050"/>
    <cellStyle name="Notiz 3 10 3 3 4" xfId="15513"/>
    <cellStyle name="Notiz 3 10 3 3 5" xfId="27240"/>
    <cellStyle name="Notiz 3 10 3 4" xfId="5094"/>
    <cellStyle name="Notiz 3 10 3 4 2" xfId="16822"/>
    <cellStyle name="Notiz 3 10 3 4 3" xfId="28549"/>
    <cellStyle name="Notiz 3 10 3 5" xfId="8999"/>
    <cellStyle name="Notiz 3 10 3 5 2" xfId="20727"/>
    <cellStyle name="Notiz 3 10 3 5 3" xfId="32454"/>
    <cellStyle name="Notiz 3 10 3 6" xfId="12917"/>
    <cellStyle name="Notiz 3 10 3 7" xfId="24644"/>
    <cellStyle name="Notiz 3 10 4" xfId="1629"/>
    <cellStyle name="Notiz 3 10 4 2" xfId="5534"/>
    <cellStyle name="Notiz 3 10 4 2 2" xfId="17262"/>
    <cellStyle name="Notiz 3 10 4 2 3" xfId="28989"/>
    <cellStyle name="Notiz 3 10 4 3" xfId="9439"/>
    <cellStyle name="Notiz 3 10 4 3 2" xfId="21167"/>
    <cellStyle name="Notiz 3 10 4 3 3" xfId="32894"/>
    <cellStyle name="Notiz 3 10 4 4" xfId="13357"/>
    <cellStyle name="Notiz 3 10 4 5" xfId="25084"/>
    <cellStyle name="Notiz 3 10 5" xfId="2927"/>
    <cellStyle name="Notiz 3 10 5 2" xfId="6832"/>
    <cellStyle name="Notiz 3 10 5 2 2" xfId="18560"/>
    <cellStyle name="Notiz 3 10 5 2 3" xfId="30287"/>
    <cellStyle name="Notiz 3 10 5 3" xfId="10737"/>
    <cellStyle name="Notiz 3 10 5 3 2" xfId="22465"/>
    <cellStyle name="Notiz 3 10 5 3 3" xfId="34192"/>
    <cellStyle name="Notiz 3 10 5 4" xfId="14655"/>
    <cellStyle name="Notiz 3 10 5 5" xfId="26382"/>
    <cellStyle name="Notiz 3 10 6" xfId="4236"/>
    <cellStyle name="Notiz 3 10 6 2" xfId="15964"/>
    <cellStyle name="Notiz 3 10 6 3" xfId="27691"/>
    <cellStyle name="Notiz 3 10 7" xfId="8141"/>
    <cellStyle name="Notiz 3 10 7 2" xfId="19869"/>
    <cellStyle name="Notiz 3 10 7 3" xfId="31596"/>
    <cellStyle name="Notiz 3 10 8" xfId="12059"/>
    <cellStyle name="Notiz 3 10 9" xfId="23786"/>
    <cellStyle name="Notiz 3 11" xfId="329"/>
    <cellStyle name="Notiz 3 11 2" xfId="758"/>
    <cellStyle name="Notiz 3 11 2 2" xfId="2056"/>
    <cellStyle name="Notiz 3 11 2 2 2" xfId="5961"/>
    <cellStyle name="Notiz 3 11 2 2 2 2" xfId="17689"/>
    <cellStyle name="Notiz 3 11 2 2 2 3" xfId="29416"/>
    <cellStyle name="Notiz 3 11 2 2 3" xfId="9866"/>
    <cellStyle name="Notiz 3 11 2 2 3 2" xfId="21594"/>
    <cellStyle name="Notiz 3 11 2 2 3 3" xfId="33321"/>
    <cellStyle name="Notiz 3 11 2 2 4" xfId="13784"/>
    <cellStyle name="Notiz 3 11 2 2 5" xfId="25511"/>
    <cellStyle name="Notiz 3 11 2 3" xfId="3354"/>
    <cellStyle name="Notiz 3 11 2 3 2" xfId="7259"/>
    <cellStyle name="Notiz 3 11 2 3 2 2" xfId="18987"/>
    <cellStyle name="Notiz 3 11 2 3 2 3" xfId="30714"/>
    <cellStyle name="Notiz 3 11 2 3 3" xfId="11164"/>
    <cellStyle name="Notiz 3 11 2 3 3 2" xfId="22892"/>
    <cellStyle name="Notiz 3 11 2 3 3 3" xfId="34619"/>
    <cellStyle name="Notiz 3 11 2 3 4" xfId="15082"/>
    <cellStyle name="Notiz 3 11 2 3 5" xfId="26809"/>
    <cellStyle name="Notiz 3 11 2 4" xfId="4663"/>
    <cellStyle name="Notiz 3 11 2 4 2" xfId="16391"/>
    <cellStyle name="Notiz 3 11 2 4 3" xfId="28118"/>
    <cellStyle name="Notiz 3 11 2 5" xfId="8568"/>
    <cellStyle name="Notiz 3 11 2 5 2" xfId="20296"/>
    <cellStyle name="Notiz 3 11 2 5 3" xfId="32023"/>
    <cellStyle name="Notiz 3 11 2 6" xfId="12486"/>
    <cellStyle name="Notiz 3 11 2 7" xfId="24213"/>
    <cellStyle name="Notiz 3 11 3" xfId="1187"/>
    <cellStyle name="Notiz 3 11 3 2" xfId="2485"/>
    <cellStyle name="Notiz 3 11 3 2 2" xfId="6390"/>
    <cellStyle name="Notiz 3 11 3 2 2 2" xfId="18118"/>
    <cellStyle name="Notiz 3 11 3 2 2 3" xfId="29845"/>
    <cellStyle name="Notiz 3 11 3 2 3" xfId="10295"/>
    <cellStyle name="Notiz 3 11 3 2 3 2" xfId="22023"/>
    <cellStyle name="Notiz 3 11 3 2 3 3" xfId="33750"/>
    <cellStyle name="Notiz 3 11 3 2 4" xfId="14213"/>
    <cellStyle name="Notiz 3 11 3 2 5" xfId="25940"/>
    <cellStyle name="Notiz 3 11 3 3" xfId="3783"/>
    <cellStyle name="Notiz 3 11 3 3 2" xfId="7688"/>
    <cellStyle name="Notiz 3 11 3 3 2 2" xfId="19416"/>
    <cellStyle name="Notiz 3 11 3 3 2 3" xfId="31143"/>
    <cellStyle name="Notiz 3 11 3 3 3" xfId="11593"/>
    <cellStyle name="Notiz 3 11 3 3 3 2" xfId="23321"/>
    <cellStyle name="Notiz 3 11 3 3 3 3" xfId="35048"/>
    <cellStyle name="Notiz 3 11 3 3 4" xfId="15511"/>
    <cellStyle name="Notiz 3 11 3 3 5" xfId="27238"/>
    <cellStyle name="Notiz 3 11 3 4" xfId="5092"/>
    <cellStyle name="Notiz 3 11 3 4 2" xfId="16820"/>
    <cellStyle name="Notiz 3 11 3 4 3" xfId="28547"/>
    <cellStyle name="Notiz 3 11 3 5" xfId="8997"/>
    <cellStyle name="Notiz 3 11 3 5 2" xfId="20725"/>
    <cellStyle name="Notiz 3 11 3 5 3" xfId="32452"/>
    <cellStyle name="Notiz 3 11 3 6" xfId="12915"/>
    <cellStyle name="Notiz 3 11 3 7" xfId="24642"/>
    <cellStyle name="Notiz 3 11 4" xfId="1627"/>
    <cellStyle name="Notiz 3 11 4 2" xfId="5532"/>
    <cellStyle name="Notiz 3 11 4 2 2" xfId="17260"/>
    <cellStyle name="Notiz 3 11 4 2 3" xfId="28987"/>
    <cellStyle name="Notiz 3 11 4 3" xfId="9437"/>
    <cellStyle name="Notiz 3 11 4 3 2" xfId="21165"/>
    <cellStyle name="Notiz 3 11 4 3 3" xfId="32892"/>
    <cellStyle name="Notiz 3 11 4 4" xfId="13355"/>
    <cellStyle name="Notiz 3 11 4 5" xfId="25082"/>
    <cellStyle name="Notiz 3 11 5" xfId="2925"/>
    <cellStyle name="Notiz 3 11 5 2" xfId="6830"/>
    <cellStyle name="Notiz 3 11 5 2 2" xfId="18558"/>
    <cellStyle name="Notiz 3 11 5 2 3" xfId="30285"/>
    <cellStyle name="Notiz 3 11 5 3" xfId="10735"/>
    <cellStyle name="Notiz 3 11 5 3 2" xfId="22463"/>
    <cellStyle name="Notiz 3 11 5 3 3" xfId="34190"/>
    <cellStyle name="Notiz 3 11 5 4" xfId="14653"/>
    <cellStyle name="Notiz 3 11 5 5" xfId="26380"/>
    <cellStyle name="Notiz 3 11 6" xfId="4234"/>
    <cellStyle name="Notiz 3 11 6 2" xfId="15962"/>
    <cellStyle name="Notiz 3 11 6 3" xfId="27689"/>
    <cellStyle name="Notiz 3 11 7" xfId="8139"/>
    <cellStyle name="Notiz 3 11 7 2" xfId="19867"/>
    <cellStyle name="Notiz 3 11 7 3" xfId="31594"/>
    <cellStyle name="Notiz 3 11 8" xfId="12057"/>
    <cellStyle name="Notiz 3 11 9" xfId="23784"/>
    <cellStyle name="Notiz 3 12" xfId="334"/>
    <cellStyle name="Notiz 3 12 2" xfId="763"/>
    <cellStyle name="Notiz 3 12 2 2" xfId="2061"/>
    <cellStyle name="Notiz 3 12 2 2 2" xfId="5966"/>
    <cellStyle name="Notiz 3 12 2 2 2 2" xfId="17694"/>
    <cellStyle name="Notiz 3 12 2 2 2 3" xfId="29421"/>
    <cellStyle name="Notiz 3 12 2 2 3" xfId="9871"/>
    <cellStyle name="Notiz 3 12 2 2 3 2" xfId="21599"/>
    <cellStyle name="Notiz 3 12 2 2 3 3" xfId="33326"/>
    <cellStyle name="Notiz 3 12 2 2 4" xfId="13789"/>
    <cellStyle name="Notiz 3 12 2 2 5" xfId="25516"/>
    <cellStyle name="Notiz 3 12 2 3" xfId="3359"/>
    <cellStyle name="Notiz 3 12 2 3 2" xfId="7264"/>
    <cellStyle name="Notiz 3 12 2 3 2 2" xfId="18992"/>
    <cellStyle name="Notiz 3 12 2 3 2 3" xfId="30719"/>
    <cellStyle name="Notiz 3 12 2 3 3" xfId="11169"/>
    <cellStyle name="Notiz 3 12 2 3 3 2" xfId="22897"/>
    <cellStyle name="Notiz 3 12 2 3 3 3" xfId="34624"/>
    <cellStyle name="Notiz 3 12 2 3 4" xfId="15087"/>
    <cellStyle name="Notiz 3 12 2 3 5" xfId="26814"/>
    <cellStyle name="Notiz 3 12 2 4" xfId="4668"/>
    <cellStyle name="Notiz 3 12 2 4 2" xfId="16396"/>
    <cellStyle name="Notiz 3 12 2 4 3" xfId="28123"/>
    <cellStyle name="Notiz 3 12 2 5" xfId="8573"/>
    <cellStyle name="Notiz 3 12 2 5 2" xfId="20301"/>
    <cellStyle name="Notiz 3 12 2 5 3" xfId="32028"/>
    <cellStyle name="Notiz 3 12 2 6" xfId="12491"/>
    <cellStyle name="Notiz 3 12 2 7" xfId="24218"/>
    <cellStyle name="Notiz 3 12 3" xfId="1192"/>
    <cellStyle name="Notiz 3 12 3 2" xfId="2490"/>
    <cellStyle name="Notiz 3 12 3 2 2" xfId="6395"/>
    <cellStyle name="Notiz 3 12 3 2 2 2" xfId="18123"/>
    <cellStyle name="Notiz 3 12 3 2 2 3" xfId="29850"/>
    <cellStyle name="Notiz 3 12 3 2 3" xfId="10300"/>
    <cellStyle name="Notiz 3 12 3 2 3 2" xfId="22028"/>
    <cellStyle name="Notiz 3 12 3 2 3 3" xfId="33755"/>
    <cellStyle name="Notiz 3 12 3 2 4" xfId="14218"/>
    <cellStyle name="Notiz 3 12 3 2 5" xfId="25945"/>
    <cellStyle name="Notiz 3 12 3 3" xfId="3788"/>
    <cellStyle name="Notiz 3 12 3 3 2" xfId="7693"/>
    <cellStyle name="Notiz 3 12 3 3 2 2" xfId="19421"/>
    <cellStyle name="Notiz 3 12 3 3 2 3" xfId="31148"/>
    <cellStyle name="Notiz 3 12 3 3 3" xfId="11598"/>
    <cellStyle name="Notiz 3 12 3 3 3 2" xfId="23326"/>
    <cellStyle name="Notiz 3 12 3 3 3 3" xfId="35053"/>
    <cellStyle name="Notiz 3 12 3 3 4" xfId="15516"/>
    <cellStyle name="Notiz 3 12 3 3 5" xfId="27243"/>
    <cellStyle name="Notiz 3 12 3 4" xfId="5097"/>
    <cellStyle name="Notiz 3 12 3 4 2" xfId="16825"/>
    <cellStyle name="Notiz 3 12 3 4 3" xfId="28552"/>
    <cellStyle name="Notiz 3 12 3 5" xfId="9002"/>
    <cellStyle name="Notiz 3 12 3 5 2" xfId="20730"/>
    <cellStyle name="Notiz 3 12 3 5 3" xfId="32457"/>
    <cellStyle name="Notiz 3 12 3 6" xfId="12920"/>
    <cellStyle name="Notiz 3 12 3 7" xfId="24647"/>
    <cellStyle name="Notiz 3 12 4" xfId="1632"/>
    <cellStyle name="Notiz 3 12 4 2" xfId="5537"/>
    <cellStyle name="Notiz 3 12 4 2 2" xfId="17265"/>
    <cellStyle name="Notiz 3 12 4 2 3" xfId="28992"/>
    <cellStyle name="Notiz 3 12 4 3" xfId="9442"/>
    <cellStyle name="Notiz 3 12 4 3 2" xfId="21170"/>
    <cellStyle name="Notiz 3 12 4 3 3" xfId="32897"/>
    <cellStyle name="Notiz 3 12 4 4" xfId="13360"/>
    <cellStyle name="Notiz 3 12 4 5" xfId="25087"/>
    <cellStyle name="Notiz 3 12 5" xfId="2930"/>
    <cellStyle name="Notiz 3 12 5 2" xfId="6835"/>
    <cellStyle name="Notiz 3 12 5 2 2" xfId="18563"/>
    <cellStyle name="Notiz 3 12 5 2 3" xfId="30290"/>
    <cellStyle name="Notiz 3 12 5 3" xfId="10740"/>
    <cellStyle name="Notiz 3 12 5 3 2" xfId="22468"/>
    <cellStyle name="Notiz 3 12 5 3 3" xfId="34195"/>
    <cellStyle name="Notiz 3 12 5 4" xfId="14658"/>
    <cellStyle name="Notiz 3 12 5 5" xfId="26385"/>
    <cellStyle name="Notiz 3 12 6" xfId="4239"/>
    <cellStyle name="Notiz 3 12 6 2" xfId="15967"/>
    <cellStyle name="Notiz 3 12 6 3" xfId="27694"/>
    <cellStyle name="Notiz 3 12 7" xfId="8144"/>
    <cellStyle name="Notiz 3 12 7 2" xfId="19872"/>
    <cellStyle name="Notiz 3 12 7 3" xfId="31599"/>
    <cellStyle name="Notiz 3 12 8" xfId="12062"/>
    <cellStyle name="Notiz 3 12 9" xfId="23789"/>
    <cellStyle name="Notiz 3 13" xfId="330"/>
    <cellStyle name="Notiz 3 13 2" xfId="759"/>
    <cellStyle name="Notiz 3 13 2 2" xfId="2057"/>
    <cellStyle name="Notiz 3 13 2 2 2" xfId="5962"/>
    <cellStyle name="Notiz 3 13 2 2 2 2" xfId="17690"/>
    <cellStyle name="Notiz 3 13 2 2 2 3" xfId="29417"/>
    <cellStyle name="Notiz 3 13 2 2 3" xfId="9867"/>
    <cellStyle name="Notiz 3 13 2 2 3 2" xfId="21595"/>
    <cellStyle name="Notiz 3 13 2 2 3 3" xfId="33322"/>
    <cellStyle name="Notiz 3 13 2 2 4" xfId="13785"/>
    <cellStyle name="Notiz 3 13 2 2 5" xfId="25512"/>
    <cellStyle name="Notiz 3 13 2 3" xfId="3355"/>
    <cellStyle name="Notiz 3 13 2 3 2" xfId="7260"/>
    <cellStyle name="Notiz 3 13 2 3 2 2" xfId="18988"/>
    <cellStyle name="Notiz 3 13 2 3 2 3" xfId="30715"/>
    <cellStyle name="Notiz 3 13 2 3 3" xfId="11165"/>
    <cellStyle name="Notiz 3 13 2 3 3 2" xfId="22893"/>
    <cellStyle name="Notiz 3 13 2 3 3 3" xfId="34620"/>
    <cellStyle name="Notiz 3 13 2 3 4" xfId="15083"/>
    <cellStyle name="Notiz 3 13 2 3 5" xfId="26810"/>
    <cellStyle name="Notiz 3 13 2 4" xfId="4664"/>
    <cellStyle name="Notiz 3 13 2 4 2" xfId="16392"/>
    <cellStyle name="Notiz 3 13 2 4 3" xfId="28119"/>
    <cellStyle name="Notiz 3 13 2 5" xfId="8569"/>
    <cellStyle name="Notiz 3 13 2 5 2" xfId="20297"/>
    <cellStyle name="Notiz 3 13 2 5 3" xfId="32024"/>
    <cellStyle name="Notiz 3 13 2 6" xfId="12487"/>
    <cellStyle name="Notiz 3 13 2 7" xfId="24214"/>
    <cellStyle name="Notiz 3 13 3" xfId="1188"/>
    <cellStyle name="Notiz 3 13 3 2" xfId="2486"/>
    <cellStyle name="Notiz 3 13 3 2 2" xfId="6391"/>
    <cellStyle name="Notiz 3 13 3 2 2 2" xfId="18119"/>
    <cellStyle name="Notiz 3 13 3 2 2 3" xfId="29846"/>
    <cellStyle name="Notiz 3 13 3 2 3" xfId="10296"/>
    <cellStyle name="Notiz 3 13 3 2 3 2" xfId="22024"/>
    <cellStyle name="Notiz 3 13 3 2 3 3" xfId="33751"/>
    <cellStyle name="Notiz 3 13 3 2 4" xfId="14214"/>
    <cellStyle name="Notiz 3 13 3 2 5" xfId="25941"/>
    <cellStyle name="Notiz 3 13 3 3" xfId="3784"/>
    <cellStyle name="Notiz 3 13 3 3 2" xfId="7689"/>
    <cellStyle name="Notiz 3 13 3 3 2 2" xfId="19417"/>
    <cellStyle name="Notiz 3 13 3 3 2 3" xfId="31144"/>
    <cellStyle name="Notiz 3 13 3 3 3" xfId="11594"/>
    <cellStyle name="Notiz 3 13 3 3 3 2" xfId="23322"/>
    <cellStyle name="Notiz 3 13 3 3 3 3" xfId="35049"/>
    <cellStyle name="Notiz 3 13 3 3 4" xfId="15512"/>
    <cellStyle name="Notiz 3 13 3 3 5" xfId="27239"/>
    <cellStyle name="Notiz 3 13 3 4" xfId="5093"/>
    <cellStyle name="Notiz 3 13 3 4 2" xfId="16821"/>
    <cellStyle name="Notiz 3 13 3 4 3" xfId="28548"/>
    <cellStyle name="Notiz 3 13 3 5" xfId="8998"/>
    <cellStyle name="Notiz 3 13 3 5 2" xfId="20726"/>
    <cellStyle name="Notiz 3 13 3 5 3" xfId="32453"/>
    <cellStyle name="Notiz 3 13 3 6" xfId="12916"/>
    <cellStyle name="Notiz 3 13 3 7" xfId="24643"/>
    <cellStyle name="Notiz 3 13 4" xfId="1628"/>
    <cellStyle name="Notiz 3 13 4 2" xfId="5533"/>
    <cellStyle name="Notiz 3 13 4 2 2" xfId="17261"/>
    <cellStyle name="Notiz 3 13 4 2 3" xfId="28988"/>
    <cellStyle name="Notiz 3 13 4 3" xfId="9438"/>
    <cellStyle name="Notiz 3 13 4 3 2" xfId="21166"/>
    <cellStyle name="Notiz 3 13 4 3 3" xfId="32893"/>
    <cellStyle name="Notiz 3 13 4 4" xfId="13356"/>
    <cellStyle name="Notiz 3 13 4 5" xfId="25083"/>
    <cellStyle name="Notiz 3 13 5" xfId="2926"/>
    <cellStyle name="Notiz 3 13 5 2" xfId="6831"/>
    <cellStyle name="Notiz 3 13 5 2 2" xfId="18559"/>
    <cellStyle name="Notiz 3 13 5 2 3" xfId="30286"/>
    <cellStyle name="Notiz 3 13 5 3" xfId="10736"/>
    <cellStyle name="Notiz 3 13 5 3 2" xfId="22464"/>
    <cellStyle name="Notiz 3 13 5 3 3" xfId="34191"/>
    <cellStyle name="Notiz 3 13 5 4" xfId="14654"/>
    <cellStyle name="Notiz 3 13 5 5" xfId="26381"/>
    <cellStyle name="Notiz 3 13 6" xfId="4235"/>
    <cellStyle name="Notiz 3 13 6 2" xfId="15963"/>
    <cellStyle name="Notiz 3 13 6 3" xfId="27690"/>
    <cellStyle name="Notiz 3 13 7" xfId="8140"/>
    <cellStyle name="Notiz 3 13 7 2" xfId="19868"/>
    <cellStyle name="Notiz 3 13 7 3" xfId="31595"/>
    <cellStyle name="Notiz 3 13 8" xfId="12058"/>
    <cellStyle name="Notiz 3 13 9" xfId="23785"/>
    <cellStyle name="Notiz 3 14" xfId="359"/>
    <cellStyle name="Notiz 3 14 2" xfId="788"/>
    <cellStyle name="Notiz 3 14 2 2" xfId="2086"/>
    <cellStyle name="Notiz 3 14 2 2 2" xfId="5991"/>
    <cellStyle name="Notiz 3 14 2 2 2 2" xfId="17719"/>
    <cellStyle name="Notiz 3 14 2 2 2 3" xfId="29446"/>
    <cellStyle name="Notiz 3 14 2 2 3" xfId="9896"/>
    <cellStyle name="Notiz 3 14 2 2 3 2" xfId="21624"/>
    <cellStyle name="Notiz 3 14 2 2 3 3" xfId="33351"/>
    <cellStyle name="Notiz 3 14 2 2 4" xfId="13814"/>
    <cellStyle name="Notiz 3 14 2 2 5" xfId="25541"/>
    <cellStyle name="Notiz 3 14 2 3" xfId="3384"/>
    <cellStyle name="Notiz 3 14 2 3 2" xfId="7289"/>
    <cellStyle name="Notiz 3 14 2 3 2 2" xfId="19017"/>
    <cellStyle name="Notiz 3 14 2 3 2 3" xfId="30744"/>
    <cellStyle name="Notiz 3 14 2 3 3" xfId="11194"/>
    <cellStyle name="Notiz 3 14 2 3 3 2" xfId="22922"/>
    <cellStyle name="Notiz 3 14 2 3 3 3" xfId="34649"/>
    <cellStyle name="Notiz 3 14 2 3 4" xfId="15112"/>
    <cellStyle name="Notiz 3 14 2 3 5" xfId="26839"/>
    <cellStyle name="Notiz 3 14 2 4" xfId="4693"/>
    <cellStyle name="Notiz 3 14 2 4 2" xfId="16421"/>
    <cellStyle name="Notiz 3 14 2 4 3" xfId="28148"/>
    <cellStyle name="Notiz 3 14 2 5" xfId="8598"/>
    <cellStyle name="Notiz 3 14 2 5 2" xfId="20326"/>
    <cellStyle name="Notiz 3 14 2 5 3" xfId="32053"/>
    <cellStyle name="Notiz 3 14 2 6" xfId="12516"/>
    <cellStyle name="Notiz 3 14 2 7" xfId="24243"/>
    <cellStyle name="Notiz 3 14 3" xfId="1217"/>
    <cellStyle name="Notiz 3 14 3 2" xfId="2515"/>
    <cellStyle name="Notiz 3 14 3 2 2" xfId="6420"/>
    <cellStyle name="Notiz 3 14 3 2 2 2" xfId="18148"/>
    <cellStyle name="Notiz 3 14 3 2 2 3" xfId="29875"/>
    <cellStyle name="Notiz 3 14 3 2 3" xfId="10325"/>
    <cellStyle name="Notiz 3 14 3 2 3 2" xfId="22053"/>
    <cellStyle name="Notiz 3 14 3 2 3 3" xfId="33780"/>
    <cellStyle name="Notiz 3 14 3 2 4" xfId="14243"/>
    <cellStyle name="Notiz 3 14 3 2 5" xfId="25970"/>
    <cellStyle name="Notiz 3 14 3 3" xfId="3813"/>
    <cellStyle name="Notiz 3 14 3 3 2" xfId="7718"/>
    <cellStyle name="Notiz 3 14 3 3 2 2" xfId="19446"/>
    <cellStyle name="Notiz 3 14 3 3 2 3" xfId="31173"/>
    <cellStyle name="Notiz 3 14 3 3 3" xfId="11623"/>
    <cellStyle name="Notiz 3 14 3 3 3 2" xfId="23351"/>
    <cellStyle name="Notiz 3 14 3 3 3 3" xfId="35078"/>
    <cellStyle name="Notiz 3 14 3 3 4" xfId="15541"/>
    <cellStyle name="Notiz 3 14 3 3 5" xfId="27268"/>
    <cellStyle name="Notiz 3 14 3 4" xfId="5122"/>
    <cellStyle name="Notiz 3 14 3 4 2" xfId="16850"/>
    <cellStyle name="Notiz 3 14 3 4 3" xfId="28577"/>
    <cellStyle name="Notiz 3 14 3 5" xfId="9027"/>
    <cellStyle name="Notiz 3 14 3 5 2" xfId="20755"/>
    <cellStyle name="Notiz 3 14 3 5 3" xfId="32482"/>
    <cellStyle name="Notiz 3 14 3 6" xfId="12945"/>
    <cellStyle name="Notiz 3 14 3 7" xfId="24672"/>
    <cellStyle name="Notiz 3 14 4" xfId="1657"/>
    <cellStyle name="Notiz 3 14 4 2" xfId="5562"/>
    <cellStyle name="Notiz 3 14 4 2 2" xfId="17290"/>
    <cellStyle name="Notiz 3 14 4 2 3" xfId="29017"/>
    <cellStyle name="Notiz 3 14 4 3" xfId="9467"/>
    <cellStyle name="Notiz 3 14 4 3 2" xfId="21195"/>
    <cellStyle name="Notiz 3 14 4 3 3" xfId="32922"/>
    <cellStyle name="Notiz 3 14 4 4" xfId="13385"/>
    <cellStyle name="Notiz 3 14 4 5" xfId="25112"/>
    <cellStyle name="Notiz 3 14 5" xfId="2955"/>
    <cellStyle name="Notiz 3 14 5 2" xfId="6860"/>
    <cellStyle name="Notiz 3 14 5 2 2" xfId="18588"/>
    <cellStyle name="Notiz 3 14 5 2 3" xfId="30315"/>
    <cellStyle name="Notiz 3 14 5 3" xfId="10765"/>
    <cellStyle name="Notiz 3 14 5 3 2" xfId="22493"/>
    <cellStyle name="Notiz 3 14 5 3 3" xfId="34220"/>
    <cellStyle name="Notiz 3 14 5 4" xfId="14683"/>
    <cellStyle name="Notiz 3 14 5 5" xfId="26410"/>
    <cellStyle name="Notiz 3 14 6" xfId="4264"/>
    <cellStyle name="Notiz 3 14 6 2" xfId="15992"/>
    <cellStyle name="Notiz 3 14 6 3" xfId="27719"/>
    <cellStyle name="Notiz 3 14 7" xfId="8169"/>
    <cellStyle name="Notiz 3 14 7 2" xfId="19897"/>
    <cellStyle name="Notiz 3 14 7 3" xfId="31624"/>
    <cellStyle name="Notiz 3 14 8" xfId="12087"/>
    <cellStyle name="Notiz 3 14 9" xfId="23814"/>
    <cellStyle name="Notiz 3 15" xfId="227"/>
    <cellStyle name="Notiz 3 15 2" xfId="1525"/>
    <cellStyle name="Notiz 3 15 2 2" xfId="5430"/>
    <cellStyle name="Notiz 3 15 2 2 2" xfId="17158"/>
    <cellStyle name="Notiz 3 15 2 2 3" xfId="28885"/>
    <cellStyle name="Notiz 3 15 2 3" xfId="9335"/>
    <cellStyle name="Notiz 3 15 2 3 2" xfId="21063"/>
    <cellStyle name="Notiz 3 15 2 3 3" xfId="32790"/>
    <cellStyle name="Notiz 3 15 2 4" xfId="13253"/>
    <cellStyle name="Notiz 3 15 2 5" xfId="24980"/>
    <cellStyle name="Notiz 3 15 3" xfId="2823"/>
    <cellStyle name="Notiz 3 15 3 2" xfId="6728"/>
    <cellStyle name="Notiz 3 15 3 2 2" xfId="18456"/>
    <cellStyle name="Notiz 3 15 3 2 3" xfId="30183"/>
    <cellStyle name="Notiz 3 15 3 3" xfId="10633"/>
    <cellStyle name="Notiz 3 15 3 3 2" xfId="22361"/>
    <cellStyle name="Notiz 3 15 3 3 3" xfId="34088"/>
    <cellStyle name="Notiz 3 15 3 4" xfId="14551"/>
    <cellStyle name="Notiz 3 15 3 5" xfId="26278"/>
    <cellStyle name="Notiz 3 15 4" xfId="4132"/>
    <cellStyle name="Notiz 3 15 4 2" xfId="15860"/>
    <cellStyle name="Notiz 3 15 4 3" xfId="27587"/>
    <cellStyle name="Notiz 3 15 5" xfId="8037"/>
    <cellStyle name="Notiz 3 15 5 2" xfId="19765"/>
    <cellStyle name="Notiz 3 15 5 3" xfId="31492"/>
    <cellStyle name="Notiz 3 15 6" xfId="11955"/>
    <cellStyle name="Notiz 3 15 7" xfId="23682"/>
    <cellStyle name="Notiz 3 16" xfId="216"/>
    <cellStyle name="Notiz 3 16 2" xfId="4121"/>
    <cellStyle name="Notiz 3 16 2 2" xfId="15849"/>
    <cellStyle name="Notiz 3 16 2 3" xfId="27576"/>
    <cellStyle name="Notiz 3 16 3" xfId="8026"/>
    <cellStyle name="Notiz 3 16 3 2" xfId="19754"/>
    <cellStyle name="Notiz 3 16 3 3" xfId="31481"/>
    <cellStyle name="Notiz 3 16 4" xfId="11944"/>
    <cellStyle name="Notiz 3 16 5" xfId="23671"/>
    <cellStyle name="Notiz 3 17" xfId="205"/>
    <cellStyle name="Notiz 3 17 2" xfId="11933"/>
    <cellStyle name="Notiz 3 17 3" xfId="23660"/>
    <cellStyle name="Notiz 3 18" xfId="189"/>
    <cellStyle name="Notiz 3 19" xfId="183"/>
    <cellStyle name="Notiz 3 2" xfId="60"/>
    <cellStyle name="Notiz 3 2 10" xfId="340"/>
    <cellStyle name="Notiz 3 2 10 2" xfId="769"/>
    <cellStyle name="Notiz 3 2 10 2 2" xfId="2067"/>
    <cellStyle name="Notiz 3 2 10 2 2 2" xfId="5972"/>
    <cellStyle name="Notiz 3 2 10 2 2 2 2" xfId="17700"/>
    <cellStyle name="Notiz 3 2 10 2 2 2 3" xfId="29427"/>
    <cellStyle name="Notiz 3 2 10 2 2 3" xfId="9877"/>
    <cellStyle name="Notiz 3 2 10 2 2 3 2" xfId="21605"/>
    <cellStyle name="Notiz 3 2 10 2 2 3 3" xfId="33332"/>
    <cellStyle name="Notiz 3 2 10 2 2 4" xfId="13795"/>
    <cellStyle name="Notiz 3 2 10 2 2 5" xfId="25522"/>
    <cellStyle name="Notiz 3 2 10 2 3" xfId="3365"/>
    <cellStyle name="Notiz 3 2 10 2 3 2" xfId="7270"/>
    <cellStyle name="Notiz 3 2 10 2 3 2 2" xfId="18998"/>
    <cellStyle name="Notiz 3 2 10 2 3 2 3" xfId="30725"/>
    <cellStyle name="Notiz 3 2 10 2 3 3" xfId="11175"/>
    <cellStyle name="Notiz 3 2 10 2 3 3 2" xfId="22903"/>
    <cellStyle name="Notiz 3 2 10 2 3 3 3" xfId="34630"/>
    <cellStyle name="Notiz 3 2 10 2 3 4" xfId="15093"/>
    <cellStyle name="Notiz 3 2 10 2 3 5" xfId="26820"/>
    <cellStyle name="Notiz 3 2 10 2 4" xfId="4674"/>
    <cellStyle name="Notiz 3 2 10 2 4 2" xfId="16402"/>
    <cellStyle name="Notiz 3 2 10 2 4 3" xfId="28129"/>
    <cellStyle name="Notiz 3 2 10 2 5" xfId="8579"/>
    <cellStyle name="Notiz 3 2 10 2 5 2" xfId="20307"/>
    <cellStyle name="Notiz 3 2 10 2 5 3" xfId="32034"/>
    <cellStyle name="Notiz 3 2 10 2 6" xfId="12497"/>
    <cellStyle name="Notiz 3 2 10 2 7" xfId="24224"/>
    <cellStyle name="Notiz 3 2 10 3" xfId="1198"/>
    <cellStyle name="Notiz 3 2 10 3 2" xfId="2496"/>
    <cellStyle name="Notiz 3 2 10 3 2 2" xfId="6401"/>
    <cellStyle name="Notiz 3 2 10 3 2 2 2" xfId="18129"/>
    <cellStyle name="Notiz 3 2 10 3 2 2 3" xfId="29856"/>
    <cellStyle name="Notiz 3 2 10 3 2 3" xfId="10306"/>
    <cellStyle name="Notiz 3 2 10 3 2 3 2" xfId="22034"/>
    <cellStyle name="Notiz 3 2 10 3 2 3 3" xfId="33761"/>
    <cellStyle name="Notiz 3 2 10 3 2 4" xfId="14224"/>
    <cellStyle name="Notiz 3 2 10 3 2 5" xfId="25951"/>
    <cellStyle name="Notiz 3 2 10 3 3" xfId="3794"/>
    <cellStyle name="Notiz 3 2 10 3 3 2" xfId="7699"/>
    <cellStyle name="Notiz 3 2 10 3 3 2 2" xfId="19427"/>
    <cellStyle name="Notiz 3 2 10 3 3 2 3" xfId="31154"/>
    <cellStyle name="Notiz 3 2 10 3 3 3" xfId="11604"/>
    <cellStyle name="Notiz 3 2 10 3 3 3 2" xfId="23332"/>
    <cellStyle name="Notiz 3 2 10 3 3 3 3" xfId="35059"/>
    <cellStyle name="Notiz 3 2 10 3 3 4" xfId="15522"/>
    <cellStyle name="Notiz 3 2 10 3 3 5" xfId="27249"/>
    <cellStyle name="Notiz 3 2 10 3 4" xfId="5103"/>
    <cellStyle name="Notiz 3 2 10 3 4 2" xfId="16831"/>
    <cellStyle name="Notiz 3 2 10 3 4 3" xfId="28558"/>
    <cellStyle name="Notiz 3 2 10 3 5" xfId="9008"/>
    <cellStyle name="Notiz 3 2 10 3 5 2" xfId="20736"/>
    <cellStyle name="Notiz 3 2 10 3 5 3" xfId="32463"/>
    <cellStyle name="Notiz 3 2 10 3 6" xfId="12926"/>
    <cellStyle name="Notiz 3 2 10 3 7" xfId="24653"/>
    <cellStyle name="Notiz 3 2 10 4" xfId="1638"/>
    <cellStyle name="Notiz 3 2 10 4 2" xfId="5543"/>
    <cellStyle name="Notiz 3 2 10 4 2 2" xfId="17271"/>
    <cellStyle name="Notiz 3 2 10 4 2 3" xfId="28998"/>
    <cellStyle name="Notiz 3 2 10 4 3" xfId="9448"/>
    <cellStyle name="Notiz 3 2 10 4 3 2" xfId="21176"/>
    <cellStyle name="Notiz 3 2 10 4 3 3" xfId="32903"/>
    <cellStyle name="Notiz 3 2 10 4 4" xfId="13366"/>
    <cellStyle name="Notiz 3 2 10 4 5" xfId="25093"/>
    <cellStyle name="Notiz 3 2 10 5" xfId="2936"/>
    <cellStyle name="Notiz 3 2 10 5 2" xfId="6841"/>
    <cellStyle name="Notiz 3 2 10 5 2 2" xfId="18569"/>
    <cellStyle name="Notiz 3 2 10 5 2 3" xfId="30296"/>
    <cellStyle name="Notiz 3 2 10 5 3" xfId="10746"/>
    <cellStyle name="Notiz 3 2 10 5 3 2" xfId="22474"/>
    <cellStyle name="Notiz 3 2 10 5 3 3" xfId="34201"/>
    <cellStyle name="Notiz 3 2 10 5 4" xfId="14664"/>
    <cellStyle name="Notiz 3 2 10 5 5" xfId="26391"/>
    <cellStyle name="Notiz 3 2 10 6" xfId="4245"/>
    <cellStyle name="Notiz 3 2 10 6 2" xfId="15973"/>
    <cellStyle name="Notiz 3 2 10 6 3" xfId="27700"/>
    <cellStyle name="Notiz 3 2 10 7" xfId="8150"/>
    <cellStyle name="Notiz 3 2 10 7 2" xfId="19878"/>
    <cellStyle name="Notiz 3 2 10 7 3" xfId="31605"/>
    <cellStyle name="Notiz 3 2 10 8" xfId="12068"/>
    <cellStyle name="Notiz 3 2 10 9" xfId="23795"/>
    <cellStyle name="Notiz 3 2 11" xfId="327"/>
    <cellStyle name="Notiz 3 2 11 2" xfId="756"/>
    <cellStyle name="Notiz 3 2 11 2 2" xfId="2054"/>
    <cellStyle name="Notiz 3 2 11 2 2 2" xfId="5959"/>
    <cellStyle name="Notiz 3 2 11 2 2 2 2" xfId="17687"/>
    <cellStyle name="Notiz 3 2 11 2 2 2 3" xfId="29414"/>
    <cellStyle name="Notiz 3 2 11 2 2 3" xfId="9864"/>
    <cellStyle name="Notiz 3 2 11 2 2 3 2" xfId="21592"/>
    <cellStyle name="Notiz 3 2 11 2 2 3 3" xfId="33319"/>
    <cellStyle name="Notiz 3 2 11 2 2 4" xfId="13782"/>
    <cellStyle name="Notiz 3 2 11 2 2 5" xfId="25509"/>
    <cellStyle name="Notiz 3 2 11 2 3" xfId="3352"/>
    <cellStyle name="Notiz 3 2 11 2 3 2" xfId="7257"/>
    <cellStyle name="Notiz 3 2 11 2 3 2 2" xfId="18985"/>
    <cellStyle name="Notiz 3 2 11 2 3 2 3" xfId="30712"/>
    <cellStyle name="Notiz 3 2 11 2 3 3" xfId="11162"/>
    <cellStyle name="Notiz 3 2 11 2 3 3 2" xfId="22890"/>
    <cellStyle name="Notiz 3 2 11 2 3 3 3" xfId="34617"/>
    <cellStyle name="Notiz 3 2 11 2 3 4" xfId="15080"/>
    <cellStyle name="Notiz 3 2 11 2 3 5" xfId="26807"/>
    <cellStyle name="Notiz 3 2 11 2 4" xfId="4661"/>
    <cellStyle name="Notiz 3 2 11 2 4 2" xfId="16389"/>
    <cellStyle name="Notiz 3 2 11 2 4 3" xfId="28116"/>
    <cellStyle name="Notiz 3 2 11 2 5" xfId="8566"/>
    <cellStyle name="Notiz 3 2 11 2 5 2" xfId="20294"/>
    <cellStyle name="Notiz 3 2 11 2 5 3" xfId="32021"/>
    <cellStyle name="Notiz 3 2 11 2 6" xfId="12484"/>
    <cellStyle name="Notiz 3 2 11 2 7" xfId="24211"/>
    <cellStyle name="Notiz 3 2 11 3" xfId="1185"/>
    <cellStyle name="Notiz 3 2 11 3 2" xfId="2483"/>
    <cellStyle name="Notiz 3 2 11 3 2 2" xfId="6388"/>
    <cellStyle name="Notiz 3 2 11 3 2 2 2" xfId="18116"/>
    <cellStyle name="Notiz 3 2 11 3 2 2 3" xfId="29843"/>
    <cellStyle name="Notiz 3 2 11 3 2 3" xfId="10293"/>
    <cellStyle name="Notiz 3 2 11 3 2 3 2" xfId="22021"/>
    <cellStyle name="Notiz 3 2 11 3 2 3 3" xfId="33748"/>
    <cellStyle name="Notiz 3 2 11 3 2 4" xfId="14211"/>
    <cellStyle name="Notiz 3 2 11 3 2 5" xfId="25938"/>
    <cellStyle name="Notiz 3 2 11 3 3" xfId="3781"/>
    <cellStyle name="Notiz 3 2 11 3 3 2" xfId="7686"/>
    <cellStyle name="Notiz 3 2 11 3 3 2 2" xfId="19414"/>
    <cellStyle name="Notiz 3 2 11 3 3 2 3" xfId="31141"/>
    <cellStyle name="Notiz 3 2 11 3 3 3" xfId="11591"/>
    <cellStyle name="Notiz 3 2 11 3 3 3 2" xfId="23319"/>
    <cellStyle name="Notiz 3 2 11 3 3 3 3" xfId="35046"/>
    <cellStyle name="Notiz 3 2 11 3 3 4" xfId="15509"/>
    <cellStyle name="Notiz 3 2 11 3 3 5" xfId="27236"/>
    <cellStyle name="Notiz 3 2 11 3 4" xfId="5090"/>
    <cellStyle name="Notiz 3 2 11 3 4 2" xfId="16818"/>
    <cellStyle name="Notiz 3 2 11 3 4 3" xfId="28545"/>
    <cellStyle name="Notiz 3 2 11 3 5" xfId="8995"/>
    <cellStyle name="Notiz 3 2 11 3 5 2" xfId="20723"/>
    <cellStyle name="Notiz 3 2 11 3 5 3" xfId="32450"/>
    <cellStyle name="Notiz 3 2 11 3 6" xfId="12913"/>
    <cellStyle name="Notiz 3 2 11 3 7" xfId="24640"/>
    <cellStyle name="Notiz 3 2 11 4" xfId="1625"/>
    <cellStyle name="Notiz 3 2 11 4 2" xfId="5530"/>
    <cellStyle name="Notiz 3 2 11 4 2 2" xfId="17258"/>
    <cellStyle name="Notiz 3 2 11 4 2 3" xfId="28985"/>
    <cellStyle name="Notiz 3 2 11 4 3" xfId="9435"/>
    <cellStyle name="Notiz 3 2 11 4 3 2" xfId="21163"/>
    <cellStyle name="Notiz 3 2 11 4 3 3" xfId="32890"/>
    <cellStyle name="Notiz 3 2 11 4 4" xfId="13353"/>
    <cellStyle name="Notiz 3 2 11 4 5" xfId="25080"/>
    <cellStyle name="Notiz 3 2 11 5" xfId="2923"/>
    <cellStyle name="Notiz 3 2 11 5 2" xfId="6828"/>
    <cellStyle name="Notiz 3 2 11 5 2 2" xfId="18556"/>
    <cellStyle name="Notiz 3 2 11 5 2 3" xfId="30283"/>
    <cellStyle name="Notiz 3 2 11 5 3" xfId="10733"/>
    <cellStyle name="Notiz 3 2 11 5 3 2" xfId="22461"/>
    <cellStyle name="Notiz 3 2 11 5 3 3" xfId="34188"/>
    <cellStyle name="Notiz 3 2 11 5 4" xfId="14651"/>
    <cellStyle name="Notiz 3 2 11 5 5" xfId="26378"/>
    <cellStyle name="Notiz 3 2 11 6" xfId="4232"/>
    <cellStyle name="Notiz 3 2 11 6 2" xfId="15960"/>
    <cellStyle name="Notiz 3 2 11 6 3" xfId="27687"/>
    <cellStyle name="Notiz 3 2 11 7" xfId="8137"/>
    <cellStyle name="Notiz 3 2 11 7 2" xfId="19865"/>
    <cellStyle name="Notiz 3 2 11 7 3" xfId="31592"/>
    <cellStyle name="Notiz 3 2 11 8" xfId="12055"/>
    <cellStyle name="Notiz 3 2 11 9" xfId="23782"/>
    <cellStyle name="Notiz 3 2 12" xfId="337"/>
    <cellStyle name="Notiz 3 2 12 2" xfId="766"/>
    <cellStyle name="Notiz 3 2 12 2 2" xfId="2064"/>
    <cellStyle name="Notiz 3 2 12 2 2 2" xfId="5969"/>
    <cellStyle name="Notiz 3 2 12 2 2 2 2" xfId="17697"/>
    <cellStyle name="Notiz 3 2 12 2 2 2 3" xfId="29424"/>
    <cellStyle name="Notiz 3 2 12 2 2 3" xfId="9874"/>
    <cellStyle name="Notiz 3 2 12 2 2 3 2" xfId="21602"/>
    <cellStyle name="Notiz 3 2 12 2 2 3 3" xfId="33329"/>
    <cellStyle name="Notiz 3 2 12 2 2 4" xfId="13792"/>
    <cellStyle name="Notiz 3 2 12 2 2 5" xfId="25519"/>
    <cellStyle name="Notiz 3 2 12 2 3" xfId="3362"/>
    <cellStyle name="Notiz 3 2 12 2 3 2" xfId="7267"/>
    <cellStyle name="Notiz 3 2 12 2 3 2 2" xfId="18995"/>
    <cellStyle name="Notiz 3 2 12 2 3 2 3" xfId="30722"/>
    <cellStyle name="Notiz 3 2 12 2 3 3" xfId="11172"/>
    <cellStyle name="Notiz 3 2 12 2 3 3 2" xfId="22900"/>
    <cellStyle name="Notiz 3 2 12 2 3 3 3" xfId="34627"/>
    <cellStyle name="Notiz 3 2 12 2 3 4" xfId="15090"/>
    <cellStyle name="Notiz 3 2 12 2 3 5" xfId="26817"/>
    <cellStyle name="Notiz 3 2 12 2 4" xfId="4671"/>
    <cellStyle name="Notiz 3 2 12 2 4 2" xfId="16399"/>
    <cellStyle name="Notiz 3 2 12 2 4 3" xfId="28126"/>
    <cellStyle name="Notiz 3 2 12 2 5" xfId="8576"/>
    <cellStyle name="Notiz 3 2 12 2 5 2" xfId="20304"/>
    <cellStyle name="Notiz 3 2 12 2 5 3" xfId="32031"/>
    <cellStyle name="Notiz 3 2 12 2 6" xfId="12494"/>
    <cellStyle name="Notiz 3 2 12 2 7" xfId="24221"/>
    <cellStyle name="Notiz 3 2 12 3" xfId="1195"/>
    <cellStyle name="Notiz 3 2 12 3 2" xfId="2493"/>
    <cellStyle name="Notiz 3 2 12 3 2 2" xfId="6398"/>
    <cellStyle name="Notiz 3 2 12 3 2 2 2" xfId="18126"/>
    <cellStyle name="Notiz 3 2 12 3 2 2 3" xfId="29853"/>
    <cellStyle name="Notiz 3 2 12 3 2 3" xfId="10303"/>
    <cellStyle name="Notiz 3 2 12 3 2 3 2" xfId="22031"/>
    <cellStyle name="Notiz 3 2 12 3 2 3 3" xfId="33758"/>
    <cellStyle name="Notiz 3 2 12 3 2 4" xfId="14221"/>
    <cellStyle name="Notiz 3 2 12 3 2 5" xfId="25948"/>
    <cellStyle name="Notiz 3 2 12 3 3" xfId="3791"/>
    <cellStyle name="Notiz 3 2 12 3 3 2" xfId="7696"/>
    <cellStyle name="Notiz 3 2 12 3 3 2 2" xfId="19424"/>
    <cellStyle name="Notiz 3 2 12 3 3 2 3" xfId="31151"/>
    <cellStyle name="Notiz 3 2 12 3 3 3" xfId="11601"/>
    <cellStyle name="Notiz 3 2 12 3 3 3 2" xfId="23329"/>
    <cellStyle name="Notiz 3 2 12 3 3 3 3" xfId="35056"/>
    <cellStyle name="Notiz 3 2 12 3 3 4" xfId="15519"/>
    <cellStyle name="Notiz 3 2 12 3 3 5" xfId="27246"/>
    <cellStyle name="Notiz 3 2 12 3 4" xfId="5100"/>
    <cellStyle name="Notiz 3 2 12 3 4 2" xfId="16828"/>
    <cellStyle name="Notiz 3 2 12 3 4 3" xfId="28555"/>
    <cellStyle name="Notiz 3 2 12 3 5" xfId="9005"/>
    <cellStyle name="Notiz 3 2 12 3 5 2" xfId="20733"/>
    <cellStyle name="Notiz 3 2 12 3 5 3" xfId="32460"/>
    <cellStyle name="Notiz 3 2 12 3 6" xfId="12923"/>
    <cellStyle name="Notiz 3 2 12 3 7" xfId="24650"/>
    <cellStyle name="Notiz 3 2 12 4" xfId="1635"/>
    <cellStyle name="Notiz 3 2 12 4 2" xfId="5540"/>
    <cellStyle name="Notiz 3 2 12 4 2 2" xfId="17268"/>
    <cellStyle name="Notiz 3 2 12 4 2 3" xfId="28995"/>
    <cellStyle name="Notiz 3 2 12 4 3" xfId="9445"/>
    <cellStyle name="Notiz 3 2 12 4 3 2" xfId="21173"/>
    <cellStyle name="Notiz 3 2 12 4 3 3" xfId="32900"/>
    <cellStyle name="Notiz 3 2 12 4 4" xfId="13363"/>
    <cellStyle name="Notiz 3 2 12 4 5" xfId="25090"/>
    <cellStyle name="Notiz 3 2 12 5" xfId="2933"/>
    <cellStyle name="Notiz 3 2 12 5 2" xfId="6838"/>
    <cellStyle name="Notiz 3 2 12 5 2 2" xfId="18566"/>
    <cellStyle name="Notiz 3 2 12 5 2 3" xfId="30293"/>
    <cellStyle name="Notiz 3 2 12 5 3" xfId="10743"/>
    <cellStyle name="Notiz 3 2 12 5 3 2" xfId="22471"/>
    <cellStyle name="Notiz 3 2 12 5 3 3" xfId="34198"/>
    <cellStyle name="Notiz 3 2 12 5 4" xfId="14661"/>
    <cellStyle name="Notiz 3 2 12 5 5" xfId="26388"/>
    <cellStyle name="Notiz 3 2 12 6" xfId="4242"/>
    <cellStyle name="Notiz 3 2 12 6 2" xfId="15970"/>
    <cellStyle name="Notiz 3 2 12 6 3" xfId="27697"/>
    <cellStyle name="Notiz 3 2 12 7" xfId="8147"/>
    <cellStyle name="Notiz 3 2 12 7 2" xfId="19875"/>
    <cellStyle name="Notiz 3 2 12 7 3" xfId="31602"/>
    <cellStyle name="Notiz 3 2 12 8" xfId="12065"/>
    <cellStyle name="Notiz 3 2 12 9" xfId="23792"/>
    <cellStyle name="Notiz 3 2 13" xfId="360"/>
    <cellStyle name="Notiz 3 2 13 2" xfId="789"/>
    <cellStyle name="Notiz 3 2 13 2 2" xfId="2087"/>
    <cellStyle name="Notiz 3 2 13 2 2 2" xfId="5992"/>
    <cellStyle name="Notiz 3 2 13 2 2 2 2" xfId="17720"/>
    <cellStyle name="Notiz 3 2 13 2 2 2 3" xfId="29447"/>
    <cellStyle name="Notiz 3 2 13 2 2 3" xfId="9897"/>
    <cellStyle name="Notiz 3 2 13 2 2 3 2" xfId="21625"/>
    <cellStyle name="Notiz 3 2 13 2 2 3 3" xfId="33352"/>
    <cellStyle name="Notiz 3 2 13 2 2 4" xfId="13815"/>
    <cellStyle name="Notiz 3 2 13 2 2 5" xfId="25542"/>
    <cellStyle name="Notiz 3 2 13 2 3" xfId="3385"/>
    <cellStyle name="Notiz 3 2 13 2 3 2" xfId="7290"/>
    <cellStyle name="Notiz 3 2 13 2 3 2 2" xfId="19018"/>
    <cellStyle name="Notiz 3 2 13 2 3 2 3" xfId="30745"/>
    <cellStyle name="Notiz 3 2 13 2 3 3" xfId="11195"/>
    <cellStyle name="Notiz 3 2 13 2 3 3 2" xfId="22923"/>
    <cellStyle name="Notiz 3 2 13 2 3 3 3" xfId="34650"/>
    <cellStyle name="Notiz 3 2 13 2 3 4" xfId="15113"/>
    <cellStyle name="Notiz 3 2 13 2 3 5" xfId="26840"/>
    <cellStyle name="Notiz 3 2 13 2 4" xfId="4694"/>
    <cellStyle name="Notiz 3 2 13 2 4 2" xfId="16422"/>
    <cellStyle name="Notiz 3 2 13 2 4 3" xfId="28149"/>
    <cellStyle name="Notiz 3 2 13 2 5" xfId="8599"/>
    <cellStyle name="Notiz 3 2 13 2 5 2" xfId="20327"/>
    <cellStyle name="Notiz 3 2 13 2 5 3" xfId="32054"/>
    <cellStyle name="Notiz 3 2 13 2 6" xfId="12517"/>
    <cellStyle name="Notiz 3 2 13 2 7" xfId="24244"/>
    <cellStyle name="Notiz 3 2 13 3" xfId="1218"/>
    <cellStyle name="Notiz 3 2 13 3 2" xfId="2516"/>
    <cellStyle name="Notiz 3 2 13 3 2 2" xfId="6421"/>
    <cellStyle name="Notiz 3 2 13 3 2 2 2" xfId="18149"/>
    <cellStyle name="Notiz 3 2 13 3 2 2 3" xfId="29876"/>
    <cellStyle name="Notiz 3 2 13 3 2 3" xfId="10326"/>
    <cellStyle name="Notiz 3 2 13 3 2 3 2" xfId="22054"/>
    <cellStyle name="Notiz 3 2 13 3 2 3 3" xfId="33781"/>
    <cellStyle name="Notiz 3 2 13 3 2 4" xfId="14244"/>
    <cellStyle name="Notiz 3 2 13 3 2 5" xfId="25971"/>
    <cellStyle name="Notiz 3 2 13 3 3" xfId="3814"/>
    <cellStyle name="Notiz 3 2 13 3 3 2" xfId="7719"/>
    <cellStyle name="Notiz 3 2 13 3 3 2 2" xfId="19447"/>
    <cellStyle name="Notiz 3 2 13 3 3 2 3" xfId="31174"/>
    <cellStyle name="Notiz 3 2 13 3 3 3" xfId="11624"/>
    <cellStyle name="Notiz 3 2 13 3 3 3 2" xfId="23352"/>
    <cellStyle name="Notiz 3 2 13 3 3 3 3" xfId="35079"/>
    <cellStyle name="Notiz 3 2 13 3 3 4" xfId="15542"/>
    <cellStyle name="Notiz 3 2 13 3 3 5" xfId="27269"/>
    <cellStyle name="Notiz 3 2 13 3 4" xfId="5123"/>
    <cellStyle name="Notiz 3 2 13 3 4 2" xfId="16851"/>
    <cellStyle name="Notiz 3 2 13 3 4 3" xfId="28578"/>
    <cellStyle name="Notiz 3 2 13 3 5" xfId="9028"/>
    <cellStyle name="Notiz 3 2 13 3 5 2" xfId="20756"/>
    <cellStyle name="Notiz 3 2 13 3 5 3" xfId="32483"/>
    <cellStyle name="Notiz 3 2 13 3 6" xfId="12946"/>
    <cellStyle name="Notiz 3 2 13 3 7" xfId="24673"/>
    <cellStyle name="Notiz 3 2 13 4" xfId="1658"/>
    <cellStyle name="Notiz 3 2 13 4 2" xfId="5563"/>
    <cellStyle name="Notiz 3 2 13 4 2 2" xfId="17291"/>
    <cellStyle name="Notiz 3 2 13 4 2 3" xfId="29018"/>
    <cellStyle name="Notiz 3 2 13 4 3" xfId="9468"/>
    <cellStyle name="Notiz 3 2 13 4 3 2" xfId="21196"/>
    <cellStyle name="Notiz 3 2 13 4 3 3" xfId="32923"/>
    <cellStyle name="Notiz 3 2 13 4 4" xfId="13386"/>
    <cellStyle name="Notiz 3 2 13 4 5" xfId="25113"/>
    <cellStyle name="Notiz 3 2 13 5" xfId="2956"/>
    <cellStyle name="Notiz 3 2 13 5 2" xfId="6861"/>
    <cellStyle name="Notiz 3 2 13 5 2 2" xfId="18589"/>
    <cellStyle name="Notiz 3 2 13 5 2 3" xfId="30316"/>
    <cellStyle name="Notiz 3 2 13 5 3" xfId="10766"/>
    <cellStyle name="Notiz 3 2 13 5 3 2" xfId="22494"/>
    <cellStyle name="Notiz 3 2 13 5 3 3" xfId="34221"/>
    <cellStyle name="Notiz 3 2 13 5 4" xfId="14684"/>
    <cellStyle name="Notiz 3 2 13 5 5" xfId="26411"/>
    <cellStyle name="Notiz 3 2 13 6" xfId="4265"/>
    <cellStyle name="Notiz 3 2 13 6 2" xfId="15993"/>
    <cellStyle name="Notiz 3 2 13 6 3" xfId="27720"/>
    <cellStyle name="Notiz 3 2 13 7" xfId="8170"/>
    <cellStyle name="Notiz 3 2 13 7 2" xfId="19898"/>
    <cellStyle name="Notiz 3 2 13 7 3" xfId="31625"/>
    <cellStyle name="Notiz 3 2 13 8" xfId="12088"/>
    <cellStyle name="Notiz 3 2 13 9" xfId="23815"/>
    <cellStyle name="Notiz 3 2 14" xfId="228"/>
    <cellStyle name="Notiz 3 2 14 2" xfId="1526"/>
    <cellStyle name="Notiz 3 2 14 2 2" xfId="5431"/>
    <cellStyle name="Notiz 3 2 14 2 2 2" xfId="17159"/>
    <cellStyle name="Notiz 3 2 14 2 2 3" xfId="28886"/>
    <cellStyle name="Notiz 3 2 14 2 3" xfId="9336"/>
    <cellStyle name="Notiz 3 2 14 2 3 2" xfId="21064"/>
    <cellStyle name="Notiz 3 2 14 2 3 3" xfId="32791"/>
    <cellStyle name="Notiz 3 2 14 2 4" xfId="13254"/>
    <cellStyle name="Notiz 3 2 14 2 5" xfId="24981"/>
    <cellStyle name="Notiz 3 2 14 3" xfId="2824"/>
    <cellStyle name="Notiz 3 2 14 3 2" xfId="6729"/>
    <cellStyle name="Notiz 3 2 14 3 2 2" xfId="18457"/>
    <cellStyle name="Notiz 3 2 14 3 2 3" xfId="30184"/>
    <cellStyle name="Notiz 3 2 14 3 3" xfId="10634"/>
    <cellStyle name="Notiz 3 2 14 3 3 2" xfId="22362"/>
    <cellStyle name="Notiz 3 2 14 3 3 3" xfId="34089"/>
    <cellStyle name="Notiz 3 2 14 3 4" xfId="14552"/>
    <cellStyle name="Notiz 3 2 14 3 5" xfId="26279"/>
    <cellStyle name="Notiz 3 2 14 4" xfId="4133"/>
    <cellStyle name="Notiz 3 2 14 4 2" xfId="15861"/>
    <cellStyle name="Notiz 3 2 14 4 3" xfId="27588"/>
    <cellStyle name="Notiz 3 2 14 5" xfId="8038"/>
    <cellStyle name="Notiz 3 2 14 5 2" xfId="19766"/>
    <cellStyle name="Notiz 3 2 14 5 3" xfId="31493"/>
    <cellStyle name="Notiz 3 2 14 6" xfId="11956"/>
    <cellStyle name="Notiz 3 2 14 7" xfId="23683"/>
    <cellStyle name="Notiz 3 2 15" xfId="217"/>
    <cellStyle name="Notiz 3 2 15 2" xfId="4122"/>
    <cellStyle name="Notiz 3 2 15 2 2" xfId="15850"/>
    <cellStyle name="Notiz 3 2 15 2 3" xfId="27577"/>
    <cellStyle name="Notiz 3 2 15 3" xfId="8027"/>
    <cellStyle name="Notiz 3 2 15 3 2" xfId="19755"/>
    <cellStyle name="Notiz 3 2 15 3 3" xfId="31482"/>
    <cellStyle name="Notiz 3 2 15 4" xfId="11945"/>
    <cellStyle name="Notiz 3 2 15 5" xfId="23672"/>
    <cellStyle name="Notiz 3 2 16" xfId="206"/>
    <cellStyle name="Notiz 3 2 16 2" xfId="11934"/>
    <cellStyle name="Notiz 3 2 16 3" xfId="23661"/>
    <cellStyle name="Notiz 3 2 17" xfId="190"/>
    <cellStyle name="Notiz 3 2 18" xfId="23650"/>
    <cellStyle name="Notiz 3 2 19" xfId="172"/>
    <cellStyle name="Notiz 3 2 2" xfId="103"/>
    <cellStyle name="Notiz 3 2 2 10" xfId="2877"/>
    <cellStyle name="Notiz 3 2 2 10 2" xfId="6782"/>
    <cellStyle name="Notiz 3 2 2 10 2 2" xfId="18510"/>
    <cellStyle name="Notiz 3 2 2 10 2 3" xfId="30237"/>
    <cellStyle name="Notiz 3 2 2 10 3" xfId="10687"/>
    <cellStyle name="Notiz 3 2 2 10 3 2" xfId="22415"/>
    <cellStyle name="Notiz 3 2 2 10 3 3" xfId="34142"/>
    <cellStyle name="Notiz 3 2 2 10 4" xfId="14605"/>
    <cellStyle name="Notiz 3 2 2 10 5" xfId="26332"/>
    <cellStyle name="Notiz 3 2 2 11" xfId="4186"/>
    <cellStyle name="Notiz 3 2 2 11 2" xfId="15914"/>
    <cellStyle name="Notiz 3 2 2 11 3" xfId="27641"/>
    <cellStyle name="Notiz 3 2 2 12" xfId="8091"/>
    <cellStyle name="Notiz 3 2 2 12 2" xfId="19819"/>
    <cellStyle name="Notiz 3 2 2 12 3" xfId="31546"/>
    <cellStyle name="Notiz 3 2 2 13" xfId="12009"/>
    <cellStyle name="Notiz 3 2 2 14" xfId="23736"/>
    <cellStyle name="Notiz 3 2 2 15" xfId="35377"/>
    <cellStyle name="Notiz 3 2 2 16" xfId="35391"/>
    <cellStyle name="Notiz 3 2 2 17" xfId="35402"/>
    <cellStyle name="Notiz 3 2 2 18" xfId="281"/>
    <cellStyle name="Notiz 3 2 2 2" xfId="435"/>
    <cellStyle name="Notiz 3 2 2 2 10" xfId="12163"/>
    <cellStyle name="Notiz 3 2 2 2 11" xfId="23890"/>
    <cellStyle name="Notiz 3 2 2 2 2" xfId="534"/>
    <cellStyle name="Notiz 3 2 2 2 2 2" xfId="963"/>
    <cellStyle name="Notiz 3 2 2 2 2 2 2" xfId="2261"/>
    <cellStyle name="Notiz 3 2 2 2 2 2 2 2" xfId="6166"/>
    <cellStyle name="Notiz 3 2 2 2 2 2 2 2 2" xfId="17894"/>
    <cellStyle name="Notiz 3 2 2 2 2 2 2 2 3" xfId="29621"/>
    <cellStyle name="Notiz 3 2 2 2 2 2 2 3" xfId="10071"/>
    <cellStyle name="Notiz 3 2 2 2 2 2 2 3 2" xfId="21799"/>
    <cellStyle name="Notiz 3 2 2 2 2 2 2 3 3" xfId="33526"/>
    <cellStyle name="Notiz 3 2 2 2 2 2 2 4" xfId="13989"/>
    <cellStyle name="Notiz 3 2 2 2 2 2 2 5" xfId="25716"/>
    <cellStyle name="Notiz 3 2 2 2 2 2 3" xfId="3559"/>
    <cellStyle name="Notiz 3 2 2 2 2 2 3 2" xfId="7464"/>
    <cellStyle name="Notiz 3 2 2 2 2 2 3 2 2" xfId="19192"/>
    <cellStyle name="Notiz 3 2 2 2 2 2 3 2 3" xfId="30919"/>
    <cellStyle name="Notiz 3 2 2 2 2 2 3 3" xfId="11369"/>
    <cellStyle name="Notiz 3 2 2 2 2 2 3 3 2" xfId="23097"/>
    <cellStyle name="Notiz 3 2 2 2 2 2 3 3 3" xfId="34824"/>
    <cellStyle name="Notiz 3 2 2 2 2 2 3 4" xfId="15287"/>
    <cellStyle name="Notiz 3 2 2 2 2 2 3 5" xfId="27014"/>
    <cellStyle name="Notiz 3 2 2 2 2 2 4" xfId="4868"/>
    <cellStyle name="Notiz 3 2 2 2 2 2 4 2" xfId="16596"/>
    <cellStyle name="Notiz 3 2 2 2 2 2 4 3" xfId="28323"/>
    <cellStyle name="Notiz 3 2 2 2 2 2 5" xfId="8773"/>
    <cellStyle name="Notiz 3 2 2 2 2 2 5 2" xfId="20501"/>
    <cellStyle name="Notiz 3 2 2 2 2 2 5 3" xfId="32228"/>
    <cellStyle name="Notiz 3 2 2 2 2 2 6" xfId="12691"/>
    <cellStyle name="Notiz 3 2 2 2 2 2 7" xfId="24418"/>
    <cellStyle name="Notiz 3 2 2 2 2 3" xfId="1392"/>
    <cellStyle name="Notiz 3 2 2 2 2 3 2" xfId="2690"/>
    <cellStyle name="Notiz 3 2 2 2 2 3 2 2" xfId="6595"/>
    <cellStyle name="Notiz 3 2 2 2 2 3 2 2 2" xfId="18323"/>
    <cellStyle name="Notiz 3 2 2 2 2 3 2 2 3" xfId="30050"/>
    <cellStyle name="Notiz 3 2 2 2 2 3 2 3" xfId="10500"/>
    <cellStyle name="Notiz 3 2 2 2 2 3 2 3 2" xfId="22228"/>
    <cellStyle name="Notiz 3 2 2 2 2 3 2 3 3" xfId="33955"/>
    <cellStyle name="Notiz 3 2 2 2 2 3 2 4" xfId="14418"/>
    <cellStyle name="Notiz 3 2 2 2 2 3 2 5" xfId="26145"/>
    <cellStyle name="Notiz 3 2 2 2 2 3 3" xfId="3988"/>
    <cellStyle name="Notiz 3 2 2 2 2 3 3 2" xfId="7893"/>
    <cellStyle name="Notiz 3 2 2 2 2 3 3 2 2" xfId="19621"/>
    <cellStyle name="Notiz 3 2 2 2 2 3 3 2 3" xfId="31348"/>
    <cellStyle name="Notiz 3 2 2 2 2 3 3 3" xfId="11798"/>
    <cellStyle name="Notiz 3 2 2 2 2 3 3 3 2" xfId="23526"/>
    <cellStyle name="Notiz 3 2 2 2 2 3 3 3 3" xfId="35253"/>
    <cellStyle name="Notiz 3 2 2 2 2 3 3 4" xfId="15716"/>
    <cellStyle name="Notiz 3 2 2 2 2 3 3 5" xfId="27443"/>
    <cellStyle name="Notiz 3 2 2 2 2 3 4" xfId="5297"/>
    <cellStyle name="Notiz 3 2 2 2 2 3 4 2" xfId="17025"/>
    <cellStyle name="Notiz 3 2 2 2 2 3 4 3" xfId="28752"/>
    <cellStyle name="Notiz 3 2 2 2 2 3 5" xfId="9202"/>
    <cellStyle name="Notiz 3 2 2 2 2 3 5 2" xfId="20930"/>
    <cellStyle name="Notiz 3 2 2 2 2 3 5 3" xfId="32657"/>
    <cellStyle name="Notiz 3 2 2 2 2 3 6" xfId="13120"/>
    <cellStyle name="Notiz 3 2 2 2 2 3 7" xfId="24847"/>
    <cellStyle name="Notiz 3 2 2 2 2 4" xfId="1832"/>
    <cellStyle name="Notiz 3 2 2 2 2 4 2" xfId="5737"/>
    <cellStyle name="Notiz 3 2 2 2 2 4 2 2" xfId="17465"/>
    <cellStyle name="Notiz 3 2 2 2 2 4 2 3" xfId="29192"/>
    <cellStyle name="Notiz 3 2 2 2 2 4 3" xfId="9642"/>
    <cellStyle name="Notiz 3 2 2 2 2 4 3 2" xfId="21370"/>
    <cellStyle name="Notiz 3 2 2 2 2 4 3 3" xfId="33097"/>
    <cellStyle name="Notiz 3 2 2 2 2 4 4" xfId="13560"/>
    <cellStyle name="Notiz 3 2 2 2 2 4 5" xfId="25287"/>
    <cellStyle name="Notiz 3 2 2 2 2 5" xfId="3130"/>
    <cellStyle name="Notiz 3 2 2 2 2 5 2" xfId="7035"/>
    <cellStyle name="Notiz 3 2 2 2 2 5 2 2" xfId="18763"/>
    <cellStyle name="Notiz 3 2 2 2 2 5 2 3" xfId="30490"/>
    <cellStyle name="Notiz 3 2 2 2 2 5 3" xfId="10940"/>
    <cellStyle name="Notiz 3 2 2 2 2 5 3 2" xfId="22668"/>
    <cellStyle name="Notiz 3 2 2 2 2 5 3 3" xfId="34395"/>
    <cellStyle name="Notiz 3 2 2 2 2 5 4" xfId="14858"/>
    <cellStyle name="Notiz 3 2 2 2 2 5 5" xfId="26585"/>
    <cellStyle name="Notiz 3 2 2 2 2 6" xfId="4439"/>
    <cellStyle name="Notiz 3 2 2 2 2 6 2" xfId="16167"/>
    <cellStyle name="Notiz 3 2 2 2 2 6 3" xfId="27894"/>
    <cellStyle name="Notiz 3 2 2 2 2 7" xfId="8344"/>
    <cellStyle name="Notiz 3 2 2 2 2 7 2" xfId="20072"/>
    <cellStyle name="Notiz 3 2 2 2 2 7 3" xfId="31799"/>
    <cellStyle name="Notiz 3 2 2 2 2 8" xfId="12262"/>
    <cellStyle name="Notiz 3 2 2 2 2 9" xfId="23989"/>
    <cellStyle name="Notiz 3 2 2 2 3" xfId="633"/>
    <cellStyle name="Notiz 3 2 2 2 3 2" xfId="1062"/>
    <cellStyle name="Notiz 3 2 2 2 3 2 2" xfId="2360"/>
    <cellStyle name="Notiz 3 2 2 2 3 2 2 2" xfId="6265"/>
    <cellStyle name="Notiz 3 2 2 2 3 2 2 2 2" xfId="17993"/>
    <cellStyle name="Notiz 3 2 2 2 3 2 2 2 3" xfId="29720"/>
    <cellStyle name="Notiz 3 2 2 2 3 2 2 3" xfId="10170"/>
    <cellStyle name="Notiz 3 2 2 2 3 2 2 3 2" xfId="21898"/>
    <cellStyle name="Notiz 3 2 2 2 3 2 2 3 3" xfId="33625"/>
    <cellStyle name="Notiz 3 2 2 2 3 2 2 4" xfId="14088"/>
    <cellStyle name="Notiz 3 2 2 2 3 2 2 5" xfId="25815"/>
    <cellStyle name="Notiz 3 2 2 2 3 2 3" xfId="3658"/>
    <cellStyle name="Notiz 3 2 2 2 3 2 3 2" xfId="7563"/>
    <cellStyle name="Notiz 3 2 2 2 3 2 3 2 2" xfId="19291"/>
    <cellStyle name="Notiz 3 2 2 2 3 2 3 2 3" xfId="31018"/>
    <cellStyle name="Notiz 3 2 2 2 3 2 3 3" xfId="11468"/>
    <cellStyle name="Notiz 3 2 2 2 3 2 3 3 2" xfId="23196"/>
    <cellStyle name="Notiz 3 2 2 2 3 2 3 3 3" xfId="34923"/>
    <cellStyle name="Notiz 3 2 2 2 3 2 3 4" xfId="15386"/>
    <cellStyle name="Notiz 3 2 2 2 3 2 3 5" xfId="27113"/>
    <cellStyle name="Notiz 3 2 2 2 3 2 4" xfId="4967"/>
    <cellStyle name="Notiz 3 2 2 2 3 2 4 2" xfId="16695"/>
    <cellStyle name="Notiz 3 2 2 2 3 2 4 3" xfId="28422"/>
    <cellStyle name="Notiz 3 2 2 2 3 2 5" xfId="8872"/>
    <cellStyle name="Notiz 3 2 2 2 3 2 5 2" xfId="20600"/>
    <cellStyle name="Notiz 3 2 2 2 3 2 5 3" xfId="32327"/>
    <cellStyle name="Notiz 3 2 2 2 3 2 6" xfId="12790"/>
    <cellStyle name="Notiz 3 2 2 2 3 2 7" xfId="24517"/>
    <cellStyle name="Notiz 3 2 2 2 3 3" xfId="1491"/>
    <cellStyle name="Notiz 3 2 2 2 3 3 2" xfId="2789"/>
    <cellStyle name="Notiz 3 2 2 2 3 3 2 2" xfId="6694"/>
    <cellStyle name="Notiz 3 2 2 2 3 3 2 2 2" xfId="18422"/>
    <cellStyle name="Notiz 3 2 2 2 3 3 2 2 3" xfId="30149"/>
    <cellStyle name="Notiz 3 2 2 2 3 3 2 3" xfId="10599"/>
    <cellStyle name="Notiz 3 2 2 2 3 3 2 3 2" xfId="22327"/>
    <cellStyle name="Notiz 3 2 2 2 3 3 2 3 3" xfId="34054"/>
    <cellStyle name="Notiz 3 2 2 2 3 3 2 4" xfId="14517"/>
    <cellStyle name="Notiz 3 2 2 2 3 3 2 5" xfId="26244"/>
    <cellStyle name="Notiz 3 2 2 2 3 3 3" xfId="4087"/>
    <cellStyle name="Notiz 3 2 2 2 3 3 3 2" xfId="7992"/>
    <cellStyle name="Notiz 3 2 2 2 3 3 3 2 2" xfId="19720"/>
    <cellStyle name="Notiz 3 2 2 2 3 3 3 2 3" xfId="31447"/>
    <cellStyle name="Notiz 3 2 2 2 3 3 3 3" xfId="11897"/>
    <cellStyle name="Notiz 3 2 2 2 3 3 3 3 2" xfId="23625"/>
    <cellStyle name="Notiz 3 2 2 2 3 3 3 3 3" xfId="35352"/>
    <cellStyle name="Notiz 3 2 2 2 3 3 3 4" xfId="15815"/>
    <cellStyle name="Notiz 3 2 2 2 3 3 3 5" xfId="27542"/>
    <cellStyle name="Notiz 3 2 2 2 3 3 4" xfId="5396"/>
    <cellStyle name="Notiz 3 2 2 2 3 3 4 2" xfId="17124"/>
    <cellStyle name="Notiz 3 2 2 2 3 3 4 3" xfId="28851"/>
    <cellStyle name="Notiz 3 2 2 2 3 3 5" xfId="9301"/>
    <cellStyle name="Notiz 3 2 2 2 3 3 5 2" xfId="21029"/>
    <cellStyle name="Notiz 3 2 2 2 3 3 5 3" xfId="32756"/>
    <cellStyle name="Notiz 3 2 2 2 3 3 6" xfId="13219"/>
    <cellStyle name="Notiz 3 2 2 2 3 3 7" xfId="24946"/>
    <cellStyle name="Notiz 3 2 2 2 3 4" xfId="1931"/>
    <cellStyle name="Notiz 3 2 2 2 3 4 2" xfId="5836"/>
    <cellStyle name="Notiz 3 2 2 2 3 4 2 2" xfId="17564"/>
    <cellStyle name="Notiz 3 2 2 2 3 4 2 3" xfId="29291"/>
    <cellStyle name="Notiz 3 2 2 2 3 4 3" xfId="9741"/>
    <cellStyle name="Notiz 3 2 2 2 3 4 3 2" xfId="21469"/>
    <cellStyle name="Notiz 3 2 2 2 3 4 3 3" xfId="33196"/>
    <cellStyle name="Notiz 3 2 2 2 3 4 4" xfId="13659"/>
    <cellStyle name="Notiz 3 2 2 2 3 4 5" xfId="25386"/>
    <cellStyle name="Notiz 3 2 2 2 3 5" xfId="3229"/>
    <cellStyle name="Notiz 3 2 2 2 3 5 2" xfId="7134"/>
    <cellStyle name="Notiz 3 2 2 2 3 5 2 2" xfId="18862"/>
    <cellStyle name="Notiz 3 2 2 2 3 5 2 3" xfId="30589"/>
    <cellStyle name="Notiz 3 2 2 2 3 5 3" xfId="11039"/>
    <cellStyle name="Notiz 3 2 2 2 3 5 3 2" xfId="22767"/>
    <cellStyle name="Notiz 3 2 2 2 3 5 3 3" xfId="34494"/>
    <cellStyle name="Notiz 3 2 2 2 3 5 4" xfId="14957"/>
    <cellStyle name="Notiz 3 2 2 2 3 5 5" xfId="26684"/>
    <cellStyle name="Notiz 3 2 2 2 3 6" xfId="4538"/>
    <cellStyle name="Notiz 3 2 2 2 3 6 2" xfId="16266"/>
    <cellStyle name="Notiz 3 2 2 2 3 6 3" xfId="27993"/>
    <cellStyle name="Notiz 3 2 2 2 3 7" xfId="8443"/>
    <cellStyle name="Notiz 3 2 2 2 3 7 2" xfId="20171"/>
    <cellStyle name="Notiz 3 2 2 2 3 7 3" xfId="31898"/>
    <cellStyle name="Notiz 3 2 2 2 3 8" xfId="12361"/>
    <cellStyle name="Notiz 3 2 2 2 3 9" xfId="24088"/>
    <cellStyle name="Notiz 3 2 2 2 4" xfId="864"/>
    <cellStyle name="Notiz 3 2 2 2 4 2" xfId="2162"/>
    <cellStyle name="Notiz 3 2 2 2 4 2 2" xfId="6067"/>
    <cellStyle name="Notiz 3 2 2 2 4 2 2 2" xfId="17795"/>
    <cellStyle name="Notiz 3 2 2 2 4 2 2 3" xfId="29522"/>
    <cellStyle name="Notiz 3 2 2 2 4 2 3" xfId="9972"/>
    <cellStyle name="Notiz 3 2 2 2 4 2 3 2" xfId="21700"/>
    <cellStyle name="Notiz 3 2 2 2 4 2 3 3" xfId="33427"/>
    <cellStyle name="Notiz 3 2 2 2 4 2 4" xfId="13890"/>
    <cellStyle name="Notiz 3 2 2 2 4 2 5" xfId="25617"/>
    <cellStyle name="Notiz 3 2 2 2 4 3" xfId="3460"/>
    <cellStyle name="Notiz 3 2 2 2 4 3 2" xfId="7365"/>
    <cellStyle name="Notiz 3 2 2 2 4 3 2 2" xfId="19093"/>
    <cellStyle name="Notiz 3 2 2 2 4 3 2 3" xfId="30820"/>
    <cellStyle name="Notiz 3 2 2 2 4 3 3" xfId="11270"/>
    <cellStyle name="Notiz 3 2 2 2 4 3 3 2" xfId="22998"/>
    <cellStyle name="Notiz 3 2 2 2 4 3 3 3" xfId="34725"/>
    <cellStyle name="Notiz 3 2 2 2 4 3 4" xfId="15188"/>
    <cellStyle name="Notiz 3 2 2 2 4 3 5" xfId="26915"/>
    <cellStyle name="Notiz 3 2 2 2 4 4" xfId="4769"/>
    <cellStyle name="Notiz 3 2 2 2 4 4 2" xfId="16497"/>
    <cellStyle name="Notiz 3 2 2 2 4 4 3" xfId="28224"/>
    <cellStyle name="Notiz 3 2 2 2 4 5" xfId="8674"/>
    <cellStyle name="Notiz 3 2 2 2 4 5 2" xfId="20402"/>
    <cellStyle name="Notiz 3 2 2 2 4 5 3" xfId="32129"/>
    <cellStyle name="Notiz 3 2 2 2 4 6" xfId="12592"/>
    <cellStyle name="Notiz 3 2 2 2 4 7" xfId="24319"/>
    <cellStyle name="Notiz 3 2 2 2 5" xfId="1293"/>
    <cellStyle name="Notiz 3 2 2 2 5 2" xfId="2591"/>
    <cellStyle name="Notiz 3 2 2 2 5 2 2" xfId="6496"/>
    <cellStyle name="Notiz 3 2 2 2 5 2 2 2" xfId="18224"/>
    <cellStyle name="Notiz 3 2 2 2 5 2 2 3" xfId="29951"/>
    <cellStyle name="Notiz 3 2 2 2 5 2 3" xfId="10401"/>
    <cellStyle name="Notiz 3 2 2 2 5 2 3 2" xfId="22129"/>
    <cellStyle name="Notiz 3 2 2 2 5 2 3 3" xfId="33856"/>
    <cellStyle name="Notiz 3 2 2 2 5 2 4" xfId="14319"/>
    <cellStyle name="Notiz 3 2 2 2 5 2 5" xfId="26046"/>
    <cellStyle name="Notiz 3 2 2 2 5 3" xfId="3889"/>
    <cellStyle name="Notiz 3 2 2 2 5 3 2" xfId="7794"/>
    <cellStyle name="Notiz 3 2 2 2 5 3 2 2" xfId="19522"/>
    <cellStyle name="Notiz 3 2 2 2 5 3 2 3" xfId="31249"/>
    <cellStyle name="Notiz 3 2 2 2 5 3 3" xfId="11699"/>
    <cellStyle name="Notiz 3 2 2 2 5 3 3 2" xfId="23427"/>
    <cellStyle name="Notiz 3 2 2 2 5 3 3 3" xfId="35154"/>
    <cellStyle name="Notiz 3 2 2 2 5 3 4" xfId="15617"/>
    <cellStyle name="Notiz 3 2 2 2 5 3 5" xfId="27344"/>
    <cellStyle name="Notiz 3 2 2 2 5 4" xfId="5198"/>
    <cellStyle name="Notiz 3 2 2 2 5 4 2" xfId="16926"/>
    <cellStyle name="Notiz 3 2 2 2 5 4 3" xfId="28653"/>
    <cellStyle name="Notiz 3 2 2 2 5 5" xfId="9103"/>
    <cellStyle name="Notiz 3 2 2 2 5 5 2" xfId="20831"/>
    <cellStyle name="Notiz 3 2 2 2 5 5 3" xfId="32558"/>
    <cellStyle name="Notiz 3 2 2 2 5 6" xfId="13021"/>
    <cellStyle name="Notiz 3 2 2 2 5 7" xfId="24748"/>
    <cellStyle name="Notiz 3 2 2 2 6" xfId="1733"/>
    <cellStyle name="Notiz 3 2 2 2 6 2" xfId="5638"/>
    <cellStyle name="Notiz 3 2 2 2 6 2 2" xfId="17366"/>
    <cellStyle name="Notiz 3 2 2 2 6 2 3" xfId="29093"/>
    <cellStyle name="Notiz 3 2 2 2 6 3" xfId="9543"/>
    <cellStyle name="Notiz 3 2 2 2 6 3 2" xfId="21271"/>
    <cellStyle name="Notiz 3 2 2 2 6 3 3" xfId="32998"/>
    <cellStyle name="Notiz 3 2 2 2 6 4" xfId="13461"/>
    <cellStyle name="Notiz 3 2 2 2 6 5" xfId="25188"/>
    <cellStyle name="Notiz 3 2 2 2 7" xfId="3031"/>
    <cellStyle name="Notiz 3 2 2 2 7 2" xfId="6936"/>
    <cellStyle name="Notiz 3 2 2 2 7 2 2" xfId="18664"/>
    <cellStyle name="Notiz 3 2 2 2 7 2 3" xfId="30391"/>
    <cellStyle name="Notiz 3 2 2 2 7 3" xfId="10841"/>
    <cellStyle name="Notiz 3 2 2 2 7 3 2" xfId="22569"/>
    <cellStyle name="Notiz 3 2 2 2 7 3 3" xfId="34296"/>
    <cellStyle name="Notiz 3 2 2 2 7 4" xfId="14759"/>
    <cellStyle name="Notiz 3 2 2 2 7 5" xfId="26486"/>
    <cellStyle name="Notiz 3 2 2 2 8" xfId="4340"/>
    <cellStyle name="Notiz 3 2 2 2 8 2" xfId="16068"/>
    <cellStyle name="Notiz 3 2 2 2 8 3" xfId="27795"/>
    <cellStyle name="Notiz 3 2 2 2 9" xfId="8245"/>
    <cellStyle name="Notiz 3 2 2 2 9 2" xfId="19973"/>
    <cellStyle name="Notiz 3 2 2 2 9 3" xfId="31700"/>
    <cellStyle name="Notiz 3 2 2 3" xfId="457"/>
    <cellStyle name="Notiz 3 2 2 3 10" xfId="12185"/>
    <cellStyle name="Notiz 3 2 2 3 11" xfId="23912"/>
    <cellStyle name="Notiz 3 2 2 3 2" xfId="556"/>
    <cellStyle name="Notiz 3 2 2 3 2 2" xfId="985"/>
    <cellStyle name="Notiz 3 2 2 3 2 2 2" xfId="2283"/>
    <cellStyle name="Notiz 3 2 2 3 2 2 2 2" xfId="6188"/>
    <cellStyle name="Notiz 3 2 2 3 2 2 2 2 2" xfId="17916"/>
    <cellStyle name="Notiz 3 2 2 3 2 2 2 2 3" xfId="29643"/>
    <cellStyle name="Notiz 3 2 2 3 2 2 2 3" xfId="10093"/>
    <cellStyle name="Notiz 3 2 2 3 2 2 2 3 2" xfId="21821"/>
    <cellStyle name="Notiz 3 2 2 3 2 2 2 3 3" xfId="33548"/>
    <cellStyle name="Notiz 3 2 2 3 2 2 2 4" xfId="14011"/>
    <cellStyle name="Notiz 3 2 2 3 2 2 2 5" xfId="25738"/>
    <cellStyle name="Notiz 3 2 2 3 2 2 3" xfId="3581"/>
    <cellStyle name="Notiz 3 2 2 3 2 2 3 2" xfId="7486"/>
    <cellStyle name="Notiz 3 2 2 3 2 2 3 2 2" xfId="19214"/>
    <cellStyle name="Notiz 3 2 2 3 2 2 3 2 3" xfId="30941"/>
    <cellStyle name="Notiz 3 2 2 3 2 2 3 3" xfId="11391"/>
    <cellStyle name="Notiz 3 2 2 3 2 2 3 3 2" xfId="23119"/>
    <cellStyle name="Notiz 3 2 2 3 2 2 3 3 3" xfId="34846"/>
    <cellStyle name="Notiz 3 2 2 3 2 2 3 4" xfId="15309"/>
    <cellStyle name="Notiz 3 2 2 3 2 2 3 5" xfId="27036"/>
    <cellStyle name="Notiz 3 2 2 3 2 2 4" xfId="4890"/>
    <cellStyle name="Notiz 3 2 2 3 2 2 4 2" xfId="16618"/>
    <cellStyle name="Notiz 3 2 2 3 2 2 4 3" xfId="28345"/>
    <cellStyle name="Notiz 3 2 2 3 2 2 5" xfId="8795"/>
    <cellStyle name="Notiz 3 2 2 3 2 2 5 2" xfId="20523"/>
    <cellStyle name="Notiz 3 2 2 3 2 2 5 3" xfId="32250"/>
    <cellStyle name="Notiz 3 2 2 3 2 2 6" xfId="12713"/>
    <cellStyle name="Notiz 3 2 2 3 2 2 7" xfId="24440"/>
    <cellStyle name="Notiz 3 2 2 3 2 3" xfId="1414"/>
    <cellStyle name="Notiz 3 2 2 3 2 3 2" xfId="2712"/>
    <cellStyle name="Notiz 3 2 2 3 2 3 2 2" xfId="6617"/>
    <cellStyle name="Notiz 3 2 2 3 2 3 2 2 2" xfId="18345"/>
    <cellStyle name="Notiz 3 2 2 3 2 3 2 2 3" xfId="30072"/>
    <cellStyle name="Notiz 3 2 2 3 2 3 2 3" xfId="10522"/>
    <cellStyle name="Notiz 3 2 2 3 2 3 2 3 2" xfId="22250"/>
    <cellStyle name="Notiz 3 2 2 3 2 3 2 3 3" xfId="33977"/>
    <cellStyle name="Notiz 3 2 2 3 2 3 2 4" xfId="14440"/>
    <cellStyle name="Notiz 3 2 2 3 2 3 2 5" xfId="26167"/>
    <cellStyle name="Notiz 3 2 2 3 2 3 3" xfId="4010"/>
    <cellStyle name="Notiz 3 2 2 3 2 3 3 2" xfId="7915"/>
    <cellStyle name="Notiz 3 2 2 3 2 3 3 2 2" xfId="19643"/>
    <cellStyle name="Notiz 3 2 2 3 2 3 3 2 3" xfId="31370"/>
    <cellStyle name="Notiz 3 2 2 3 2 3 3 3" xfId="11820"/>
    <cellStyle name="Notiz 3 2 2 3 2 3 3 3 2" xfId="23548"/>
    <cellStyle name="Notiz 3 2 2 3 2 3 3 3 3" xfId="35275"/>
    <cellStyle name="Notiz 3 2 2 3 2 3 3 4" xfId="15738"/>
    <cellStyle name="Notiz 3 2 2 3 2 3 3 5" xfId="27465"/>
    <cellStyle name="Notiz 3 2 2 3 2 3 4" xfId="5319"/>
    <cellStyle name="Notiz 3 2 2 3 2 3 4 2" xfId="17047"/>
    <cellStyle name="Notiz 3 2 2 3 2 3 4 3" xfId="28774"/>
    <cellStyle name="Notiz 3 2 2 3 2 3 5" xfId="9224"/>
    <cellStyle name="Notiz 3 2 2 3 2 3 5 2" xfId="20952"/>
    <cellStyle name="Notiz 3 2 2 3 2 3 5 3" xfId="32679"/>
    <cellStyle name="Notiz 3 2 2 3 2 3 6" xfId="13142"/>
    <cellStyle name="Notiz 3 2 2 3 2 3 7" xfId="24869"/>
    <cellStyle name="Notiz 3 2 2 3 2 4" xfId="1854"/>
    <cellStyle name="Notiz 3 2 2 3 2 4 2" xfId="5759"/>
    <cellStyle name="Notiz 3 2 2 3 2 4 2 2" xfId="17487"/>
    <cellStyle name="Notiz 3 2 2 3 2 4 2 3" xfId="29214"/>
    <cellStyle name="Notiz 3 2 2 3 2 4 3" xfId="9664"/>
    <cellStyle name="Notiz 3 2 2 3 2 4 3 2" xfId="21392"/>
    <cellStyle name="Notiz 3 2 2 3 2 4 3 3" xfId="33119"/>
    <cellStyle name="Notiz 3 2 2 3 2 4 4" xfId="13582"/>
    <cellStyle name="Notiz 3 2 2 3 2 4 5" xfId="25309"/>
    <cellStyle name="Notiz 3 2 2 3 2 5" xfId="3152"/>
    <cellStyle name="Notiz 3 2 2 3 2 5 2" xfId="7057"/>
    <cellStyle name="Notiz 3 2 2 3 2 5 2 2" xfId="18785"/>
    <cellStyle name="Notiz 3 2 2 3 2 5 2 3" xfId="30512"/>
    <cellStyle name="Notiz 3 2 2 3 2 5 3" xfId="10962"/>
    <cellStyle name="Notiz 3 2 2 3 2 5 3 2" xfId="22690"/>
    <cellStyle name="Notiz 3 2 2 3 2 5 3 3" xfId="34417"/>
    <cellStyle name="Notiz 3 2 2 3 2 5 4" xfId="14880"/>
    <cellStyle name="Notiz 3 2 2 3 2 5 5" xfId="26607"/>
    <cellStyle name="Notiz 3 2 2 3 2 6" xfId="4461"/>
    <cellStyle name="Notiz 3 2 2 3 2 6 2" xfId="16189"/>
    <cellStyle name="Notiz 3 2 2 3 2 6 3" xfId="27916"/>
    <cellStyle name="Notiz 3 2 2 3 2 7" xfId="8366"/>
    <cellStyle name="Notiz 3 2 2 3 2 7 2" xfId="20094"/>
    <cellStyle name="Notiz 3 2 2 3 2 7 3" xfId="31821"/>
    <cellStyle name="Notiz 3 2 2 3 2 8" xfId="12284"/>
    <cellStyle name="Notiz 3 2 2 3 2 9" xfId="24011"/>
    <cellStyle name="Notiz 3 2 2 3 3" xfId="655"/>
    <cellStyle name="Notiz 3 2 2 3 3 2" xfId="1084"/>
    <cellStyle name="Notiz 3 2 2 3 3 2 2" xfId="2382"/>
    <cellStyle name="Notiz 3 2 2 3 3 2 2 2" xfId="6287"/>
    <cellStyle name="Notiz 3 2 2 3 3 2 2 2 2" xfId="18015"/>
    <cellStyle name="Notiz 3 2 2 3 3 2 2 2 3" xfId="29742"/>
    <cellStyle name="Notiz 3 2 2 3 3 2 2 3" xfId="10192"/>
    <cellStyle name="Notiz 3 2 2 3 3 2 2 3 2" xfId="21920"/>
    <cellStyle name="Notiz 3 2 2 3 3 2 2 3 3" xfId="33647"/>
    <cellStyle name="Notiz 3 2 2 3 3 2 2 4" xfId="14110"/>
    <cellStyle name="Notiz 3 2 2 3 3 2 2 5" xfId="25837"/>
    <cellStyle name="Notiz 3 2 2 3 3 2 3" xfId="3680"/>
    <cellStyle name="Notiz 3 2 2 3 3 2 3 2" xfId="7585"/>
    <cellStyle name="Notiz 3 2 2 3 3 2 3 2 2" xfId="19313"/>
    <cellStyle name="Notiz 3 2 2 3 3 2 3 2 3" xfId="31040"/>
    <cellStyle name="Notiz 3 2 2 3 3 2 3 3" xfId="11490"/>
    <cellStyle name="Notiz 3 2 2 3 3 2 3 3 2" xfId="23218"/>
    <cellStyle name="Notiz 3 2 2 3 3 2 3 3 3" xfId="34945"/>
    <cellStyle name="Notiz 3 2 2 3 3 2 3 4" xfId="15408"/>
    <cellStyle name="Notiz 3 2 2 3 3 2 3 5" xfId="27135"/>
    <cellStyle name="Notiz 3 2 2 3 3 2 4" xfId="4989"/>
    <cellStyle name="Notiz 3 2 2 3 3 2 4 2" xfId="16717"/>
    <cellStyle name="Notiz 3 2 2 3 3 2 4 3" xfId="28444"/>
    <cellStyle name="Notiz 3 2 2 3 3 2 5" xfId="8894"/>
    <cellStyle name="Notiz 3 2 2 3 3 2 5 2" xfId="20622"/>
    <cellStyle name="Notiz 3 2 2 3 3 2 5 3" xfId="32349"/>
    <cellStyle name="Notiz 3 2 2 3 3 2 6" xfId="12812"/>
    <cellStyle name="Notiz 3 2 2 3 3 2 7" xfId="24539"/>
    <cellStyle name="Notiz 3 2 2 3 3 3" xfId="1513"/>
    <cellStyle name="Notiz 3 2 2 3 3 3 2" xfId="2811"/>
    <cellStyle name="Notiz 3 2 2 3 3 3 2 2" xfId="6716"/>
    <cellStyle name="Notiz 3 2 2 3 3 3 2 2 2" xfId="18444"/>
    <cellStyle name="Notiz 3 2 2 3 3 3 2 2 3" xfId="30171"/>
    <cellStyle name="Notiz 3 2 2 3 3 3 2 3" xfId="10621"/>
    <cellStyle name="Notiz 3 2 2 3 3 3 2 3 2" xfId="22349"/>
    <cellStyle name="Notiz 3 2 2 3 3 3 2 3 3" xfId="34076"/>
    <cellStyle name="Notiz 3 2 2 3 3 3 2 4" xfId="14539"/>
    <cellStyle name="Notiz 3 2 2 3 3 3 2 5" xfId="26266"/>
    <cellStyle name="Notiz 3 2 2 3 3 3 3" xfId="4109"/>
    <cellStyle name="Notiz 3 2 2 3 3 3 3 2" xfId="8014"/>
    <cellStyle name="Notiz 3 2 2 3 3 3 3 2 2" xfId="19742"/>
    <cellStyle name="Notiz 3 2 2 3 3 3 3 2 3" xfId="31469"/>
    <cellStyle name="Notiz 3 2 2 3 3 3 3 3" xfId="11919"/>
    <cellStyle name="Notiz 3 2 2 3 3 3 3 3 2" xfId="23647"/>
    <cellStyle name="Notiz 3 2 2 3 3 3 3 3 3" xfId="35374"/>
    <cellStyle name="Notiz 3 2 2 3 3 3 3 4" xfId="15837"/>
    <cellStyle name="Notiz 3 2 2 3 3 3 3 5" xfId="27564"/>
    <cellStyle name="Notiz 3 2 2 3 3 3 4" xfId="5418"/>
    <cellStyle name="Notiz 3 2 2 3 3 3 4 2" xfId="17146"/>
    <cellStyle name="Notiz 3 2 2 3 3 3 4 3" xfId="28873"/>
    <cellStyle name="Notiz 3 2 2 3 3 3 5" xfId="9323"/>
    <cellStyle name="Notiz 3 2 2 3 3 3 5 2" xfId="21051"/>
    <cellStyle name="Notiz 3 2 2 3 3 3 5 3" xfId="32778"/>
    <cellStyle name="Notiz 3 2 2 3 3 3 6" xfId="13241"/>
    <cellStyle name="Notiz 3 2 2 3 3 3 7" xfId="24968"/>
    <cellStyle name="Notiz 3 2 2 3 3 4" xfId="1953"/>
    <cellStyle name="Notiz 3 2 2 3 3 4 2" xfId="5858"/>
    <cellStyle name="Notiz 3 2 2 3 3 4 2 2" xfId="17586"/>
    <cellStyle name="Notiz 3 2 2 3 3 4 2 3" xfId="29313"/>
    <cellStyle name="Notiz 3 2 2 3 3 4 3" xfId="9763"/>
    <cellStyle name="Notiz 3 2 2 3 3 4 3 2" xfId="21491"/>
    <cellStyle name="Notiz 3 2 2 3 3 4 3 3" xfId="33218"/>
    <cellStyle name="Notiz 3 2 2 3 3 4 4" xfId="13681"/>
    <cellStyle name="Notiz 3 2 2 3 3 4 5" xfId="25408"/>
    <cellStyle name="Notiz 3 2 2 3 3 5" xfId="3251"/>
    <cellStyle name="Notiz 3 2 2 3 3 5 2" xfId="7156"/>
    <cellStyle name="Notiz 3 2 2 3 3 5 2 2" xfId="18884"/>
    <cellStyle name="Notiz 3 2 2 3 3 5 2 3" xfId="30611"/>
    <cellStyle name="Notiz 3 2 2 3 3 5 3" xfId="11061"/>
    <cellStyle name="Notiz 3 2 2 3 3 5 3 2" xfId="22789"/>
    <cellStyle name="Notiz 3 2 2 3 3 5 3 3" xfId="34516"/>
    <cellStyle name="Notiz 3 2 2 3 3 5 4" xfId="14979"/>
    <cellStyle name="Notiz 3 2 2 3 3 5 5" xfId="26706"/>
    <cellStyle name="Notiz 3 2 2 3 3 6" xfId="4560"/>
    <cellStyle name="Notiz 3 2 2 3 3 6 2" xfId="16288"/>
    <cellStyle name="Notiz 3 2 2 3 3 6 3" xfId="28015"/>
    <cellStyle name="Notiz 3 2 2 3 3 7" xfId="8465"/>
    <cellStyle name="Notiz 3 2 2 3 3 7 2" xfId="20193"/>
    <cellStyle name="Notiz 3 2 2 3 3 7 3" xfId="31920"/>
    <cellStyle name="Notiz 3 2 2 3 3 8" xfId="12383"/>
    <cellStyle name="Notiz 3 2 2 3 3 9" xfId="24110"/>
    <cellStyle name="Notiz 3 2 2 3 4" xfId="886"/>
    <cellStyle name="Notiz 3 2 2 3 4 2" xfId="2184"/>
    <cellStyle name="Notiz 3 2 2 3 4 2 2" xfId="6089"/>
    <cellStyle name="Notiz 3 2 2 3 4 2 2 2" xfId="17817"/>
    <cellStyle name="Notiz 3 2 2 3 4 2 2 3" xfId="29544"/>
    <cellStyle name="Notiz 3 2 2 3 4 2 3" xfId="9994"/>
    <cellStyle name="Notiz 3 2 2 3 4 2 3 2" xfId="21722"/>
    <cellStyle name="Notiz 3 2 2 3 4 2 3 3" xfId="33449"/>
    <cellStyle name="Notiz 3 2 2 3 4 2 4" xfId="13912"/>
    <cellStyle name="Notiz 3 2 2 3 4 2 5" xfId="25639"/>
    <cellStyle name="Notiz 3 2 2 3 4 3" xfId="3482"/>
    <cellStyle name="Notiz 3 2 2 3 4 3 2" xfId="7387"/>
    <cellStyle name="Notiz 3 2 2 3 4 3 2 2" xfId="19115"/>
    <cellStyle name="Notiz 3 2 2 3 4 3 2 3" xfId="30842"/>
    <cellStyle name="Notiz 3 2 2 3 4 3 3" xfId="11292"/>
    <cellStyle name="Notiz 3 2 2 3 4 3 3 2" xfId="23020"/>
    <cellStyle name="Notiz 3 2 2 3 4 3 3 3" xfId="34747"/>
    <cellStyle name="Notiz 3 2 2 3 4 3 4" xfId="15210"/>
    <cellStyle name="Notiz 3 2 2 3 4 3 5" xfId="26937"/>
    <cellStyle name="Notiz 3 2 2 3 4 4" xfId="4791"/>
    <cellStyle name="Notiz 3 2 2 3 4 4 2" xfId="16519"/>
    <cellStyle name="Notiz 3 2 2 3 4 4 3" xfId="28246"/>
    <cellStyle name="Notiz 3 2 2 3 4 5" xfId="8696"/>
    <cellStyle name="Notiz 3 2 2 3 4 5 2" xfId="20424"/>
    <cellStyle name="Notiz 3 2 2 3 4 5 3" xfId="32151"/>
    <cellStyle name="Notiz 3 2 2 3 4 6" xfId="12614"/>
    <cellStyle name="Notiz 3 2 2 3 4 7" xfId="24341"/>
    <cellStyle name="Notiz 3 2 2 3 5" xfId="1315"/>
    <cellStyle name="Notiz 3 2 2 3 5 2" xfId="2613"/>
    <cellStyle name="Notiz 3 2 2 3 5 2 2" xfId="6518"/>
    <cellStyle name="Notiz 3 2 2 3 5 2 2 2" xfId="18246"/>
    <cellStyle name="Notiz 3 2 2 3 5 2 2 3" xfId="29973"/>
    <cellStyle name="Notiz 3 2 2 3 5 2 3" xfId="10423"/>
    <cellStyle name="Notiz 3 2 2 3 5 2 3 2" xfId="22151"/>
    <cellStyle name="Notiz 3 2 2 3 5 2 3 3" xfId="33878"/>
    <cellStyle name="Notiz 3 2 2 3 5 2 4" xfId="14341"/>
    <cellStyle name="Notiz 3 2 2 3 5 2 5" xfId="26068"/>
    <cellStyle name="Notiz 3 2 2 3 5 3" xfId="3911"/>
    <cellStyle name="Notiz 3 2 2 3 5 3 2" xfId="7816"/>
    <cellStyle name="Notiz 3 2 2 3 5 3 2 2" xfId="19544"/>
    <cellStyle name="Notiz 3 2 2 3 5 3 2 3" xfId="31271"/>
    <cellStyle name="Notiz 3 2 2 3 5 3 3" xfId="11721"/>
    <cellStyle name="Notiz 3 2 2 3 5 3 3 2" xfId="23449"/>
    <cellStyle name="Notiz 3 2 2 3 5 3 3 3" xfId="35176"/>
    <cellStyle name="Notiz 3 2 2 3 5 3 4" xfId="15639"/>
    <cellStyle name="Notiz 3 2 2 3 5 3 5" xfId="27366"/>
    <cellStyle name="Notiz 3 2 2 3 5 4" xfId="5220"/>
    <cellStyle name="Notiz 3 2 2 3 5 4 2" xfId="16948"/>
    <cellStyle name="Notiz 3 2 2 3 5 4 3" xfId="28675"/>
    <cellStyle name="Notiz 3 2 2 3 5 5" xfId="9125"/>
    <cellStyle name="Notiz 3 2 2 3 5 5 2" xfId="20853"/>
    <cellStyle name="Notiz 3 2 2 3 5 5 3" xfId="32580"/>
    <cellStyle name="Notiz 3 2 2 3 5 6" xfId="13043"/>
    <cellStyle name="Notiz 3 2 2 3 5 7" xfId="24770"/>
    <cellStyle name="Notiz 3 2 2 3 6" xfId="1755"/>
    <cellStyle name="Notiz 3 2 2 3 6 2" xfId="5660"/>
    <cellStyle name="Notiz 3 2 2 3 6 2 2" xfId="17388"/>
    <cellStyle name="Notiz 3 2 2 3 6 2 3" xfId="29115"/>
    <cellStyle name="Notiz 3 2 2 3 6 3" xfId="9565"/>
    <cellStyle name="Notiz 3 2 2 3 6 3 2" xfId="21293"/>
    <cellStyle name="Notiz 3 2 2 3 6 3 3" xfId="33020"/>
    <cellStyle name="Notiz 3 2 2 3 6 4" xfId="13483"/>
    <cellStyle name="Notiz 3 2 2 3 6 5" xfId="25210"/>
    <cellStyle name="Notiz 3 2 2 3 7" xfId="3053"/>
    <cellStyle name="Notiz 3 2 2 3 7 2" xfId="6958"/>
    <cellStyle name="Notiz 3 2 2 3 7 2 2" xfId="18686"/>
    <cellStyle name="Notiz 3 2 2 3 7 2 3" xfId="30413"/>
    <cellStyle name="Notiz 3 2 2 3 7 3" xfId="10863"/>
    <cellStyle name="Notiz 3 2 2 3 7 3 2" xfId="22591"/>
    <cellStyle name="Notiz 3 2 2 3 7 3 3" xfId="34318"/>
    <cellStyle name="Notiz 3 2 2 3 7 4" xfId="14781"/>
    <cellStyle name="Notiz 3 2 2 3 7 5" xfId="26508"/>
    <cellStyle name="Notiz 3 2 2 3 8" xfId="4362"/>
    <cellStyle name="Notiz 3 2 2 3 8 2" xfId="16090"/>
    <cellStyle name="Notiz 3 2 2 3 8 3" xfId="27817"/>
    <cellStyle name="Notiz 3 2 2 3 9" xfId="8267"/>
    <cellStyle name="Notiz 3 2 2 3 9 2" xfId="19995"/>
    <cellStyle name="Notiz 3 2 2 3 9 3" xfId="31722"/>
    <cellStyle name="Notiz 3 2 2 4" xfId="412"/>
    <cellStyle name="Notiz 3 2 2 4 2" xfId="841"/>
    <cellStyle name="Notiz 3 2 2 4 2 2" xfId="2139"/>
    <cellStyle name="Notiz 3 2 2 4 2 2 2" xfId="6044"/>
    <cellStyle name="Notiz 3 2 2 4 2 2 2 2" xfId="17772"/>
    <cellStyle name="Notiz 3 2 2 4 2 2 2 3" xfId="29499"/>
    <cellStyle name="Notiz 3 2 2 4 2 2 3" xfId="9949"/>
    <cellStyle name="Notiz 3 2 2 4 2 2 3 2" xfId="21677"/>
    <cellStyle name="Notiz 3 2 2 4 2 2 3 3" xfId="33404"/>
    <cellStyle name="Notiz 3 2 2 4 2 2 4" xfId="13867"/>
    <cellStyle name="Notiz 3 2 2 4 2 2 5" xfId="25594"/>
    <cellStyle name="Notiz 3 2 2 4 2 3" xfId="3437"/>
    <cellStyle name="Notiz 3 2 2 4 2 3 2" xfId="7342"/>
    <cellStyle name="Notiz 3 2 2 4 2 3 2 2" xfId="19070"/>
    <cellStyle name="Notiz 3 2 2 4 2 3 2 3" xfId="30797"/>
    <cellStyle name="Notiz 3 2 2 4 2 3 3" xfId="11247"/>
    <cellStyle name="Notiz 3 2 2 4 2 3 3 2" xfId="22975"/>
    <cellStyle name="Notiz 3 2 2 4 2 3 3 3" xfId="34702"/>
    <cellStyle name="Notiz 3 2 2 4 2 3 4" xfId="15165"/>
    <cellStyle name="Notiz 3 2 2 4 2 3 5" xfId="26892"/>
    <cellStyle name="Notiz 3 2 2 4 2 4" xfId="4746"/>
    <cellStyle name="Notiz 3 2 2 4 2 4 2" xfId="16474"/>
    <cellStyle name="Notiz 3 2 2 4 2 4 3" xfId="28201"/>
    <cellStyle name="Notiz 3 2 2 4 2 5" xfId="8651"/>
    <cellStyle name="Notiz 3 2 2 4 2 5 2" xfId="20379"/>
    <cellStyle name="Notiz 3 2 2 4 2 5 3" xfId="32106"/>
    <cellStyle name="Notiz 3 2 2 4 2 6" xfId="12569"/>
    <cellStyle name="Notiz 3 2 2 4 2 7" xfId="24296"/>
    <cellStyle name="Notiz 3 2 2 4 3" xfId="1270"/>
    <cellStyle name="Notiz 3 2 2 4 3 2" xfId="2568"/>
    <cellStyle name="Notiz 3 2 2 4 3 2 2" xfId="6473"/>
    <cellStyle name="Notiz 3 2 2 4 3 2 2 2" xfId="18201"/>
    <cellStyle name="Notiz 3 2 2 4 3 2 2 3" xfId="29928"/>
    <cellStyle name="Notiz 3 2 2 4 3 2 3" xfId="10378"/>
    <cellStyle name="Notiz 3 2 2 4 3 2 3 2" xfId="22106"/>
    <cellStyle name="Notiz 3 2 2 4 3 2 3 3" xfId="33833"/>
    <cellStyle name="Notiz 3 2 2 4 3 2 4" xfId="14296"/>
    <cellStyle name="Notiz 3 2 2 4 3 2 5" xfId="26023"/>
    <cellStyle name="Notiz 3 2 2 4 3 3" xfId="3866"/>
    <cellStyle name="Notiz 3 2 2 4 3 3 2" xfId="7771"/>
    <cellStyle name="Notiz 3 2 2 4 3 3 2 2" xfId="19499"/>
    <cellStyle name="Notiz 3 2 2 4 3 3 2 3" xfId="31226"/>
    <cellStyle name="Notiz 3 2 2 4 3 3 3" xfId="11676"/>
    <cellStyle name="Notiz 3 2 2 4 3 3 3 2" xfId="23404"/>
    <cellStyle name="Notiz 3 2 2 4 3 3 3 3" xfId="35131"/>
    <cellStyle name="Notiz 3 2 2 4 3 3 4" xfId="15594"/>
    <cellStyle name="Notiz 3 2 2 4 3 3 5" xfId="27321"/>
    <cellStyle name="Notiz 3 2 2 4 3 4" xfId="5175"/>
    <cellStyle name="Notiz 3 2 2 4 3 4 2" xfId="16903"/>
    <cellStyle name="Notiz 3 2 2 4 3 4 3" xfId="28630"/>
    <cellStyle name="Notiz 3 2 2 4 3 5" xfId="9080"/>
    <cellStyle name="Notiz 3 2 2 4 3 5 2" xfId="20808"/>
    <cellStyle name="Notiz 3 2 2 4 3 5 3" xfId="32535"/>
    <cellStyle name="Notiz 3 2 2 4 3 6" xfId="12998"/>
    <cellStyle name="Notiz 3 2 2 4 3 7" xfId="24725"/>
    <cellStyle name="Notiz 3 2 2 4 4" xfId="1710"/>
    <cellStyle name="Notiz 3 2 2 4 4 2" xfId="5615"/>
    <cellStyle name="Notiz 3 2 2 4 4 2 2" xfId="17343"/>
    <cellStyle name="Notiz 3 2 2 4 4 2 3" xfId="29070"/>
    <cellStyle name="Notiz 3 2 2 4 4 3" xfId="9520"/>
    <cellStyle name="Notiz 3 2 2 4 4 3 2" xfId="21248"/>
    <cellStyle name="Notiz 3 2 2 4 4 3 3" xfId="32975"/>
    <cellStyle name="Notiz 3 2 2 4 4 4" xfId="13438"/>
    <cellStyle name="Notiz 3 2 2 4 4 5" xfId="25165"/>
    <cellStyle name="Notiz 3 2 2 4 5" xfId="3008"/>
    <cellStyle name="Notiz 3 2 2 4 5 2" xfId="6913"/>
    <cellStyle name="Notiz 3 2 2 4 5 2 2" xfId="18641"/>
    <cellStyle name="Notiz 3 2 2 4 5 2 3" xfId="30368"/>
    <cellStyle name="Notiz 3 2 2 4 5 3" xfId="10818"/>
    <cellStyle name="Notiz 3 2 2 4 5 3 2" xfId="22546"/>
    <cellStyle name="Notiz 3 2 2 4 5 3 3" xfId="34273"/>
    <cellStyle name="Notiz 3 2 2 4 5 4" xfId="14736"/>
    <cellStyle name="Notiz 3 2 2 4 5 5" xfId="26463"/>
    <cellStyle name="Notiz 3 2 2 4 6" xfId="4317"/>
    <cellStyle name="Notiz 3 2 2 4 6 2" xfId="16045"/>
    <cellStyle name="Notiz 3 2 2 4 6 3" xfId="27772"/>
    <cellStyle name="Notiz 3 2 2 4 7" xfId="8222"/>
    <cellStyle name="Notiz 3 2 2 4 7 2" xfId="19950"/>
    <cellStyle name="Notiz 3 2 2 4 7 3" xfId="31677"/>
    <cellStyle name="Notiz 3 2 2 4 8" xfId="12140"/>
    <cellStyle name="Notiz 3 2 2 4 9" xfId="23867"/>
    <cellStyle name="Notiz 3 2 2 5" xfId="511"/>
    <cellStyle name="Notiz 3 2 2 5 2" xfId="940"/>
    <cellStyle name="Notiz 3 2 2 5 2 2" xfId="2238"/>
    <cellStyle name="Notiz 3 2 2 5 2 2 2" xfId="6143"/>
    <cellStyle name="Notiz 3 2 2 5 2 2 2 2" xfId="17871"/>
    <cellStyle name="Notiz 3 2 2 5 2 2 2 3" xfId="29598"/>
    <cellStyle name="Notiz 3 2 2 5 2 2 3" xfId="10048"/>
    <cellStyle name="Notiz 3 2 2 5 2 2 3 2" xfId="21776"/>
    <cellStyle name="Notiz 3 2 2 5 2 2 3 3" xfId="33503"/>
    <cellStyle name="Notiz 3 2 2 5 2 2 4" xfId="13966"/>
    <cellStyle name="Notiz 3 2 2 5 2 2 5" xfId="25693"/>
    <cellStyle name="Notiz 3 2 2 5 2 3" xfId="3536"/>
    <cellStyle name="Notiz 3 2 2 5 2 3 2" xfId="7441"/>
    <cellStyle name="Notiz 3 2 2 5 2 3 2 2" xfId="19169"/>
    <cellStyle name="Notiz 3 2 2 5 2 3 2 3" xfId="30896"/>
    <cellStyle name="Notiz 3 2 2 5 2 3 3" xfId="11346"/>
    <cellStyle name="Notiz 3 2 2 5 2 3 3 2" xfId="23074"/>
    <cellStyle name="Notiz 3 2 2 5 2 3 3 3" xfId="34801"/>
    <cellStyle name="Notiz 3 2 2 5 2 3 4" xfId="15264"/>
    <cellStyle name="Notiz 3 2 2 5 2 3 5" xfId="26991"/>
    <cellStyle name="Notiz 3 2 2 5 2 4" xfId="4845"/>
    <cellStyle name="Notiz 3 2 2 5 2 4 2" xfId="16573"/>
    <cellStyle name="Notiz 3 2 2 5 2 4 3" xfId="28300"/>
    <cellStyle name="Notiz 3 2 2 5 2 5" xfId="8750"/>
    <cellStyle name="Notiz 3 2 2 5 2 5 2" xfId="20478"/>
    <cellStyle name="Notiz 3 2 2 5 2 5 3" xfId="32205"/>
    <cellStyle name="Notiz 3 2 2 5 2 6" xfId="12668"/>
    <cellStyle name="Notiz 3 2 2 5 2 7" xfId="24395"/>
    <cellStyle name="Notiz 3 2 2 5 3" xfId="1369"/>
    <cellStyle name="Notiz 3 2 2 5 3 2" xfId="2667"/>
    <cellStyle name="Notiz 3 2 2 5 3 2 2" xfId="6572"/>
    <cellStyle name="Notiz 3 2 2 5 3 2 2 2" xfId="18300"/>
    <cellStyle name="Notiz 3 2 2 5 3 2 2 3" xfId="30027"/>
    <cellStyle name="Notiz 3 2 2 5 3 2 3" xfId="10477"/>
    <cellStyle name="Notiz 3 2 2 5 3 2 3 2" xfId="22205"/>
    <cellStyle name="Notiz 3 2 2 5 3 2 3 3" xfId="33932"/>
    <cellStyle name="Notiz 3 2 2 5 3 2 4" xfId="14395"/>
    <cellStyle name="Notiz 3 2 2 5 3 2 5" xfId="26122"/>
    <cellStyle name="Notiz 3 2 2 5 3 3" xfId="3965"/>
    <cellStyle name="Notiz 3 2 2 5 3 3 2" xfId="7870"/>
    <cellStyle name="Notiz 3 2 2 5 3 3 2 2" xfId="19598"/>
    <cellStyle name="Notiz 3 2 2 5 3 3 2 3" xfId="31325"/>
    <cellStyle name="Notiz 3 2 2 5 3 3 3" xfId="11775"/>
    <cellStyle name="Notiz 3 2 2 5 3 3 3 2" xfId="23503"/>
    <cellStyle name="Notiz 3 2 2 5 3 3 3 3" xfId="35230"/>
    <cellStyle name="Notiz 3 2 2 5 3 3 4" xfId="15693"/>
    <cellStyle name="Notiz 3 2 2 5 3 3 5" xfId="27420"/>
    <cellStyle name="Notiz 3 2 2 5 3 4" xfId="5274"/>
    <cellStyle name="Notiz 3 2 2 5 3 4 2" xfId="17002"/>
    <cellStyle name="Notiz 3 2 2 5 3 4 3" xfId="28729"/>
    <cellStyle name="Notiz 3 2 2 5 3 5" xfId="9179"/>
    <cellStyle name="Notiz 3 2 2 5 3 5 2" xfId="20907"/>
    <cellStyle name="Notiz 3 2 2 5 3 5 3" xfId="32634"/>
    <cellStyle name="Notiz 3 2 2 5 3 6" xfId="13097"/>
    <cellStyle name="Notiz 3 2 2 5 3 7" xfId="24824"/>
    <cellStyle name="Notiz 3 2 2 5 4" xfId="1809"/>
    <cellStyle name="Notiz 3 2 2 5 4 2" xfId="5714"/>
    <cellStyle name="Notiz 3 2 2 5 4 2 2" xfId="17442"/>
    <cellStyle name="Notiz 3 2 2 5 4 2 3" xfId="29169"/>
    <cellStyle name="Notiz 3 2 2 5 4 3" xfId="9619"/>
    <cellStyle name="Notiz 3 2 2 5 4 3 2" xfId="21347"/>
    <cellStyle name="Notiz 3 2 2 5 4 3 3" xfId="33074"/>
    <cellStyle name="Notiz 3 2 2 5 4 4" xfId="13537"/>
    <cellStyle name="Notiz 3 2 2 5 4 5" xfId="25264"/>
    <cellStyle name="Notiz 3 2 2 5 5" xfId="3107"/>
    <cellStyle name="Notiz 3 2 2 5 5 2" xfId="7012"/>
    <cellStyle name="Notiz 3 2 2 5 5 2 2" xfId="18740"/>
    <cellStyle name="Notiz 3 2 2 5 5 2 3" xfId="30467"/>
    <cellStyle name="Notiz 3 2 2 5 5 3" xfId="10917"/>
    <cellStyle name="Notiz 3 2 2 5 5 3 2" xfId="22645"/>
    <cellStyle name="Notiz 3 2 2 5 5 3 3" xfId="34372"/>
    <cellStyle name="Notiz 3 2 2 5 5 4" xfId="14835"/>
    <cellStyle name="Notiz 3 2 2 5 5 5" xfId="26562"/>
    <cellStyle name="Notiz 3 2 2 5 6" xfId="4416"/>
    <cellStyle name="Notiz 3 2 2 5 6 2" xfId="16144"/>
    <cellStyle name="Notiz 3 2 2 5 6 3" xfId="27871"/>
    <cellStyle name="Notiz 3 2 2 5 7" xfId="8321"/>
    <cellStyle name="Notiz 3 2 2 5 7 2" xfId="20049"/>
    <cellStyle name="Notiz 3 2 2 5 7 3" xfId="31776"/>
    <cellStyle name="Notiz 3 2 2 5 8" xfId="12239"/>
    <cellStyle name="Notiz 3 2 2 5 9" xfId="23966"/>
    <cellStyle name="Notiz 3 2 2 6" xfId="610"/>
    <cellStyle name="Notiz 3 2 2 6 2" xfId="1039"/>
    <cellStyle name="Notiz 3 2 2 6 2 2" xfId="2337"/>
    <cellStyle name="Notiz 3 2 2 6 2 2 2" xfId="6242"/>
    <cellStyle name="Notiz 3 2 2 6 2 2 2 2" xfId="17970"/>
    <cellStyle name="Notiz 3 2 2 6 2 2 2 3" xfId="29697"/>
    <cellStyle name="Notiz 3 2 2 6 2 2 3" xfId="10147"/>
    <cellStyle name="Notiz 3 2 2 6 2 2 3 2" xfId="21875"/>
    <cellStyle name="Notiz 3 2 2 6 2 2 3 3" xfId="33602"/>
    <cellStyle name="Notiz 3 2 2 6 2 2 4" xfId="14065"/>
    <cellStyle name="Notiz 3 2 2 6 2 2 5" xfId="25792"/>
    <cellStyle name="Notiz 3 2 2 6 2 3" xfId="3635"/>
    <cellStyle name="Notiz 3 2 2 6 2 3 2" xfId="7540"/>
    <cellStyle name="Notiz 3 2 2 6 2 3 2 2" xfId="19268"/>
    <cellStyle name="Notiz 3 2 2 6 2 3 2 3" xfId="30995"/>
    <cellStyle name="Notiz 3 2 2 6 2 3 3" xfId="11445"/>
    <cellStyle name="Notiz 3 2 2 6 2 3 3 2" xfId="23173"/>
    <cellStyle name="Notiz 3 2 2 6 2 3 3 3" xfId="34900"/>
    <cellStyle name="Notiz 3 2 2 6 2 3 4" xfId="15363"/>
    <cellStyle name="Notiz 3 2 2 6 2 3 5" xfId="27090"/>
    <cellStyle name="Notiz 3 2 2 6 2 4" xfId="4944"/>
    <cellStyle name="Notiz 3 2 2 6 2 4 2" xfId="16672"/>
    <cellStyle name="Notiz 3 2 2 6 2 4 3" xfId="28399"/>
    <cellStyle name="Notiz 3 2 2 6 2 5" xfId="8849"/>
    <cellStyle name="Notiz 3 2 2 6 2 5 2" xfId="20577"/>
    <cellStyle name="Notiz 3 2 2 6 2 5 3" xfId="32304"/>
    <cellStyle name="Notiz 3 2 2 6 2 6" xfId="12767"/>
    <cellStyle name="Notiz 3 2 2 6 2 7" xfId="24494"/>
    <cellStyle name="Notiz 3 2 2 6 3" xfId="1468"/>
    <cellStyle name="Notiz 3 2 2 6 3 2" xfId="2766"/>
    <cellStyle name="Notiz 3 2 2 6 3 2 2" xfId="6671"/>
    <cellStyle name="Notiz 3 2 2 6 3 2 2 2" xfId="18399"/>
    <cellStyle name="Notiz 3 2 2 6 3 2 2 3" xfId="30126"/>
    <cellStyle name="Notiz 3 2 2 6 3 2 3" xfId="10576"/>
    <cellStyle name="Notiz 3 2 2 6 3 2 3 2" xfId="22304"/>
    <cellStyle name="Notiz 3 2 2 6 3 2 3 3" xfId="34031"/>
    <cellStyle name="Notiz 3 2 2 6 3 2 4" xfId="14494"/>
    <cellStyle name="Notiz 3 2 2 6 3 2 5" xfId="26221"/>
    <cellStyle name="Notiz 3 2 2 6 3 3" xfId="4064"/>
    <cellStyle name="Notiz 3 2 2 6 3 3 2" xfId="7969"/>
    <cellStyle name="Notiz 3 2 2 6 3 3 2 2" xfId="19697"/>
    <cellStyle name="Notiz 3 2 2 6 3 3 2 3" xfId="31424"/>
    <cellStyle name="Notiz 3 2 2 6 3 3 3" xfId="11874"/>
    <cellStyle name="Notiz 3 2 2 6 3 3 3 2" xfId="23602"/>
    <cellStyle name="Notiz 3 2 2 6 3 3 3 3" xfId="35329"/>
    <cellStyle name="Notiz 3 2 2 6 3 3 4" xfId="15792"/>
    <cellStyle name="Notiz 3 2 2 6 3 3 5" xfId="27519"/>
    <cellStyle name="Notiz 3 2 2 6 3 4" xfId="5373"/>
    <cellStyle name="Notiz 3 2 2 6 3 4 2" xfId="17101"/>
    <cellStyle name="Notiz 3 2 2 6 3 4 3" xfId="28828"/>
    <cellStyle name="Notiz 3 2 2 6 3 5" xfId="9278"/>
    <cellStyle name="Notiz 3 2 2 6 3 5 2" xfId="21006"/>
    <cellStyle name="Notiz 3 2 2 6 3 5 3" xfId="32733"/>
    <cellStyle name="Notiz 3 2 2 6 3 6" xfId="13196"/>
    <cellStyle name="Notiz 3 2 2 6 3 7" xfId="24923"/>
    <cellStyle name="Notiz 3 2 2 6 4" xfId="1908"/>
    <cellStyle name="Notiz 3 2 2 6 4 2" xfId="5813"/>
    <cellStyle name="Notiz 3 2 2 6 4 2 2" xfId="17541"/>
    <cellStyle name="Notiz 3 2 2 6 4 2 3" xfId="29268"/>
    <cellStyle name="Notiz 3 2 2 6 4 3" xfId="9718"/>
    <cellStyle name="Notiz 3 2 2 6 4 3 2" xfId="21446"/>
    <cellStyle name="Notiz 3 2 2 6 4 3 3" xfId="33173"/>
    <cellStyle name="Notiz 3 2 2 6 4 4" xfId="13636"/>
    <cellStyle name="Notiz 3 2 2 6 4 5" xfId="25363"/>
    <cellStyle name="Notiz 3 2 2 6 5" xfId="3206"/>
    <cellStyle name="Notiz 3 2 2 6 5 2" xfId="7111"/>
    <cellStyle name="Notiz 3 2 2 6 5 2 2" xfId="18839"/>
    <cellStyle name="Notiz 3 2 2 6 5 2 3" xfId="30566"/>
    <cellStyle name="Notiz 3 2 2 6 5 3" xfId="11016"/>
    <cellStyle name="Notiz 3 2 2 6 5 3 2" xfId="22744"/>
    <cellStyle name="Notiz 3 2 2 6 5 3 3" xfId="34471"/>
    <cellStyle name="Notiz 3 2 2 6 5 4" xfId="14934"/>
    <cellStyle name="Notiz 3 2 2 6 5 5" xfId="26661"/>
    <cellStyle name="Notiz 3 2 2 6 6" xfId="4515"/>
    <cellStyle name="Notiz 3 2 2 6 6 2" xfId="16243"/>
    <cellStyle name="Notiz 3 2 2 6 6 3" xfId="27970"/>
    <cellStyle name="Notiz 3 2 2 6 7" xfId="8420"/>
    <cellStyle name="Notiz 3 2 2 6 7 2" xfId="20148"/>
    <cellStyle name="Notiz 3 2 2 6 7 3" xfId="31875"/>
    <cellStyle name="Notiz 3 2 2 6 8" xfId="12338"/>
    <cellStyle name="Notiz 3 2 2 6 9" xfId="24065"/>
    <cellStyle name="Notiz 3 2 2 7" xfId="710"/>
    <cellStyle name="Notiz 3 2 2 7 2" xfId="2008"/>
    <cellStyle name="Notiz 3 2 2 7 2 2" xfId="5913"/>
    <cellStyle name="Notiz 3 2 2 7 2 2 2" xfId="17641"/>
    <cellStyle name="Notiz 3 2 2 7 2 2 3" xfId="29368"/>
    <cellStyle name="Notiz 3 2 2 7 2 3" xfId="9818"/>
    <cellStyle name="Notiz 3 2 2 7 2 3 2" xfId="21546"/>
    <cellStyle name="Notiz 3 2 2 7 2 3 3" xfId="33273"/>
    <cellStyle name="Notiz 3 2 2 7 2 4" xfId="13736"/>
    <cellStyle name="Notiz 3 2 2 7 2 5" xfId="25463"/>
    <cellStyle name="Notiz 3 2 2 7 3" xfId="3306"/>
    <cellStyle name="Notiz 3 2 2 7 3 2" xfId="7211"/>
    <cellStyle name="Notiz 3 2 2 7 3 2 2" xfId="18939"/>
    <cellStyle name="Notiz 3 2 2 7 3 2 3" xfId="30666"/>
    <cellStyle name="Notiz 3 2 2 7 3 3" xfId="11116"/>
    <cellStyle name="Notiz 3 2 2 7 3 3 2" xfId="22844"/>
    <cellStyle name="Notiz 3 2 2 7 3 3 3" xfId="34571"/>
    <cellStyle name="Notiz 3 2 2 7 3 4" xfId="15034"/>
    <cellStyle name="Notiz 3 2 2 7 3 5" xfId="26761"/>
    <cellStyle name="Notiz 3 2 2 7 4" xfId="4615"/>
    <cellStyle name="Notiz 3 2 2 7 4 2" xfId="16343"/>
    <cellStyle name="Notiz 3 2 2 7 4 3" xfId="28070"/>
    <cellStyle name="Notiz 3 2 2 7 5" xfId="8520"/>
    <cellStyle name="Notiz 3 2 2 7 5 2" xfId="20248"/>
    <cellStyle name="Notiz 3 2 2 7 5 3" xfId="31975"/>
    <cellStyle name="Notiz 3 2 2 7 6" xfId="12438"/>
    <cellStyle name="Notiz 3 2 2 7 7" xfId="24165"/>
    <cellStyle name="Notiz 3 2 2 8" xfId="1139"/>
    <cellStyle name="Notiz 3 2 2 8 2" xfId="2437"/>
    <cellStyle name="Notiz 3 2 2 8 2 2" xfId="6342"/>
    <cellStyle name="Notiz 3 2 2 8 2 2 2" xfId="18070"/>
    <cellStyle name="Notiz 3 2 2 8 2 2 3" xfId="29797"/>
    <cellStyle name="Notiz 3 2 2 8 2 3" xfId="10247"/>
    <cellStyle name="Notiz 3 2 2 8 2 3 2" xfId="21975"/>
    <cellStyle name="Notiz 3 2 2 8 2 3 3" xfId="33702"/>
    <cellStyle name="Notiz 3 2 2 8 2 4" xfId="14165"/>
    <cellStyle name="Notiz 3 2 2 8 2 5" xfId="25892"/>
    <cellStyle name="Notiz 3 2 2 8 3" xfId="3735"/>
    <cellStyle name="Notiz 3 2 2 8 3 2" xfId="7640"/>
    <cellStyle name="Notiz 3 2 2 8 3 2 2" xfId="19368"/>
    <cellStyle name="Notiz 3 2 2 8 3 2 3" xfId="31095"/>
    <cellStyle name="Notiz 3 2 2 8 3 3" xfId="11545"/>
    <cellStyle name="Notiz 3 2 2 8 3 3 2" xfId="23273"/>
    <cellStyle name="Notiz 3 2 2 8 3 3 3" xfId="35000"/>
    <cellStyle name="Notiz 3 2 2 8 3 4" xfId="15463"/>
    <cellStyle name="Notiz 3 2 2 8 3 5" xfId="27190"/>
    <cellStyle name="Notiz 3 2 2 8 4" xfId="5044"/>
    <cellStyle name="Notiz 3 2 2 8 4 2" xfId="16772"/>
    <cellStyle name="Notiz 3 2 2 8 4 3" xfId="28499"/>
    <cellStyle name="Notiz 3 2 2 8 5" xfId="8949"/>
    <cellStyle name="Notiz 3 2 2 8 5 2" xfId="20677"/>
    <cellStyle name="Notiz 3 2 2 8 5 3" xfId="32404"/>
    <cellStyle name="Notiz 3 2 2 8 6" xfId="12867"/>
    <cellStyle name="Notiz 3 2 2 8 7" xfId="24594"/>
    <cellStyle name="Notiz 3 2 2 9" xfId="1579"/>
    <cellStyle name="Notiz 3 2 2 9 2" xfId="5484"/>
    <cellStyle name="Notiz 3 2 2 9 2 2" xfId="17212"/>
    <cellStyle name="Notiz 3 2 2 9 2 3" xfId="28939"/>
    <cellStyle name="Notiz 3 2 2 9 3" xfId="9389"/>
    <cellStyle name="Notiz 3 2 2 9 3 2" xfId="21117"/>
    <cellStyle name="Notiz 3 2 2 9 3 3" xfId="32844"/>
    <cellStyle name="Notiz 3 2 2 9 4" xfId="13307"/>
    <cellStyle name="Notiz 3 2 2 9 5" xfId="25034"/>
    <cellStyle name="Notiz 3 2 20" xfId="170"/>
    <cellStyle name="Notiz 3 2 21" xfId="35423"/>
    <cellStyle name="Notiz 3 2 22" xfId="35436"/>
    <cellStyle name="Notiz 3 2 3" xfId="240"/>
    <cellStyle name="Notiz 3 2 3 10" xfId="2836"/>
    <cellStyle name="Notiz 3 2 3 10 2" xfId="6741"/>
    <cellStyle name="Notiz 3 2 3 10 2 2" xfId="18469"/>
    <cellStyle name="Notiz 3 2 3 10 2 3" xfId="30196"/>
    <cellStyle name="Notiz 3 2 3 10 3" xfId="10646"/>
    <cellStyle name="Notiz 3 2 3 10 3 2" xfId="22374"/>
    <cellStyle name="Notiz 3 2 3 10 3 3" xfId="34101"/>
    <cellStyle name="Notiz 3 2 3 10 4" xfId="14564"/>
    <cellStyle name="Notiz 3 2 3 10 5" xfId="26291"/>
    <cellStyle name="Notiz 3 2 3 11" xfId="4145"/>
    <cellStyle name="Notiz 3 2 3 11 2" xfId="15873"/>
    <cellStyle name="Notiz 3 2 3 11 3" xfId="27600"/>
    <cellStyle name="Notiz 3 2 3 12" xfId="8050"/>
    <cellStyle name="Notiz 3 2 3 12 2" xfId="19778"/>
    <cellStyle name="Notiz 3 2 3 12 3" xfId="31505"/>
    <cellStyle name="Notiz 3 2 3 13" xfId="11968"/>
    <cellStyle name="Notiz 3 2 3 14" xfId="23695"/>
    <cellStyle name="Notiz 3 2 3 2" xfId="417"/>
    <cellStyle name="Notiz 3 2 3 2 10" xfId="12145"/>
    <cellStyle name="Notiz 3 2 3 2 11" xfId="23872"/>
    <cellStyle name="Notiz 3 2 3 2 2" xfId="516"/>
    <cellStyle name="Notiz 3 2 3 2 2 2" xfId="945"/>
    <cellStyle name="Notiz 3 2 3 2 2 2 2" xfId="2243"/>
    <cellStyle name="Notiz 3 2 3 2 2 2 2 2" xfId="6148"/>
    <cellStyle name="Notiz 3 2 3 2 2 2 2 2 2" xfId="17876"/>
    <cellStyle name="Notiz 3 2 3 2 2 2 2 2 3" xfId="29603"/>
    <cellStyle name="Notiz 3 2 3 2 2 2 2 3" xfId="10053"/>
    <cellStyle name="Notiz 3 2 3 2 2 2 2 3 2" xfId="21781"/>
    <cellStyle name="Notiz 3 2 3 2 2 2 2 3 3" xfId="33508"/>
    <cellStyle name="Notiz 3 2 3 2 2 2 2 4" xfId="13971"/>
    <cellStyle name="Notiz 3 2 3 2 2 2 2 5" xfId="25698"/>
    <cellStyle name="Notiz 3 2 3 2 2 2 3" xfId="3541"/>
    <cellStyle name="Notiz 3 2 3 2 2 2 3 2" xfId="7446"/>
    <cellStyle name="Notiz 3 2 3 2 2 2 3 2 2" xfId="19174"/>
    <cellStyle name="Notiz 3 2 3 2 2 2 3 2 3" xfId="30901"/>
    <cellStyle name="Notiz 3 2 3 2 2 2 3 3" xfId="11351"/>
    <cellStyle name="Notiz 3 2 3 2 2 2 3 3 2" xfId="23079"/>
    <cellStyle name="Notiz 3 2 3 2 2 2 3 3 3" xfId="34806"/>
    <cellStyle name="Notiz 3 2 3 2 2 2 3 4" xfId="15269"/>
    <cellStyle name="Notiz 3 2 3 2 2 2 3 5" xfId="26996"/>
    <cellStyle name="Notiz 3 2 3 2 2 2 4" xfId="4850"/>
    <cellStyle name="Notiz 3 2 3 2 2 2 4 2" xfId="16578"/>
    <cellStyle name="Notiz 3 2 3 2 2 2 4 3" xfId="28305"/>
    <cellStyle name="Notiz 3 2 3 2 2 2 5" xfId="8755"/>
    <cellStyle name="Notiz 3 2 3 2 2 2 5 2" xfId="20483"/>
    <cellStyle name="Notiz 3 2 3 2 2 2 5 3" xfId="32210"/>
    <cellStyle name="Notiz 3 2 3 2 2 2 6" xfId="12673"/>
    <cellStyle name="Notiz 3 2 3 2 2 2 7" xfId="24400"/>
    <cellStyle name="Notiz 3 2 3 2 2 3" xfId="1374"/>
    <cellStyle name="Notiz 3 2 3 2 2 3 2" xfId="2672"/>
    <cellStyle name="Notiz 3 2 3 2 2 3 2 2" xfId="6577"/>
    <cellStyle name="Notiz 3 2 3 2 2 3 2 2 2" xfId="18305"/>
    <cellStyle name="Notiz 3 2 3 2 2 3 2 2 3" xfId="30032"/>
    <cellStyle name="Notiz 3 2 3 2 2 3 2 3" xfId="10482"/>
    <cellStyle name="Notiz 3 2 3 2 2 3 2 3 2" xfId="22210"/>
    <cellStyle name="Notiz 3 2 3 2 2 3 2 3 3" xfId="33937"/>
    <cellStyle name="Notiz 3 2 3 2 2 3 2 4" xfId="14400"/>
    <cellStyle name="Notiz 3 2 3 2 2 3 2 5" xfId="26127"/>
    <cellStyle name="Notiz 3 2 3 2 2 3 3" xfId="3970"/>
    <cellStyle name="Notiz 3 2 3 2 2 3 3 2" xfId="7875"/>
    <cellStyle name="Notiz 3 2 3 2 2 3 3 2 2" xfId="19603"/>
    <cellStyle name="Notiz 3 2 3 2 2 3 3 2 3" xfId="31330"/>
    <cellStyle name="Notiz 3 2 3 2 2 3 3 3" xfId="11780"/>
    <cellStyle name="Notiz 3 2 3 2 2 3 3 3 2" xfId="23508"/>
    <cellStyle name="Notiz 3 2 3 2 2 3 3 3 3" xfId="35235"/>
    <cellStyle name="Notiz 3 2 3 2 2 3 3 4" xfId="15698"/>
    <cellStyle name="Notiz 3 2 3 2 2 3 3 5" xfId="27425"/>
    <cellStyle name="Notiz 3 2 3 2 2 3 4" xfId="5279"/>
    <cellStyle name="Notiz 3 2 3 2 2 3 4 2" xfId="17007"/>
    <cellStyle name="Notiz 3 2 3 2 2 3 4 3" xfId="28734"/>
    <cellStyle name="Notiz 3 2 3 2 2 3 5" xfId="9184"/>
    <cellStyle name="Notiz 3 2 3 2 2 3 5 2" xfId="20912"/>
    <cellStyle name="Notiz 3 2 3 2 2 3 5 3" xfId="32639"/>
    <cellStyle name="Notiz 3 2 3 2 2 3 6" xfId="13102"/>
    <cellStyle name="Notiz 3 2 3 2 2 3 7" xfId="24829"/>
    <cellStyle name="Notiz 3 2 3 2 2 4" xfId="1814"/>
    <cellStyle name="Notiz 3 2 3 2 2 4 2" xfId="5719"/>
    <cellStyle name="Notiz 3 2 3 2 2 4 2 2" xfId="17447"/>
    <cellStyle name="Notiz 3 2 3 2 2 4 2 3" xfId="29174"/>
    <cellStyle name="Notiz 3 2 3 2 2 4 3" xfId="9624"/>
    <cellStyle name="Notiz 3 2 3 2 2 4 3 2" xfId="21352"/>
    <cellStyle name="Notiz 3 2 3 2 2 4 3 3" xfId="33079"/>
    <cellStyle name="Notiz 3 2 3 2 2 4 4" xfId="13542"/>
    <cellStyle name="Notiz 3 2 3 2 2 4 5" xfId="25269"/>
    <cellStyle name="Notiz 3 2 3 2 2 5" xfId="3112"/>
    <cellStyle name="Notiz 3 2 3 2 2 5 2" xfId="7017"/>
    <cellStyle name="Notiz 3 2 3 2 2 5 2 2" xfId="18745"/>
    <cellStyle name="Notiz 3 2 3 2 2 5 2 3" xfId="30472"/>
    <cellStyle name="Notiz 3 2 3 2 2 5 3" xfId="10922"/>
    <cellStyle name="Notiz 3 2 3 2 2 5 3 2" xfId="22650"/>
    <cellStyle name="Notiz 3 2 3 2 2 5 3 3" xfId="34377"/>
    <cellStyle name="Notiz 3 2 3 2 2 5 4" xfId="14840"/>
    <cellStyle name="Notiz 3 2 3 2 2 5 5" xfId="26567"/>
    <cellStyle name="Notiz 3 2 3 2 2 6" xfId="4421"/>
    <cellStyle name="Notiz 3 2 3 2 2 6 2" xfId="16149"/>
    <cellStyle name="Notiz 3 2 3 2 2 6 3" xfId="27876"/>
    <cellStyle name="Notiz 3 2 3 2 2 7" xfId="8326"/>
    <cellStyle name="Notiz 3 2 3 2 2 7 2" xfId="20054"/>
    <cellStyle name="Notiz 3 2 3 2 2 7 3" xfId="31781"/>
    <cellStyle name="Notiz 3 2 3 2 2 8" xfId="12244"/>
    <cellStyle name="Notiz 3 2 3 2 2 9" xfId="23971"/>
    <cellStyle name="Notiz 3 2 3 2 3" xfId="615"/>
    <cellStyle name="Notiz 3 2 3 2 3 2" xfId="1044"/>
    <cellStyle name="Notiz 3 2 3 2 3 2 2" xfId="2342"/>
    <cellStyle name="Notiz 3 2 3 2 3 2 2 2" xfId="6247"/>
    <cellStyle name="Notiz 3 2 3 2 3 2 2 2 2" xfId="17975"/>
    <cellStyle name="Notiz 3 2 3 2 3 2 2 2 3" xfId="29702"/>
    <cellStyle name="Notiz 3 2 3 2 3 2 2 3" xfId="10152"/>
    <cellStyle name="Notiz 3 2 3 2 3 2 2 3 2" xfId="21880"/>
    <cellStyle name="Notiz 3 2 3 2 3 2 2 3 3" xfId="33607"/>
    <cellStyle name="Notiz 3 2 3 2 3 2 2 4" xfId="14070"/>
    <cellStyle name="Notiz 3 2 3 2 3 2 2 5" xfId="25797"/>
    <cellStyle name="Notiz 3 2 3 2 3 2 3" xfId="3640"/>
    <cellStyle name="Notiz 3 2 3 2 3 2 3 2" xfId="7545"/>
    <cellStyle name="Notiz 3 2 3 2 3 2 3 2 2" xfId="19273"/>
    <cellStyle name="Notiz 3 2 3 2 3 2 3 2 3" xfId="31000"/>
    <cellStyle name="Notiz 3 2 3 2 3 2 3 3" xfId="11450"/>
    <cellStyle name="Notiz 3 2 3 2 3 2 3 3 2" xfId="23178"/>
    <cellStyle name="Notiz 3 2 3 2 3 2 3 3 3" xfId="34905"/>
    <cellStyle name="Notiz 3 2 3 2 3 2 3 4" xfId="15368"/>
    <cellStyle name="Notiz 3 2 3 2 3 2 3 5" xfId="27095"/>
    <cellStyle name="Notiz 3 2 3 2 3 2 4" xfId="4949"/>
    <cellStyle name="Notiz 3 2 3 2 3 2 4 2" xfId="16677"/>
    <cellStyle name="Notiz 3 2 3 2 3 2 4 3" xfId="28404"/>
    <cellStyle name="Notiz 3 2 3 2 3 2 5" xfId="8854"/>
    <cellStyle name="Notiz 3 2 3 2 3 2 5 2" xfId="20582"/>
    <cellStyle name="Notiz 3 2 3 2 3 2 5 3" xfId="32309"/>
    <cellStyle name="Notiz 3 2 3 2 3 2 6" xfId="12772"/>
    <cellStyle name="Notiz 3 2 3 2 3 2 7" xfId="24499"/>
    <cellStyle name="Notiz 3 2 3 2 3 3" xfId="1473"/>
    <cellStyle name="Notiz 3 2 3 2 3 3 2" xfId="2771"/>
    <cellStyle name="Notiz 3 2 3 2 3 3 2 2" xfId="6676"/>
    <cellStyle name="Notiz 3 2 3 2 3 3 2 2 2" xfId="18404"/>
    <cellStyle name="Notiz 3 2 3 2 3 3 2 2 3" xfId="30131"/>
    <cellStyle name="Notiz 3 2 3 2 3 3 2 3" xfId="10581"/>
    <cellStyle name="Notiz 3 2 3 2 3 3 2 3 2" xfId="22309"/>
    <cellStyle name="Notiz 3 2 3 2 3 3 2 3 3" xfId="34036"/>
    <cellStyle name="Notiz 3 2 3 2 3 3 2 4" xfId="14499"/>
    <cellStyle name="Notiz 3 2 3 2 3 3 2 5" xfId="26226"/>
    <cellStyle name="Notiz 3 2 3 2 3 3 3" xfId="4069"/>
    <cellStyle name="Notiz 3 2 3 2 3 3 3 2" xfId="7974"/>
    <cellStyle name="Notiz 3 2 3 2 3 3 3 2 2" xfId="19702"/>
    <cellStyle name="Notiz 3 2 3 2 3 3 3 2 3" xfId="31429"/>
    <cellStyle name="Notiz 3 2 3 2 3 3 3 3" xfId="11879"/>
    <cellStyle name="Notiz 3 2 3 2 3 3 3 3 2" xfId="23607"/>
    <cellStyle name="Notiz 3 2 3 2 3 3 3 3 3" xfId="35334"/>
    <cellStyle name="Notiz 3 2 3 2 3 3 3 4" xfId="15797"/>
    <cellStyle name="Notiz 3 2 3 2 3 3 3 5" xfId="27524"/>
    <cellStyle name="Notiz 3 2 3 2 3 3 4" xfId="5378"/>
    <cellStyle name="Notiz 3 2 3 2 3 3 4 2" xfId="17106"/>
    <cellStyle name="Notiz 3 2 3 2 3 3 4 3" xfId="28833"/>
    <cellStyle name="Notiz 3 2 3 2 3 3 5" xfId="9283"/>
    <cellStyle name="Notiz 3 2 3 2 3 3 5 2" xfId="21011"/>
    <cellStyle name="Notiz 3 2 3 2 3 3 5 3" xfId="32738"/>
    <cellStyle name="Notiz 3 2 3 2 3 3 6" xfId="13201"/>
    <cellStyle name="Notiz 3 2 3 2 3 3 7" xfId="24928"/>
    <cellStyle name="Notiz 3 2 3 2 3 4" xfId="1913"/>
    <cellStyle name="Notiz 3 2 3 2 3 4 2" xfId="5818"/>
    <cellStyle name="Notiz 3 2 3 2 3 4 2 2" xfId="17546"/>
    <cellStyle name="Notiz 3 2 3 2 3 4 2 3" xfId="29273"/>
    <cellStyle name="Notiz 3 2 3 2 3 4 3" xfId="9723"/>
    <cellStyle name="Notiz 3 2 3 2 3 4 3 2" xfId="21451"/>
    <cellStyle name="Notiz 3 2 3 2 3 4 3 3" xfId="33178"/>
    <cellStyle name="Notiz 3 2 3 2 3 4 4" xfId="13641"/>
    <cellStyle name="Notiz 3 2 3 2 3 4 5" xfId="25368"/>
    <cellStyle name="Notiz 3 2 3 2 3 5" xfId="3211"/>
    <cellStyle name="Notiz 3 2 3 2 3 5 2" xfId="7116"/>
    <cellStyle name="Notiz 3 2 3 2 3 5 2 2" xfId="18844"/>
    <cellStyle name="Notiz 3 2 3 2 3 5 2 3" xfId="30571"/>
    <cellStyle name="Notiz 3 2 3 2 3 5 3" xfId="11021"/>
    <cellStyle name="Notiz 3 2 3 2 3 5 3 2" xfId="22749"/>
    <cellStyle name="Notiz 3 2 3 2 3 5 3 3" xfId="34476"/>
    <cellStyle name="Notiz 3 2 3 2 3 5 4" xfId="14939"/>
    <cellStyle name="Notiz 3 2 3 2 3 5 5" xfId="26666"/>
    <cellStyle name="Notiz 3 2 3 2 3 6" xfId="4520"/>
    <cellStyle name="Notiz 3 2 3 2 3 6 2" xfId="16248"/>
    <cellStyle name="Notiz 3 2 3 2 3 6 3" xfId="27975"/>
    <cellStyle name="Notiz 3 2 3 2 3 7" xfId="8425"/>
    <cellStyle name="Notiz 3 2 3 2 3 7 2" xfId="20153"/>
    <cellStyle name="Notiz 3 2 3 2 3 7 3" xfId="31880"/>
    <cellStyle name="Notiz 3 2 3 2 3 8" xfId="12343"/>
    <cellStyle name="Notiz 3 2 3 2 3 9" xfId="24070"/>
    <cellStyle name="Notiz 3 2 3 2 4" xfId="846"/>
    <cellStyle name="Notiz 3 2 3 2 4 2" xfId="2144"/>
    <cellStyle name="Notiz 3 2 3 2 4 2 2" xfId="6049"/>
    <cellStyle name="Notiz 3 2 3 2 4 2 2 2" xfId="17777"/>
    <cellStyle name="Notiz 3 2 3 2 4 2 2 3" xfId="29504"/>
    <cellStyle name="Notiz 3 2 3 2 4 2 3" xfId="9954"/>
    <cellStyle name="Notiz 3 2 3 2 4 2 3 2" xfId="21682"/>
    <cellStyle name="Notiz 3 2 3 2 4 2 3 3" xfId="33409"/>
    <cellStyle name="Notiz 3 2 3 2 4 2 4" xfId="13872"/>
    <cellStyle name="Notiz 3 2 3 2 4 2 5" xfId="25599"/>
    <cellStyle name="Notiz 3 2 3 2 4 3" xfId="3442"/>
    <cellStyle name="Notiz 3 2 3 2 4 3 2" xfId="7347"/>
    <cellStyle name="Notiz 3 2 3 2 4 3 2 2" xfId="19075"/>
    <cellStyle name="Notiz 3 2 3 2 4 3 2 3" xfId="30802"/>
    <cellStyle name="Notiz 3 2 3 2 4 3 3" xfId="11252"/>
    <cellStyle name="Notiz 3 2 3 2 4 3 3 2" xfId="22980"/>
    <cellStyle name="Notiz 3 2 3 2 4 3 3 3" xfId="34707"/>
    <cellStyle name="Notiz 3 2 3 2 4 3 4" xfId="15170"/>
    <cellStyle name="Notiz 3 2 3 2 4 3 5" xfId="26897"/>
    <cellStyle name="Notiz 3 2 3 2 4 4" xfId="4751"/>
    <cellStyle name="Notiz 3 2 3 2 4 4 2" xfId="16479"/>
    <cellStyle name="Notiz 3 2 3 2 4 4 3" xfId="28206"/>
    <cellStyle name="Notiz 3 2 3 2 4 5" xfId="8656"/>
    <cellStyle name="Notiz 3 2 3 2 4 5 2" xfId="20384"/>
    <cellStyle name="Notiz 3 2 3 2 4 5 3" xfId="32111"/>
    <cellStyle name="Notiz 3 2 3 2 4 6" xfId="12574"/>
    <cellStyle name="Notiz 3 2 3 2 4 7" xfId="24301"/>
    <cellStyle name="Notiz 3 2 3 2 5" xfId="1275"/>
    <cellStyle name="Notiz 3 2 3 2 5 2" xfId="2573"/>
    <cellStyle name="Notiz 3 2 3 2 5 2 2" xfId="6478"/>
    <cellStyle name="Notiz 3 2 3 2 5 2 2 2" xfId="18206"/>
    <cellStyle name="Notiz 3 2 3 2 5 2 2 3" xfId="29933"/>
    <cellStyle name="Notiz 3 2 3 2 5 2 3" xfId="10383"/>
    <cellStyle name="Notiz 3 2 3 2 5 2 3 2" xfId="22111"/>
    <cellStyle name="Notiz 3 2 3 2 5 2 3 3" xfId="33838"/>
    <cellStyle name="Notiz 3 2 3 2 5 2 4" xfId="14301"/>
    <cellStyle name="Notiz 3 2 3 2 5 2 5" xfId="26028"/>
    <cellStyle name="Notiz 3 2 3 2 5 3" xfId="3871"/>
    <cellStyle name="Notiz 3 2 3 2 5 3 2" xfId="7776"/>
    <cellStyle name="Notiz 3 2 3 2 5 3 2 2" xfId="19504"/>
    <cellStyle name="Notiz 3 2 3 2 5 3 2 3" xfId="31231"/>
    <cellStyle name="Notiz 3 2 3 2 5 3 3" xfId="11681"/>
    <cellStyle name="Notiz 3 2 3 2 5 3 3 2" xfId="23409"/>
    <cellStyle name="Notiz 3 2 3 2 5 3 3 3" xfId="35136"/>
    <cellStyle name="Notiz 3 2 3 2 5 3 4" xfId="15599"/>
    <cellStyle name="Notiz 3 2 3 2 5 3 5" xfId="27326"/>
    <cellStyle name="Notiz 3 2 3 2 5 4" xfId="5180"/>
    <cellStyle name="Notiz 3 2 3 2 5 4 2" xfId="16908"/>
    <cellStyle name="Notiz 3 2 3 2 5 4 3" xfId="28635"/>
    <cellStyle name="Notiz 3 2 3 2 5 5" xfId="9085"/>
    <cellStyle name="Notiz 3 2 3 2 5 5 2" xfId="20813"/>
    <cellStyle name="Notiz 3 2 3 2 5 5 3" xfId="32540"/>
    <cellStyle name="Notiz 3 2 3 2 5 6" xfId="13003"/>
    <cellStyle name="Notiz 3 2 3 2 5 7" xfId="24730"/>
    <cellStyle name="Notiz 3 2 3 2 6" xfId="1715"/>
    <cellStyle name="Notiz 3 2 3 2 6 2" xfId="5620"/>
    <cellStyle name="Notiz 3 2 3 2 6 2 2" xfId="17348"/>
    <cellStyle name="Notiz 3 2 3 2 6 2 3" xfId="29075"/>
    <cellStyle name="Notiz 3 2 3 2 6 3" xfId="9525"/>
    <cellStyle name="Notiz 3 2 3 2 6 3 2" xfId="21253"/>
    <cellStyle name="Notiz 3 2 3 2 6 3 3" xfId="32980"/>
    <cellStyle name="Notiz 3 2 3 2 6 4" xfId="13443"/>
    <cellStyle name="Notiz 3 2 3 2 6 5" xfId="25170"/>
    <cellStyle name="Notiz 3 2 3 2 7" xfId="3013"/>
    <cellStyle name="Notiz 3 2 3 2 7 2" xfId="6918"/>
    <cellStyle name="Notiz 3 2 3 2 7 2 2" xfId="18646"/>
    <cellStyle name="Notiz 3 2 3 2 7 2 3" xfId="30373"/>
    <cellStyle name="Notiz 3 2 3 2 7 3" xfId="10823"/>
    <cellStyle name="Notiz 3 2 3 2 7 3 2" xfId="22551"/>
    <cellStyle name="Notiz 3 2 3 2 7 3 3" xfId="34278"/>
    <cellStyle name="Notiz 3 2 3 2 7 4" xfId="14741"/>
    <cellStyle name="Notiz 3 2 3 2 7 5" xfId="26468"/>
    <cellStyle name="Notiz 3 2 3 2 8" xfId="4322"/>
    <cellStyle name="Notiz 3 2 3 2 8 2" xfId="16050"/>
    <cellStyle name="Notiz 3 2 3 2 8 3" xfId="27777"/>
    <cellStyle name="Notiz 3 2 3 2 9" xfId="8227"/>
    <cellStyle name="Notiz 3 2 3 2 9 2" xfId="19955"/>
    <cellStyle name="Notiz 3 2 3 2 9 3" xfId="31682"/>
    <cellStyle name="Notiz 3 2 3 3" xfId="439"/>
    <cellStyle name="Notiz 3 2 3 3 10" xfId="12167"/>
    <cellStyle name="Notiz 3 2 3 3 11" xfId="23894"/>
    <cellStyle name="Notiz 3 2 3 3 2" xfId="538"/>
    <cellStyle name="Notiz 3 2 3 3 2 2" xfId="967"/>
    <cellStyle name="Notiz 3 2 3 3 2 2 2" xfId="2265"/>
    <cellStyle name="Notiz 3 2 3 3 2 2 2 2" xfId="6170"/>
    <cellStyle name="Notiz 3 2 3 3 2 2 2 2 2" xfId="17898"/>
    <cellStyle name="Notiz 3 2 3 3 2 2 2 2 3" xfId="29625"/>
    <cellStyle name="Notiz 3 2 3 3 2 2 2 3" xfId="10075"/>
    <cellStyle name="Notiz 3 2 3 3 2 2 2 3 2" xfId="21803"/>
    <cellStyle name="Notiz 3 2 3 3 2 2 2 3 3" xfId="33530"/>
    <cellStyle name="Notiz 3 2 3 3 2 2 2 4" xfId="13993"/>
    <cellStyle name="Notiz 3 2 3 3 2 2 2 5" xfId="25720"/>
    <cellStyle name="Notiz 3 2 3 3 2 2 3" xfId="3563"/>
    <cellStyle name="Notiz 3 2 3 3 2 2 3 2" xfId="7468"/>
    <cellStyle name="Notiz 3 2 3 3 2 2 3 2 2" xfId="19196"/>
    <cellStyle name="Notiz 3 2 3 3 2 2 3 2 3" xfId="30923"/>
    <cellStyle name="Notiz 3 2 3 3 2 2 3 3" xfId="11373"/>
    <cellStyle name="Notiz 3 2 3 3 2 2 3 3 2" xfId="23101"/>
    <cellStyle name="Notiz 3 2 3 3 2 2 3 3 3" xfId="34828"/>
    <cellStyle name="Notiz 3 2 3 3 2 2 3 4" xfId="15291"/>
    <cellStyle name="Notiz 3 2 3 3 2 2 3 5" xfId="27018"/>
    <cellStyle name="Notiz 3 2 3 3 2 2 4" xfId="4872"/>
    <cellStyle name="Notiz 3 2 3 3 2 2 4 2" xfId="16600"/>
    <cellStyle name="Notiz 3 2 3 3 2 2 4 3" xfId="28327"/>
    <cellStyle name="Notiz 3 2 3 3 2 2 5" xfId="8777"/>
    <cellStyle name="Notiz 3 2 3 3 2 2 5 2" xfId="20505"/>
    <cellStyle name="Notiz 3 2 3 3 2 2 5 3" xfId="32232"/>
    <cellStyle name="Notiz 3 2 3 3 2 2 6" xfId="12695"/>
    <cellStyle name="Notiz 3 2 3 3 2 2 7" xfId="24422"/>
    <cellStyle name="Notiz 3 2 3 3 2 3" xfId="1396"/>
    <cellStyle name="Notiz 3 2 3 3 2 3 2" xfId="2694"/>
    <cellStyle name="Notiz 3 2 3 3 2 3 2 2" xfId="6599"/>
    <cellStyle name="Notiz 3 2 3 3 2 3 2 2 2" xfId="18327"/>
    <cellStyle name="Notiz 3 2 3 3 2 3 2 2 3" xfId="30054"/>
    <cellStyle name="Notiz 3 2 3 3 2 3 2 3" xfId="10504"/>
    <cellStyle name="Notiz 3 2 3 3 2 3 2 3 2" xfId="22232"/>
    <cellStyle name="Notiz 3 2 3 3 2 3 2 3 3" xfId="33959"/>
    <cellStyle name="Notiz 3 2 3 3 2 3 2 4" xfId="14422"/>
    <cellStyle name="Notiz 3 2 3 3 2 3 2 5" xfId="26149"/>
    <cellStyle name="Notiz 3 2 3 3 2 3 3" xfId="3992"/>
    <cellStyle name="Notiz 3 2 3 3 2 3 3 2" xfId="7897"/>
    <cellStyle name="Notiz 3 2 3 3 2 3 3 2 2" xfId="19625"/>
    <cellStyle name="Notiz 3 2 3 3 2 3 3 2 3" xfId="31352"/>
    <cellStyle name="Notiz 3 2 3 3 2 3 3 3" xfId="11802"/>
    <cellStyle name="Notiz 3 2 3 3 2 3 3 3 2" xfId="23530"/>
    <cellStyle name="Notiz 3 2 3 3 2 3 3 3 3" xfId="35257"/>
    <cellStyle name="Notiz 3 2 3 3 2 3 3 4" xfId="15720"/>
    <cellStyle name="Notiz 3 2 3 3 2 3 3 5" xfId="27447"/>
    <cellStyle name="Notiz 3 2 3 3 2 3 4" xfId="5301"/>
    <cellStyle name="Notiz 3 2 3 3 2 3 4 2" xfId="17029"/>
    <cellStyle name="Notiz 3 2 3 3 2 3 4 3" xfId="28756"/>
    <cellStyle name="Notiz 3 2 3 3 2 3 5" xfId="9206"/>
    <cellStyle name="Notiz 3 2 3 3 2 3 5 2" xfId="20934"/>
    <cellStyle name="Notiz 3 2 3 3 2 3 5 3" xfId="32661"/>
    <cellStyle name="Notiz 3 2 3 3 2 3 6" xfId="13124"/>
    <cellStyle name="Notiz 3 2 3 3 2 3 7" xfId="24851"/>
    <cellStyle name="Notiz 3 2 3 3 2 4" xfId="1836"/>
    <cellStyle name="Notiz 3 2 3 3 2 4 2" xfId="5741"/>
    <cellStyle name="Notiz 3 2 3 3 2 4 2 2" xfId="17469"/>
    <cellStyle name="Notiz 3 2 3 3 2 4 2 3" xfId="29196"/>
    <cellStyle name="Notiz 3 2 3 3 2 4 3" xfId="9646"/>
    <cellStyle name="Notiz 3 2 3 3 2 4 3 2" xfId="21374"/>
    <cellStyle name="Notiz 3 2 3 3 2 4 3 3" xfId="33101"/>
    <cellStyle name="Notiz 3 2 3 3 2 4 4" xfId="13564"/>
    <cellStyle name="Notiz 3 2 3 3 2 4 5" xfId="25291"/>
    <cellStyle name="Notiz 3 2 3 3 2 5" xfId="3134"/>
    <cellStyle name="Notiz 3 2 3 3 2 5 2" xfId="7039"/>
    <cellStyle name="Notiz 3 2 3 3 2 5 2 2" xfId="18767"/>
    <cellStyle name="Notiz 3 2 3 3 2 5 2 3" xfId="30494"/>
    <cellStyle name="Notiz 3 2 3 3 2 5 3" xfId="10944"/>
    <cellStyle name="Notiz 3 2 3 3 2 5 3 2" xfId="22672"/>
    <cellStyle name="Notiz 3 2 3 3 2 5 3 3" xfId="34399"/>
    <cellStyle name="Notiz 3 2 3 3 2 5 4" xfId="14862"/>
    <cellStyle name="Notiz 3 2 3 3 2 5 5" xfId="26589"/>
    <cellStyle name="Notiz 3 2 3 3 2 6" xfId="4443"/>
    <cellStyle name="Notiz 3 2 3 3 2 6 2" xfId="16171"/>
    <cellStyle name="Notiz 3 2 3 3 2 6 3" xfId="27898"/>
    <cellStyle name="Notiz 3 2 3 3 2 7" xfId="8348"/>
    <cellStyle name="Notiz 3 2 3 3 2 7 2" xfId="20076"/>
    <cellStyle name="Notiz 3 2 3 3 2 7 3" xfId="31803"/>
    <cellStyle name="Notiz 3 2 3 3 2 8" xfId="12266"/>
    <cellStyle name="Notiz 3 2 3 3 2 9" xfId="23993"/>
    <cellStyle name="Notiz 3 2 3 3 3" xfId="637"/>
    <cellStyle name="Notiz 3 2 3 3 3 2" xfId="1066"/>
    <cellStyle name="Notiz 3 2 3 3 3 2 2" xfId="2364"/>
    <cellStyle name="Notiz 3 2 3 3 3 2 2 2" xfId="6269"/>
    <cellStyle name="Notiz 3 2 3 3 3 2 2 2 2" xfId="17997"/>
    <cellStyle name="Notiz 3 2 3 3 3 2 2 2 3" xfId="29724"/>
    <cellStyle name="Notiz 3 2 3 3 3 2 2 3" xfId="10174"/>
    <cellStyle name="Notiz 3 2 3 3 3 2 2 3 2" xfId="21902"/>
    <cellStyle name="Notiz 3 2 3 3 3 2 2 3 3" xfId="33629"/>
    <cellStyle name="Notiz 3 2 3 3 3 2 2 4" xfId="14092"/>
    <cellStyle name="Notiz 3 2 3 3 3 2 2 5" xfId="25819"/>
    <cellStyle name="Notiz 3 2 3 3 3 2 3" xfId="3662"/>
    <cellStyle name="Notiz 3 2 3 3 3 2 3 2" xfId="7567"/>
    <cellStyle name="Notiz 3 2 3 3 3 2 3 2 2" xfId="19295"/>
    <cellStyle name="Notiz 3 2 3 3 3 2 3 2 3" xfId="31022"/>
    <cellStyle name="Notiz 3 2 3 3 3 2 3 3" xfId="11472"/>
    <cellStyle name="Notiz 3 2 3 3 3 2 3 3 2" xfId="23200"/>
    <cellStyle name="Notiz 3 2 3 3 3 2 3 3 3" xfId="34927"/>
    <cellStyle name="Notiz 3 2 3 3 3 2 3 4" xfId="15390"/>
    <cellStyle name="Notiz 3 2 3 3 3 2 3 5" xfId="27117"/>
    <cellStyle name="Notiz 3 2 3 3 3 2 4" xfId="4971"/>
    <cellStyle name="Notiz 3 2 3 3 3 2 4 2" xfId="16699"/>
    <cellStyle name="Notiz 3 2 3 3 3 2 4 3" xfId="28426"/>
    <cellStyle name="Notiz 3 2 3 3 3 2 5" xfId="8876"/>
    <cellStyle name="Notiz 3 2 3 3 3 2 5 2" xfId="20604"/>
    <cellStyle name="Notiz 3 2 3 3 3 2 5 3" xfId="32331"/>
    <cellStyle name="Notiz 3 2 3 3 3 2 6" xfId="12794"/>
    <cellStyle name="Notiz 3 2 3 3 3 2 7" xfId="24521"/>
    <cellStyle name="Notiz 3 2 3 3 3 3" xfId="1495"/>
    <cellStyle name="Notiz 3 2 3 3 3 3 2" xfId="2793"/>
    <cellStyle name="Notiz 3 2 3 3 3 3 2 2" xfId="6698"/>
    <cellStyle name="Notiz 3 2 3 3 3 3 2 2 2" xfId="18426"/>
    <cellStyle name="Notiz 3 2 3 3 3 3 2 2 3" xfId="30153"/>
    <cellStyle name="Notiz 3 2 3 3 3 3 2 3" xfId="10603"/>
    <cellStyle name="Notiz 3 2 3 3 3 3 2 3 2" xfId="22331"/>
    <cellStyle name="Notiz 3 2 3 3 3 3 2 3 3" xfId="34058"/>
    <cellStyle name="Notiz 3 2 3 3 3 3 2 4" xfId="14521"/>
    <cellStyle name="Notiz 3 2 3 3 3 3 2 5" xfId="26248"/>
    <cellStyle name="Notiz 3 2 3 3 3 3 3" xfId="4091"/>
    <cellStyle name="Notiz 3 2 3 3 3 3 3 2" xfId="7996"/>
    <cellStyle name="Notiz 3 2 3 3 3 3 3 2 2" xfId="19724"/>
    <cellStyle name="Notiz 3 2 3 3 3 3 3 2 3" xfId="31451"/>
    <cellStyle name="Notiz 3 2 3 3 3 3 3 3" xfId="11901"/>
    <cellStyle name="Notiz 3 2 3 3 3 3 3 3 2" xfId="23629"/>
    <cellStyle name="Notiz 3 2 3 3 3 3 3 3 3" xfId="35356"/>
    <cellStyle name="Notiz 3 2 3 3 3 3 3 4" xfId="15819"/>
    <cellStyle name="Notiz 3 2 3 3 3 3 3 5" xfId="27546"/>
    <cellStyle name="Notiz 3 2 3 3 3 3 4" xfId="5400"/>
    <cellStyle name="Notiz 3 2 3 3 3 3 4 2" xfId="17128"/>
    <cellStyle name="Notiz 3 2 3 3 3 3 4 3" xfId="28855"/>
    <cellStyle name="Notiz 3 2 3 3 3 3 5" xfId="9305"/>
    <cellStyle name="Notiz 3 2 3 3 3 3 5 2" xfId="21033"/>
    <cellStyle name="Notiz 3 2 3 3 3 3 5 3" xfId="32760"/>
    <cellStyle name="Notiz 3 2 3 3 3 3 6" xfId="13223"/>
    <cellStyle name="Notiz 3 2 3 3 3 3 7" xfId="24950"/>
    <cellStyle name="Notiz 3 2 3 3 3 4" xfId="1935"/>
    <cellStyle name="Notiz 3 2 3 3 3 4 2" xfId="5840"/>
    <cellStyle name="Notiz 3 2 3 3 3 4 2 2" xfId="17568"/>
    <cellStyle name="Notiz 3 2 3 3 3 4 2 3" xfId="29295"/>
    <cellStyle name="Notiz 3 2 3 3 3 4 3" xfId="9745"/>
    <cellStyle name="Notiz 3 2 3 3 3 4 3 2" xfId="21473"/>
    <cellStyle name="Notiz 3 2 3 3 3 4 3 3" xfId="33200"/>
    <cellStyle name="Notiz 3 2 3 3 3 4 4" xfId="13663"/>
    <cellStyle name="Notiz 3 2 3 3 3 4 5" xfId="25390"/>
    <cellStyle name="Notiz 3 2 3 3 3 5" xfId="3233"/>
    <cellStyle name="Notiz 3 2 3 3 3 5 2" xfId="7138"/>
    <cellStyle name="Notiz 3 2 3 3 3 5 2 2" xfId="18866"/>
    <cellStyle name="Notiz 3 2 3 3 3 5 2 3" xfId="30593"/>
    <cellStyle name="Notiz 3 2 3 3 3 5 3" xfId="11043"/>
    <cellStyle name="Notiz 3 2 3 3 3 5 3 2" xfId="22771"/>
    <cellStyle name="Notiz 3 2 3 3 3 5 3 3" xfId="34498"/>
    <cellStyle name="Notiz 3 2 3 3 3 5 4" xfId="14961"/>
    <cellStyle name="Notiz 3 2 3 3 3 5 5" xfId="26688"/>
    <cellStyle name="Notiz 3 2 3 3 3 6" xfId="4542"/>
    <cellStyle name="Notiz 3 2 3 3 3 6 2" xfId="16270"/>
    <cellStyle name="Notiz 3 2 3 3 3 6 3" xfId="27997"/>
    <cellStyle name="Notiz 3 2 3 3 3 7" xfId="8447"/>
    <cellStyle name="Notiz 3 2 3 3 3 7 2" xfId="20175"/>
    <cellStyle name="Notiz 3 2 3 3 3 7 3" xfId="31902"/>
    <cellStyle name="Notiz 3 2 3 3 3 8" xfId="12365"/>
    <cellStyle name="Notiz 3 2 3 3 3 9" xfId="24092"/>
    <cellStyle name="Notiz 3 2 3 3 4" xfId="868"/>
    <cellStyle name="Notiz 3 2 3 3 4 2" xfId="2166"/>
    <cellStyle name="Notiz 3 2 3 3 4 2 2" xfId="6071"/>
    <cellStyle name="Notiz 3 2 3 3 4 2 2 2" xfId="17799"/>
    <cellStyle name="Notiz 3 2 3 3 4 2 2 3" xfId="29526"/>
    <cellStyle name="Notiz 3 2 3 3 4 2 3" xfId="9976"/>
    <cellStyle name="Notiz 3 2 3 3 4 2 3 2" xfId="21704"/>
    <cellStyle name="Notiz 3 2 3 3 4 2 3 3" xfId="33431"/>
    <cellStyle name="Notiz 3 2 3 3 4 2 4" xfId="13894"/>
    <cellStyle name="Notiz 3 2 3 3 4 2 5" xfId="25621"/>
    <cellStyle name="Notiz 3 2 3 3 4 3" xfId="3464"/>
    <cellStyle name="Notiz 3 2 3 3 4 3 2" xfId="7369"/>
    <cellStyle name="Notiz 3 2 3 3 4 3 2 2" xfId="19097"/>
    <cellStyle name="Notiz 3 2 3 3 4 3 2 3" xfId="30824"/>
    <cellStyle name="Notiz 3 2 3 3 4 3 3" xfId="11274"/>
    <cellStyle name="Notiz 3 2 3 3 4 3 3 2" xfId="23002"/>
    <cellStyle name="Notiz 3 2 3 3 4 3 3 3" xfId="34729"/>
    <cellStyle name="Notiz 3 2 3 3 4 3 4" xfId="15192"/>
    <cellStyle name="Notiz 3 2 3 3 4 3 5" xfId="26919"/>
    <cellStyle name="Notiz 3 2 3 3 4 4" xfId="4773"/>
    <cellStyle name="Notiz 3 2 3 3 4 4 2" xfId="16501"/>
    <cellStyle name="Notiz 3 2 3 3 4 4 3" xfId="28228"/>
    <cellStyle name="Notiz 3 2 3 3 4 5" xfId="8678"/>
    <cellStyle name="Notiz 3 2 3 3 4 5 2" xfId="20406"/>
    <cellStyle name="Notiz 3 2 3 3 4 5 3" xfId="32133"/>
    <cellStyle name="Notiz 3 2 3 3 4 6" xfId="12596"/>
    <cellStyle name="Notiz 3 2 3 3 4 7" xfId="24323"/>
    <cellStyle name="Notiz 3 2 3 3 5" xfId="1297"/>
    <cellStyle name="Notiz 3 2 3 3 5 2" xfId="2595"/>
    <cellStyle name="Notiz 3 2 3 3 5 2 2" xfId="6500"/>
    <cellStyle name="Notiz 3 2 3 3 5 2 2 2" xfId="18228"/>
    <cellStyle name="Notiz 3 2 3 3 5 2 2 3" xfId="29955"/>
    <cellStyle name="Notiz 3 2 3 3 5 2 3" xfId="10405"/>
    <cellStyle name="Notiz 3 2 3 3 5 2 3 2" xfId="22133"/>
    <cellStyle name="Notiz 3 2 3 3 5 2 3 3" xfId="33860"/>
    <cellStyle name="Notiz 3 2 3 3 5 2 4" xfId="14323"/>
    <cellStyle name="Notiz 3 2 3 3 5 2 5" xfId="26050"/>
    <cellStyle name="Notiz 3 2 3 3 5 3" xfId="3893"/>
    <cellStyle name="Notiz 3 2 3 3 5 3 2" xfId="7798"/>
    <cellStyle name="Notiz 3 2 3 3 5 3 2 2" xfId="19526"/>
    <cellStyle name="Notiz 3 2 3 3 5 3 2 3" xfId="31253"/>
    <cellStyle name="Notiz 3 2 3 3 5 3 3" xfId="11703"/>
    <cellStyle name="Notiz 3 2 3 3 5 3 3 2" xfId="23431"/>
    <cellStyle name="Notiz 3 2 3 3 5 3 3 3" xfId="35158"/>
    <cellStyle name="Notiz 3 2 3 3 5 3 4" xfId="15621"/>
    <cellStyle name="Notiz 3 2 3 3 5 3 5" xfId="27348"/>
    <cellStyle name="Notiz 3 2 3 3 5 4" xfId="5202"/>
    <cellStyle name="Notiz 3 2 3 3 5 4 2" xfId="16930"/>
    <cellStyle name="Notiz 3 2 3 3 5 4 3" xfId="28657"/>
    <cellStyle name="Notiz 3 2 3 3 5 5" xfId="9107"/>
    <cellStyle name="Notiz 3 2 3 3 5 5 2" xfId="20835"/>
    <cellStyle name="Notiz 3 2 3 3 5 5 3" xfId="32562"/>
    <cellStyle name="Notiz 3 2 3 3 5 6" xfId="13025"/>
    <cellStyle name="Notiz 3 2 3 3 5 7" xfId="24752"/>
    <cellStyle name="Notiz 3 2 3 3 6" xfId="1737"/>
    <cellStyle name="Notiz 3 2 3 3 6 2" xfId="5642"/>
    <cellStyle name="Notiz 3 2 3 3 6 2 2" xfId="17370"/>
    <cellStyle name="Notiz 3 2 3 3 6 2 3" xfId="29097"/>
    <cellStyle name="Notiz 3 2 3 3 6 3" xfId="9547"/>
    <cellStyle name="Notiz 3 2 3 3 6 3 2" xfId="21275"/>
    <cellStyle name="Notiz 3 2 3 3 6 3 3" xfId="33002"/>
    <cellStyle name="Notiz 3 2 3 3 6 4" xfId="13465"/>
    <cellStyle name="Notiz 3 2 3 3 6 5" xfId="25192"/>
    <cellStyle name="Notiz 3 2 3 3 7" xfId="3035"/>
    <cellStyle name="Notiz 3 2 3 3 7 2" xfId="6940"/>
    <cellStyle name="Notiz 3 2 3 3 7 2 2" xfId="18668"/>
    <cellStyle name="Notiz 3 2 3 3 7 2 3" xfId="30395"/>
    <cellStyle name="Notiz 3 2 3 3 7 3" xfId="10845"/>
    <cellStyle name="Notiz 3 2 3 3 7 3 2" xfId="22573"/>
    <cellStyle name="Notiz 3 2 3 3 7 3 3" xfId="34300"/>
    <cellStyle name="Notiz 3 2 3 3 7 4" xfId="14763"/>
    <cellStyle name="Notiz 3 2 3 3 7 5" xfId="26490"/>
    <cellStyle name="Notiz 3 2 3 3 8" xfId="4344"/>
    <cellStyle name="Notiz 3 2 3 3 8 2" xfId="16072"/>
    <cellStyle name="Notiz 3 2 3 3 8 3" xfId="27799"/>
    <cellStyle name="Notiz 3 2 3 3 9" xfId="8249"/>
    <cellStyle name="Notiz 3 2 3 3 9 2" xfId="19977"/>
    <cellStyle name="Notiz 3 2 3 3 9 3" xfId="31704"/>
    <cellStyle name="Notiz 3 2 3 4" xfId="394"/>
    <cellStyle name="Notiz 3 2 3 4 2" xfId="823"/>
    <cellStyle name="Notiz 3 2 3 4 2 2" xfId="2121"/>
    <cellStyle name="Notiz 3 2 3 4 2 2 2" xfId="6026"/>
    <cellStyle name="Notiz 3 2 3 4 2 2 2 2" xfId="17754"/>
    <cellStyle name="Notiz 3 2 3 4 2 2 2 3" xfId="29481"/>
    <cellStyle name="Notiz 3 2 3 4 2 2 3" xfId="9931"/>
    <cellStyle name="Notiz 3 2 3 4 2 2 3 2" xfId="21659"/>
    <cellStyle name="Notiz 3 2 3 4 2 2 3 3" xfId="33386"/>
    <cellStyle name="Notiz 3 2 3 4 2 2 4" xfId="13849"/>
    <cellStyle name="Notiz 3 2 3 4 2 2 5" xfId="25576"/>
    <cellStyle name="Notiz 3 2 3 4 2 3" xfId="3419"/>
    <cellStyle name="Notiz 3 2 3 4 2 3 2" xfId="7324"/>
    <cellStyle name="Notiz 3 2 3 4 2 3 2 2" xfId="19052"/>
    <cellStyle name="Notiz 3 2 3 4 2 3 2 3" xfId="30779"/>
    <cellStyle name="Notiz 3 2 3 4 2 3 3" xfId="11229"/>
    <cellStyle name="Notiz 3 2 3 4 2 3 3 2" xfId="22957"/>
    <cellStyle name="Notiz 3 2 3 4 2 3 3 3" xfId="34684"/>
    <cellStyle name="Notiz 3 2 3 4 2 3 4" xfId="15147"/>
    <cellStyle name="Notiz 3 2 3 4 2 3 5" xfId="26874"/>
    <cellStyle name="Notiz 3 2 3 4 2 4" xfId="4728"/>
    <cellStyle name="Notiz 3 2 3 4 2 4 2" xfId="16456"/>
    <cellStyle name="Notiz 3 2 3 4 2 4 3" xfId="28183"/>
    <cellStyle name="Notiz 3 2 3 4 2 5" xfId="8633"/>
    <cellStyle name="Notiz 3 2 3 4 2 5 2" xfId="20361"/>
    <cellStyle name="Notiz 3 2 3 4 2 5 3" xfId="32088"/>
    <cellStyle name="Notiz 3 2 3 4 2 6" xfId="12551"/>
    <cellStyle name="Notiz 3 2 3 4 2 7" xfId="24278"/>
    <cellStyle name="Notiz 3 2 3 4 3" xfId="1252"/>
    <cellStyle name="Notiz 3 2 3 4 3 2" xfId="2550"/>
    <cellStyle name="Notiz 3 2 3 4 3 2 2" xfId="6455"/>
    <cellStyle name="Notiz 3 2 3 4 3 2 2 2" xfId="18183"/>
    <cellStyle name="Notiz 3 2 3 4 3 2 2 3" xfId="29910"/>
    <cellStyle name="Notiz 3 2 3 4 3 2 3" xfId="10360"/>
    <cellStyle name="Notiz 3 2 3 4 3 2 3 2" xfId="22088"/>
    <cellStyle name="Notiz 3 2 3 4 3 2 3 3" xfId="33815"/>
    <cellStyle name="Notiz 3 2 3 4 3 2 4" xfId="14278"/>
    <cellStyle name="Notiz 3 2 3 4 3 2 5" xfId="26005"/>
    <cellStyle name="Notiz 3 2 3 4 3 3" xfId="3848"/>
    <cellStyle name="Notiz 3 2 3 4 3 3 2" xfId="7753"/>
    <cellStyle name="Notiz 3 2 3 4 3 3 2 2" xfId="19481"/>
    <cellStyle name="Notiz 3 2 3 4 3 3 2 3" xfId="31208"/>
    <cellStyle name="Notiz 3 2 3 4 3 3 3" xfId="11658"/>
    <cellStyle name="Notiz 3 2 3 4 3 3 3 2" xfId="23386"/>
    <cellStyle name="Notiz 3 2 3 4 3 3 3 3" xfId="35113"/>
    <cellStyle name="Notiz 3 2 3 4 3 3 4" xfId="15576"/>
    <cellStyle name="Notiz 3 2 3 4 3 3 5" xfId="27303"/>
    <cellStyle name="Notiz 3 2 3 4 3 4" xfId="5157"/>
    <cellStyle name="Notiz 3 2 3 4 3 4 2" xfId="16885"/>
    <cellStyle name="Notiz 3 2 3 4 3 4 3" xfId="28612"/>
    <cellStyle name="Notiz 3 2 3 4 3 5" xfId="9062"/>
    <cellStyle name="Notiz 3 2 3 4 3 5 2" xfId="20790"/>
    <cellStyle name="Notiz 3 2 3 4 3 5 3" xfId="32517"/>
    <cellStyle name="Notiz 3 2 3 4 3 6" xfId="12980"/>
    <cellStyle name="Notiz 3 2 3 4 3 7" xfId="24707"/>
    <cellStyle name="Notiz 3 2 3 4 4" xfId="1692"/>
    <cellStyle name="Notiz 3 2 3 4 4 2" xfId="5597"/>
    <cellStyle name="Notiz 3 2 3 4 4 2 2" xfId="17325"/>
    <cellStyle name="Notiz 3 2 3 4 4 2 3" xfId="29052"/>
    <cellStyle name="Notiz 3 2 3 4 4 3" xfId="9502"/>
    <cellStyle name="Notiz 3 2 3 4 4 3 2" xfId="21230"/>
    <cellStyle name="Notiz 3 2 3 4 4 3 3" xfId="32957"/>
    <cellStyle name="Notiz 3 2 3 4 4 4" xfId="13420"/>
    <cellStyle name="Notiz 3 2 3 4 4 5" xfId="25147"/>
    <cellStyle name="Notiz 3 2 3 4 5" xfId="2990"/>
    <cellStyle name="Notiz 3 2 3 4 5 2" xfId="6895"/>
    <cellStyle name="Notiz 3 2 3 4 5 2 2" xfId="18623"/>
    <cellStyle name="Notiz 3 2 3 4 5 2 3" xfId="30350"/>
    <cellStyle name="Notiz 3 2 3 4 5 3" xfId="10800"/>
    <cellStyle name="Notiz 3 2 3 4 5 3 2" xfId="22528"/>
    <cellStyle name="Notiz 3 2 3 4 5 3 3" xfId="34255"/>
    <cellStyle name="Notiz 3 2 3 4 5 4" xfId="14718"/>
    <cellStyle name="Notiz 3 2 3 4 5 5" xfId="26445"/>
    <cellStyle name="Notiz 3 2 3 4 6" xfId="4299"/>
    <cellStyle name="Notiz 3 2 3 4 6 2" xfId="16027"/>
    <cellStyle name="Notiz 3 2 3 4 6 3" xfId="27754"/>
    <cellStyle name="Notiz 3 2 3 4 7" xfId="8204"/>
    <cellStyle name="Notiz 3 2 3 4 7 2" xfId="19932"/>
    <cellStyle name="Notiz 3 2 3 4 7 3" xfId="31659"/>
    <cellStyle name="Notiz 3 2 3 4 8" xfId="12122"/>
    <cellStyle name="Notiz 3 2 3 4 9" xfId="23849"/>
    <cellStyle name="Notiz 3 2 3 5" xfId="493"/>
    <cellStyle name="Notiz 3 2 3 5 2" xfId="922"/>
    <cellStyle name="Notiz 3 2 3 5 2 2" xfId="2220"/>
    <cellStyle name="Notiz 3 2 3 5 2 2 2" xfId="6125"/>
    <cellStyle name="Notiz 3 2 3 5 2 2 2 2" xfId="17853"/>
    <cellStyle name="Notiz 3 2 3 5 2 2 2 3" xfId="29580"/>
    <cellStyle name="Notiz 3 2 3 5 2 2 3" xfId="10030"/>
    <cellStyle name="Notiz 3 2 3 5 2 2 3 2" xfId="21758"/>
    <cellStyle name="Notiz 3 2 3 5 2 2 3 3" xfId="33485"/>
    <cellStyle name="Notiz 3 2 3 5 2 2 4" xfId="13948"/>
    <cellStyle name="Notiz 3 2 3 5 2 2 5" xfId="25675"/>
    <cellStyle name="Notiz 3 2 3 5 2 3" xfId="3518"/>
    <cellStyle name="Notiz 3 2 3 5 2 3 2" xfId="7423"/>
    <cellStyle name="Notiz 3 2 3 5 2 3 2 2" xfId="19151"/>
    <cellStyle name="Notiz 3 2 3 5 2 3 2 3" xfId="30878"/>
    <cellStyle name="Notiz 3 2 3 5 2 3 3" xfId="11328"/>
    <cellStyle name="Notiz 3 2 3 5 2 3 3 2" xfId="23056"/>
    <cellStyle name="Notiz 3 2 3 5 2 3 3 3" xfId="34783"/>
    <cellStyle name="Notiz 3 2 3 5 2 3 4" xfId="15246"/>
    <cellStyle name="Notiz 3 2 3 5 2 3 5" xfId="26973"/>
    <cellStyle name="Notiz 3 2 3 5 2 4" xfId="4827"/>
    <cellStyle name="Notiz 3 2 3 5 2 4 2" xfId="16555"/>
    <cellStyle name="Notiz 3 2 3 5 2 4 3" xfId="28282"/>
    <cellStyle name="Notiz 3 2 3 5 2 5" xfId="8732"/>
    <cellStyle name="Notiz 3 2 3 5 2 5 2" xfId="20460"/>
    <cellStyle name="Notiz 3 2 3 5 2 5 3" xfId="32187"/>
    <cellStyle name="Notiz 3 2 3 5 2 6" xfId="12650"/>
    <cellStyle name="Notiz 3 2 3 5 2 7" xfId="24377"/>
    <cellStyle name="Notiz 3 2 3 5 3" xfId="1351"/>
    <cellStyle name="Notiz 3 2 3 5 3 2" xfId="2649"/>
    <cellStyle name="Notiz 3 2 3 5 3 2 2" xfId="6554"/>
    <cellStyle name="Notiz 3 2 3 5 3 2 2 2" xfId="18282"/>
    <cellStyle name="Notiz 3 2 3 5 3 2 2 3" xfId="30009"/>
    <cellStyle name="Notiz 3 2 3 5 3 2 3" xfId="10459"/>
    <cellStyle name="Notiz 3 2 3 5 3 2 3 2" xfId="22187"/>
    <cellStyle name="Notiz 3 2 3 5 3 2 3 3" xfId="33914"/>
    <cellStyle name="Notiz 3 2 3 5 3 2 4" xfId="14377"/>
    <cellStyle name="Notiz 3 2 3 5 3 2 5" xfId="26104"/>
    <cellStyle name="Notiz 3 2 3 5 3 3" xfId="3947"/>
    <cellStyle name="Notiz 3 2 3 5 3 3 2" xfId="7852"/>
    <cellStyle name="Notiz 3 2 3 5 3 3 2 2" xfId="19580"/>
    <cellStyle name="Notiz 3 2 3 5 3 3 2 3" xfId="31307"/>
    <cellStyle name="Notiz 3 2 3 5 3 3 3" xfId="11757"/>
    <cellStyle name="Notiz 3 2 3 5 3 3 3 2" xfId="23485"/>
    <cellStyle name="Notiz 3 2 3 5 3 3 3 3" xfId="35212"/>
    <cellStyle name="Notiz 3 2 3 5 3 3 4" xfId="15675"/>
    <cellStyle name="Notiz 3 2 3 5 3 3 5" xfId="27402"/>
    <cellStyle name="Notiz 3 2 3 5 3 4" xfId="5256"/>
    <cellStyle name="Notiz 3 2 3 5 3 4 2" xfId="16984"/>
    <cellStyle name="Notiz 3 2 3 5 3 4 3" xfId="28711"/>
    <cellStyle name="Notiz 3 2 3 5 3 5" xfId="9161"/>
    <cellStyle name="Notiz 3 2 3 5 3 5 2" xfId="20889"/>
    <cellStyle name="Notiz 3 2 3 5 3 5 3" xfId="32616"/>
    <cellStyle name="Notiz 3 2 3 5 3 6" xfId="13079"/>
    <cellStyle name="Notiz 3 2 3 5 3 7" xfId="24806"/>
    <cellStyle name="Notiz 3 2 3 5 4" xfId="1791"/>
    <cellStyle name="Notiz 3 2 3 5 4 2" xfId="5696"/>
    <cellStyle name="Notiz 3 2 3 5 4 2 2" xfId="17424"/>
    <cellStyle name="Notiz 3 2 3 5 4 2 3" xfId="29151"/>
    <cellStyle name="Notiz 3 2 3 5 4 3" xfId="9601"/>
    <cellStyle name="Notiz 3 2 3 5 4 3 2" xfId="21329"/>
    <cellStyle name="Notiz 3 2 3 5 4 3 3" xfId="33056"/>
    <cellStyle name="Notiz 3 2 3 5 4 4" xfId="13519"/>
    <cellStyle name="Notiz 3 2 3 5 4 5" xfId="25246"/>
    <cellStyle name="Notiz 3 2 3 5 5" xfId="3089"/>
    <cellStyle name="Notiz 3 2 3 5 5 2" xfId="6994"/>
    <cellStyle name="Notiz 3 2 3 5 5 2 2" xfId="18722"/>
    <cellStyle name="Notiz 3 2 3 5 5 2 3" xfId="30449"/>
    <cellStyle name="Notiz 3 2 3 5 5 3" xfId="10899"/>
    <cellStyle name="Notiz 3 2 3 5 5 3 2" xfId="22627"/>
    <cellStyle name="Notiz 3 2 3 5 5 3 3" xfId="34354"/>
    <cellStyle name="Notiz 3 2 3 5 5 4" xfId="14817"/>
    <cellStyle name="Notiz 3 2 3 5 5 5" xfId="26544"/>
    <cellStyle name="Notiz 3 2 3 5 6" xfId="4398"/>
    <cellStyle name="Notiz 3 2 3 5 6 2" xfId="16126"/>
    <cellStyle name="Notiz 3 2 3 5 6 3" xfId="27853"/>
    <cellStyle name="Notiz 3 2 3 5 7" xfId="8303"/>
    <cellStyle name="Notiz 3 2 3 5 7 2" xfId="20031"/>
    <cellStyle name="Notiz 3 2 3 5 7 3" xfId="31758"/>
    <cellStyle name="Notiz 3 2 3 5 8" xfId="12221"/>
    <cellStyle name="Notiz 3 2 3 5 9" xfId="23948"/>
    <cellStyle name="Notiz 3 2 3 6" xfId="592"/>
    <cellStyle name="Notiz 3 2 3 6 2" xfId="1021"/>
    <cellStyle name="Notiz 3 2 3 6 2 2" xfId="2319"/>
    <cellStyle name="Notiz 3 2 3 6 2 2 2" xfId="6224"/>
    <cellStyle name="Notiz 3 2 3 6 2 2 2 2" xfId="17952"/>
    <cellStyle name="Notiz 3 2 3 6 2 2 2 3" xfId="29679"/>
    <cellStyle name="Notiz 3 2 3 6 2 2 3" xfId="10129"/>
    <cellStyle name="Notiz 3 2 3 6 2 2 3 2" xfId="21857"/>
    <cellStyle name="Notiz 3 2 3 6 2 2 3 3" xfId="33584"/>
    <cellStyle name="Notiz 3 2 3 6 2 2 4" xfId="14047"/>
    <cellStyle name="Notiz 3 2 3 6 2 2 5" xfId="25774"/>
    <cellStyle name="Notiz 3 2 3 6 2 3" xfId="3617"/>
    <cellStyle name="Notiz 3 2 3 6 2 3 2" xfId="7522"/>
    <cellStyle name="Notiz 3 2 3 6 2 3 2 2" xfId="19250"/>
    <cellStyle name="Notiz 3 2 3 6 2 3 2 3" xfId="30977"/>
    <cellStyle name="Notiz 3 2 3 6 2 3 3" xfId="11427"/>
    <cellStyle name="Notiz 3 2 3 6 2 3 3 2" xfId="23155"/>
    <cellStyle name="Notiz 3 2 3 6 2 3 3 3" xfId="34882"/>
    <cellStyle name="Notiz 3 2 3 6 2 3 4" xfId="15345"/>
    <cellStyle name="Notiz 3 2 3 6 2 3 5" xfId="27072"/>
    <cellStyle name="Notiz 3 2 3 6 2 4" xfId="4926"/>
    <cellStyle name="Notiz 3 2 3 6 2 4 2" xfId="16654"/>
    <cellStyle name="Notiz 3 2 3 6 2 4 3" xfId="28381"/>
    <cellStyle name="Notiz 3 2 3 6 2 5" xfId="8831"/>
    <cellStyle name="Notiz 3 2 3 6 2 5 2" xfId="20559"/>
    <cellStyle name="Notiz 3 2 3 6 2 5 3" xfId="32286"/>
    <cellStyle name="Notiz 3 2 3 6 2 6" xfId="12749"/>
    <cellStyle name="Notiz 3 2 3 6 2 7" xfId="24476"/>
    <cellStyle name="Notiz 3 2 3 6 3" xfId="1450"/>
    <cellStyle name="Notiz 3 2 3 6 3 2" xfId="2748"/>
    <cellStyle name="Notiz 3 2 3 6 3 2 2" xfId="6653"/>
    <cellStyle name="Notiz 3 2 3 6 3 2 2 2" xfId="18381"/>
    <cellStyle name="Notiz 3 2 3 6 3 2 2 3" xfId="30108"/>
    <cellStyle name="Notiz 3 2 3 6 3 2 3" xfId="10558"/>
    <cellStyle name="Notiz 3 2 3 6 3 2 3 2" xfId="22286"/>
    <cellStyle name="Notiz 3 2 3 6 3 2 3 3" xfId="34013"/>
    <cellStyle name="Notiz 3 2 3 6 3 2 4" xfId="14476"/>
    <cellStyle name="Notiz 3 2 3 6 3 2 5" xfId="26203"/>
    <cellStyle name="Notiz 3 2 3 6 3 3" xfId="4046"/>
    <cellStyle name="Notiz 3 2 3 6 3 3 2" xfId="7951"/>
    <cellStyle name="Notiz 3 2 3 6 3 3 2 2" xfId="19679"/>
    <cellStyle name="Notiz 3 2 3 6 3 3 2 3" xfId="31406"/>
    <cellStyle name="Notiz 3 2 3 6 3 3 3" xfId="11856"/>
    <cellStyle name="Notiz 3 2 3 6 3 3 3 2" xfId="23584"/>
    <cellStyle name="Notiz 3 2 3 6 3 3 3 3" xfId="35311"/>
    <cellStyle name="Notiz 3 2 3 6 3 3 4" xfId="15774"/>
    <cellStyle name="Notiz 3 2 3 6 3 3 5" xfId="27501"/>
    <cellStyle name="Notiz 3 2 3 6 3 4" xfId="5355"/>
    <cellStyle name="Notiz 3 2 3 6 3 4 2" xfId="17083"/>
    <cellStyle name="Notiz 3 2 3 6 3 4 3" xfId="28810"/>
    <cellStyle name="Notiz 3 2 3 6 3 5" xfId="9260"/>
    <cellStyle name="Notiz 3 2 3 6 3 5 2" xfId="20988"/>
    <cellStyle name="Notiz 3 2 3 6 3 5 3" xfId="32715"/>
    <cellStyle name="Notiz 3 2 3 6 3 6" xfId="13178"/>
    <cellStyle name="Notiz 3 2 3 6 3 7" xfId="24905"/>
    <cellStyle name="Notiz 3 2 3 6 4" xfId="1890"/>
    <cellStyle name="Notiz 3 2 3 6 4 2" xfId="5795"/>
    <cellStyle name="Notiz 3 2 3 6 4 2 2" xfId="17523"/>
    <cellStyle name="Notiz 3 2 3 6 4 2 3" xfId="29250"/>
    <cellStyle name="Notiz 3 2 3 6 4 3" xfId="9700"/>
    <cellStyle name="Notiz 3 2 3 6 4 3 2" xfId="21428"/>
    <cellStyle name="Notiz 3 2 3 6 4 3 3" xfId="33155"/>
    <cellStyle name="Notiz 3 2 3 6 4 4" xfId="13618"/>
    <cellStyle name="Notiz 3 2 3 6 4 5" xfId="25345"/>
    <cellStyle name="Notiz 3 2 3 6 5" xfId="3188"/>
    <cellStyle name="Notiz 3 2 3 6 5 2" xfId="7093"/>
    <cellStyle name="Notiz 3 2 3 6 5 2 2" xfId="18821"/>
    <cellStyle name="Notiz 3 2 3 6 5 2 3" xfId="30548"/>
    <cellStyle name="Notiz 3 2 3 6 5 3" xfId="10998"/>
    <cellStyle name="Notiz 3 2 3 6 5 3 2" xfId="22726"/>
    <cellStyle name="Notiz 3 2 3 6 5 3 3" xfId="34453"/>
    <cellStyle name="Notiz 3 2 3 6 5 4" xfId="14916"/>
    <cellStyle name="Notiz 3 2 3 6 5 5" xfId="26643"/>
    <cellStyle name="Notiz 3 2 3 6 6" xfId="4497"/>
    <cellStyle name="Notiz 3 2 3 6 6 2" xfId="16225"/>
    <cellStyle name="Notiz 3 2 3 6 6 3" xfId="27952"/>
    <cellStyle name="Notiz 3 2 3 6 7" xfId="8402"/>
    <cellStyle name="Notiz 3 2 3 6 7 2" xfId="20130"/>
    <cellStyle name="Notiz 3 2 3 6 7 3" xfId="31857"/>
    <cellStyle name="Notiz 3 2 3 6 8" xfId="12320"/>
    <cellStyle name="Notiz 3 2 3 6 9" xfId="24047"/>
    <cellStyle name="Notiz 3 2 3 7" xfId="669"/>
    <cellStyle name="Notiz 3 2 3 7 2" xfId="1967"/>
    <cellStyle name="Notiz 3 2 3 7 2 2" xfId="5872"/>
    <cellStyle name="Notiz 3 2 3 7 2 2 2" xfId="17600"/>
    <cellStyle name="Notiz 3 2 3 7 2 2 3" xfId="29327"/>
    <cellStyle name="Notiz 3 2 3 7 2 3" xfId="9777"/>
    <cellStyle name="Notiz 3 2 3 7 2 3 2" xfId="21505"/>
    <cellStyle name="Notiz 3 2 3 7 2 3 3" xfId="33232"/>
    <cellStyle name="Notiz 3 2 3 7 2 4" xfId="13695"/>
    <cellStyle name="Notiz 3 2 3 7 2 5" xfId="25422"/>
    <cellStyle name="Notiz 3 2 3 7 3" xfId="3265"/>
    <cellStyle name="Notiz 3 2 3 7 3 2" xfId="7170"/>
    <cellStyle name="Notiz 3 2 3 7 3 2 2" xfId="18898"/>
    <cellStyle name="Notiz 3 2 3 7 3 2 3" xfId="30625"/>
    <cellStyle name="Notiz 3 2 3 7 3 3" xfId="11075"/>
    <cellStyle name="Notiz 3 2 3 7 3 3 2" xfId="22803"/>
    <cellStyle name="Notiz 3 2 3 7 3 3 3" xfId="34530"/>
    <cellStyle name="Notiz 3 2 3 7 3 4" xfId="14993"/>
    <cellStyle name="Notiz 3 2 3 7 3 5" xfId="26720"/>
    <cellStyle name="Notiz 3 2 3 7 4" xfId="4574"/>
    <cellStyle name="Notiz 3 2 3 7 4 2" xfId="16302"/>
    <cellStyle name="Notiz 3 2 3 7 4 3" xfId="28029"/>
    <cellStyle name="Notiz 3 2 3 7 5" xfId="8479"/>
    <cellStyle name="Notiz 3 2 3 7 5 2" xfId="20207"/>
    <cellStyle name="Notiz 3 2 3 7 5 3" xfId="31934"/>
    <cellStyle name="Notiz 3 2 3 7 6" xfId="12397"/>
    <cellStyle name="Notiz 3 2 3 7 7" xfId="24124"/>
    <cellStyle name="Notiz 3 2 3 8" xfId="1098"/>
    <cellStyle name="Notiz 3 2 3 8 2" xfId="2396"/>
    <cellStyle name="Notiz 3 2 3 8 2 2" xfId="6301"/>
    <cellStyle name="Notiz 3 2 3 8 2 2 2" xfId="18029"/>
    <cellStyle name="Notiz 3 2 3 8 2 2 3" xfId="29756"/>
    <cellStyle name="Notiz 3 2 3 8 2 3" xfId="10206"/>
    <cellStyle name="Notiz 3 2 3 8 2 3 2" xfId="21934"/>
    <cellStyle name="Notiz 3 2 3 8 2 3 3" xfId="33661"/>
    <cellStyle name="Notiz 3 2 3 8 2 4" xfId="14124"/>
    <cellStyle name="Notiz 3 2 3 8 2 5" xfId="25851"/>
    <cellStyle name="Notiz 3 2 3 8 3" xfId="3694"/>
    <cellStyle name="Notiz 3 2 3 8 3 2" xfId="7599"/>
    <cellStyle name="Notiz 3 2 3 8 3 2 2" xfId="19327"/>
    <cellStyle name="Notiz 3 2 3 8 3 2 3" xfId="31054"/>
    <cellStyle name="Notiz 3 2 3 8 3 3" xfId="11504"/>
    <cellStyle name="Notiz 3 2 3 8 3 3 2" xfId="23232"/>
    <cellStyle name="Notiz 3 2 3 8 3 3 3" xfId="34959"/>
    <cellStyle name="Notiz 3 2 3 8 3 4" xfId="15422"/>
    <cellStyle name="Notiz 3 2 3 8 3 5" xfId="27149"/>
    <cellStyle name="Notiz 3 2 3 8 4" xfId="5003"/>
    <cellStyle name="Notiz 3 2 3 8 4 2" xfId="16731"/>
    <cellStyle name="Notiz 3 2 3 8 4 3" xfId="28458"/>
    <cellStyle name="Notiz 3 2 3 8 5" xfId="8908"/>
    <cellStyle name="Notiz 3 2 3 8 5 2" xfId="20636"/>
    <cellStyle name="Notiz 3 2 3 8 5 3" xfId="32363"/>
    <cellStyle name="Notiz 3 2 3 8 6" xfId="12826"/>
    <cellStyle name="Notiz 3 2 3 8 7" xfId="24553"/>
    <cellStyle name="Notiz 3 2 3 9" xfId="1538"/>
    <cellStyle name="Notiz 3 2 3 9 2" xfId="5443"/>
    <cellStyle name="Notiz 3 2 3 9 2 2" xfId="17171"/>
    <cellStyle name="Notiz 3 2 3 9 2 3" xfId="28898"/>
    <cellStyle name="Notiz 3 2 3 9 3" xfId="9348"/>
    <cellStyle name="Notiz 3 2 3 9 3 2" xfId="21076"/>
    <cellStyle name="Notiz 3 2 3 9 3 3" xfId="32803"/>
    <cellStyle name="Notiz 3 2 3 9 4" xfId="13266"/>
    <cellStyle name="Notiz 3 2 3 9 5" xfId="24993"/>
    <cellStyle name="Notiz 3 2 4" xfId="286"/>
    <cellStyle name="Notiz 3 2 4 10" xfId="8096"/>
    <cellStyle name="Notiz 3 2 4 10 2" xfId="19824"/>
    <cellStyle name="Notiz 3 2 4 10 3" xfId="31551"/>
    <cellStyle name="Notiz 3 2 4 11" xfId="12014"/>
    <cellStyle name="Notiz 3 2 4 12" xfId="23741"/>
    <cellStyle name="Notiz 3 2 4 2" xfId="386"/>
    <cellStyle name="Notiz 3 2 4 2 2" xfId="815"/>
    <cellStyle name="Notiz 3 2 4 2 2 2" xfId="2113"/>
    <cellStyle name="Notiz 3 2 4 2 2 2 2" xfId="6018"/>
    <cellStyle name="Notiz 3 2 4 2 2 2 2 2" xfId="17746"/>
    <cellStyle name="Notiz 3 2 4 2 2 2 2 3" xfId="29473"/>
    <cellStyle name="Notiz 3 2 4 2 2 2 3" xfId="9923"/>
    <cellStyle name="Notiz 3 2 4 2 2 2 3 2" xfId="21651"/>
    <cellStyle name="Notiz 3 2 4 2 2 2 3 3" xfId="33378"/>
    <cellStyle name="Notiz 3 2 4 2 2 2 4" xfId="13841"/>
    <cellStyle name="Notiz 3 2 4 2 2 2 5" xfId="25568"/>
    <cellStyle name="Notiz 3 2 4 2 2 3" xfId="3411"/>
    <cellStyle name="Notiz 3 2 4 2 2 3 2" xfId="7316"/>
    <cellStyle name="Notiz 3 2 4 2 2 3 2 2" xfId="19044"/>
    <cellStyle name="Notiz 3 2 4 2 2 3 2 3" xfId="30771"/>
    <cellStyle name="Notiz 3 2 4 2 2 3 3" xfId="11221"/>
    <cellStyle name="Notiz 3 2 4 2 2 3 3 2" xfId="22949"/>
    <cellStyle name="Notiz 3 2 4 2 2 3 3 3" xfId="34676"/>
    <cellStyle name="Notiz 3 2 4 2 2 3 4" xfId="15139"/>
    <cellStyle name="Notiz 3 2 4 2 2 3 5" xfId="26866"/>
    <cellStyle name="Notiz 3 2 4 2 2 4" xfId="4720"/>
    <cellStyle name="Notiz 3 2 4 2 2 4 2" xfId="16448"/>
    <cellStyle name="Notiz 3 2 4 2 2 4 3" xfId="28175"/>
    <cellStyle name="Notiz 3 2 4 2 2 5" xfId="8625"/>
    <cellStyle name="Notiz 3 2 4 2 2 5 2" xfId="20353"/>
    <cellStyle name="Notiz 3 2 4 2 2 5 3" xfId="32080"/>
    <cellStyle name="Notiz 3 2 4 2 2 6" xfId="12543"/>
    <cellStyle name="Notiz 3 2 4 2 2 7" xfId="24270"/>
    <cellStyle name="Notiz 3 2 4 2 3" xfId="1244"/>
    <cellStyle name="Notiz 3 2 4 2 3 2" xfId="2542"/>
    <cellStyle name="Notiz 3 2 4 2 3 2 2" xfId="6447"/>
    <cellStyle name="Notiz 3 2 4 2 3 2 2 2" xfId="18175"/>
    <cellStyle name="Notiz 3 2 4 2 3 2 2 3" xfId="29902"/>
    <cellStyle name="Notiz 3 2 4 2 3 2 3" xfId="10352"/>
    <cellStyle name="Notiz 3 2 4 2 3 2 3 2" xfId="22080"/>
    <cellStyle name="Notiz 3 2 4 2 3 2 3 3" xfId="33807"/>
    <cellStyle name="Notiz 3 2 4 2 3 2 4" xfId="14270"/>
    <cellStyle name="Notiz 3 2 4 2 3 2 5" xfId="25997"/>
    <cellStyle name="Notiz 3 2 4 2 3 3" xfId="3840"/>
    <cellStyle name="Notiz 3 2 4 2 3 3 2" xfId="7745"/>
    <cellStyle name="Notiz 3 2 4 2 3 3 2 2" xfId="19473"/>
    <cellStyle name="Notiz 3 2 4 2 3 3 2 3" xfId="31200"/>
    <cellStyle name="Notiz 3 2 4 2 3 3 3" xfId="11650"/>
    <cellStyle name="Notiz 3 2 4 2 3 3 3 2" xfId="23378"/>
    <cellStyle name="Notiz 3 2 4 2 3 3 3 3" xfId="35105"/>
    <cellStyle name="Notiz 3 2 4 2 3 3 4" xfId="15568"/>
    <cellStyle name="Notiz 3 2 4 2 3 3 5" xfId="27295"/>
    <cellStyle name="Notiz 3 2 4 2 3 4" xfId="5149"/>
    <cellStyle name="Notiz 3 2 4 2 3 4 2" xfId="16877"/>
    <cellStyle name="Notiz 3 2 4 2 3 4 3" xfId="28604"/>
    <cellStyle name="Notiz 3 2 4 2 3 5" xfId="9054"/>
    <cellStyle name="Notiz 3 2 4 2 3 5 2" xfId="20782"/>
    <cellStyle name="Notiz 3 2 4 2 3 5 3" xfId="32509"/>
    <cellStyle name="Notiz 3 2 4 2 3 6" xfId="12972"/>
    <cellStyle name="Notiz 3 2 4 2 3 7" xfId="24699"/>
    <cellStyle name="Notiz 3 2 4 2 4" xfId="1684"/>
    <cellStyle name="Notiz 3 2 4 2 4 2" xfId="5589"/>
    <cellStyle name="Notiz 3 2 4 2 4 2 2" xfId="17317"/>
    <cellStyle name="Notiz 3 2 4 2 4 2 3" xfId="29044"/>
    <cellStyle name="Notiz 3 2 4 2 4 3" xfId="9494"/>
    <cellStyle name="Notiz 3 2 4 2 4 3 2" xfId="21222"/>
    <cellStyle name="Notiz 3 2 4 2 4 3 3" xfId="32949"/>
    <cellStyle name="Notiz 3 2 4 2 4 4" xfId="13412"/>
    <cellStyle name="Notiz 3 2 4 2 4 5" xfId="25139"/>
    <cellStyle name="Notiz 3 2 4 2 5" xfId="2982"/>
    <cellStyle name="Notiz 3 2 4 2 5 2" xfId="6887"/>
    <cellStyle name="Notiz 3 2 4 2 5 2 2" xfId="18615"/>
    <cellStyle name="Notiz 3 2 4 2 5 2 3" xfId="30342"/>
    <cellStyle name="Notiz 3 2 4 2 5 3" xfId="10792"/>
    <cellStyle name="Notiz 3 2 4 2 5 3 2" xfId="22520"/>
    <cellStyle name="Notiz 3 2 4 2 5 3 3" xfId="34247"/>
    <cellStyle name="Notiz 3 2 4 2 5 4" xfId="14710"/>
    <cellStyle name="Notiz 3 2 4 2 5 5" xfId="26437"/>
    <cellStyle name="Notiz 3 2 4 2 6" xfId="4291"/>
    <cellStyle name="Notiz 3 2 4 2 6 2" xfId="16019"/>
    <cellStyle name="Notiz 3 2 4 2 6 3" xfId="27746"/>
    <cellStyle name="Notiz 3 2 4 2 7" xfId="8196"/>
    <cellStyle name="Notiz 3 2 4 2 7 2" xfId="19924"/>
    <cellStyle name="Notiz 3 2 4 2 7 3" xfId="31651"/>
    <cellStyle name="Notiz 3 2 4 2 8" xfId="12114"/>
    <cellStyle name="Notiz 3 2 4 2 9" xfId="23841"/>
    <cellStyle name="Notiz 3 2 4 3" xfId="485"/>
    <cellStyle name="Notiz 3 2 4 3 2" xfId="914"/>
    <cellStyle name="Notiz 3 2 4 3 2 2" xfId="2212"/>
    <cellStyle name="Notiz 3 2 4 3 2 2 2" xfId="6117"/>
    <cellStyle name="Notiz 3 2 4 3 2 2 2 2" xfId="17845"/>
    <cellStyle name="Notiz 3 2 4 3 2 2 2 3" xfId="29572"/>
    <cellStyle name="Notiz 3 2 4 3 2 2 3" xfId="10022"/>
    <cellStyle name="Notiz 3 2 4 3 2 2 3 2" xfId="21750"/>
    <cellStyle name="Notiz 3 2 4 3 2 2 3 3" xfId="33477"/>
    <cellStyle name="Notiz 3 2 4 3 2 2 4" xfId="13940"/>
    <cellStyle name="Notiz 3 2 4 3 2 2 5" xfId="25667"/>
    <cellStyle name="Notiz 3 2 4 3 2 3" xfId="3510"/>
    <cellStyle name="Notiz 3 2 4 3 2 3 2" xfId="7415"/>
    <cellStyle name="Notiz 3 2 4 3 2 3 2 2" xfId="19143"/>
    <cellStyle name="Notiz 3 2 4 3 2 3 2 3" xfId="30870"/>
    <cellStyle name="Notiz 3 2 4 3 2 3 3" xfId="11320"/>
    <cellStyle name="Notiz 3 2 4 3 2 3 3 2" xfId="23048"/>
    <cellStyle name="Notiz 3 2 4 3 2 3 3 3" xfId="34775"/>
    <cellStyle name="Notiz 3 2 4 3 2 3 4" xfId="15238"/>
    <cellStyle name="Notiz 3 2 4 3 2 3 5" xfId="26965"/>
    <cellStyle name="Notiz 3 2 4 3 2 4" xfId="4819"/>
    <cellStyle name="Notiz 3 2 4 3 2 4 2" xfId="16547"/>
    <cellStyle name="Notiz 3 2 4 3 2 4 3" xfId="28274"/>
    <cellStyle name="Notiz 3 2 4 3 2 5" xfId="8724"/>
    <cellStyle name="Notiz 3 2 4 3 2 5 2" xfId="20452"/>
    <cellStyle name="Notiz 3 2 4 3 2 5 3" xfId="32179"/>
    <cellStyle name="Notiz 3 2 4 3 2 6" xfId="12642"/>
    <cellStyle name="Notiz 3 2 4 3 2 7" xfId="24369"/>
    <cellStyle name="Notiz 3 2 4 3 3" xfId="1343"/>
    <cellStyle name="Notiz 3 2 4 3 3 2" xfId="2641"/>
    <cellStyle name="Notiz 3 2 4 3 3 2 2" xfId="6546"/>
    <cellStyle name="Notiz 3 2 4 3 3 2 2 2" xfId="18274"/>
    <cellStyle name="Notiz 3 2 4 3 3 2 2 3" xfId="30001"/>
    <cellStyle name="Notiz 3 2 4 3 3 2 3" xfId="10451"/>
    <cellStyle name="Notiz 3 2 4 3 3 2 3 2" xfId="22179"/>
    <cellStyle name="Notiz 3 2 4 3 3 2 3 3" xfId="33906"/>
    <cellStyle name="Notiz 3 2 4 3 3 2 4" xfId="14369"/>
    <cellStyle name="Notiz 3 2 4 3 3 2 5" xfId="26096"/>
    <cellStyle name="Notiz 3 2 4 3 3 3" xfId="3939"/>
    <cellStyle name="Notiz 3 2 4 3 3 3 2" xfId="7844"/>
    <cellStyle name="Notiz 3 2 4 3 3 3 2 2" xfId="19572"/>
    <cellStyle name="Notiz 3 2 4 3 3 3 2 3" xfId="31299"/>
    <cellStyle name="Notiz 3 2 4 3 3 3 3" xfId="11749"/>
    <cellStyle name="Notiz 3 2 4 3 3 3 3 2" xfId="23477"/>
    <cellStyle name="Notiz 3 2 4 3 3 3 3 3" xfId="35204"/>
    <cellStyle name="Notiz 3 2 4 3 3 3 4" xfId="15667"/>
    <cellStyle name="Notiz 3 2 4 3 3 3 5" xfId="27394"/>
    <cellStyle name="Notiz 3 2 4 3 3 4" xfId="5248"/>
    <cellStyle name="Notiz 3 2 4 3 3 4 2" xfId="16976"/>
    <cellStyle name="Notiz 3 2 4 3 3 4 3" xfId="28703"/>
    <cellStyle name="Notiz 3 2 4 3 3 5" xfId="9153"/>
    <cellStyle name="Notiz 3 2 4 3 3 5 2" xfId="20881"/>
    <cellStyle name="Notiz 3 2 4 3 3 5 3" xfId="32608"/>
    <cellStyle name="Notiz 3 2 4 3 3 6" xfId="13071"/>
    <cellStyle name="Notiz 3 2 4 3 3 7" xfId="24798"/>
    <cellStyle name="Notiz 3 2 4 3 4" xfId="1783"/>
    <cellStyle name="Notiz 3 2 4 3 4 2" xfId="5688"/>
    <cellStyle name="Notiz 3 2 4 3 4 2 2" xfId="17416"/>
    <cellStyle name="Notiz 3 2 4 3 4 2 3" xfId="29143"/>
    <cellStyle name="Notiz 3 2 4 3 4 3" xfId="9593"/>
    <cellStyle name="Notiz 3 2 4 3 4 3 2" xfId="21321"/>
    <cellStyle name="Notiz 3 2 4 3 4 3 3" xfId="33048"/>
    <cellStyle name="Notiz 3 2 4 3 4 4" xfId="13511"/>
    <cellStyle name="Notiz 3 2 4 3 4 5" xfId="25238"/>
    <cellStyle name="Notiz 3 2 4 3 5" xfId="3081"/>
    <cellStyle name="Notiz 3 2 4 3 5 2" xfId="6986"/>
    <cellStyle name="Notiz 3 2 4 3 5 2 2" xfId="18714"/>
    <cellStyle name="Notiz 3 2 4 3 5 2 3" xfId="30441"/>
    <cellStyle name="Notiz 3 2 4 3 5 3" xfId="10891"/>
    <cellStyle name="Notiz 3 2 4 3 5 3 2" xfId="22619"/>
    <cellStyle name="Notiz 3 2 4 3 5 3 3" xfId="34346"/>
    <cellStyle name="Notiz 3 2 4 3 5 4" xfId="14809"/>
    <cellStyle name="Notiz 3 2 4 3 5 5" xfId="26536"/>
    <cellStyle name="Notiz 3 2 4 3 6" xfId="4390"/>
    <cellStyle name="Notiz 3 2 4 3 6 2" xfId="16118"/>
    <cellStyle name="Notiz 3 2 4 3 6 3" xfId="27845"/>
    <cellStyle name="Notiz 3 2 4 3 7" xfId="8295"/>
    <cellStyle name="Notiz 3 2 4 3 7 2" xfId="20023"/>
    <cellStyle name="Notiz 3 2 4 3 7 3" xfId="31750"/>
    <cellStyle name="Notiz 3 2 4 3 8" xfId="12213"/>
    <cellStyle name="Notiz 3 2 4 3 9" xfId="23940"/>
    <cellStyle name="Notiz 3 2 4 4" xfId="584"/>
    <cellStyle name="Notiz 3 2 4 4 2" xfId="1013"/>
    <cellStyle name="Notiz 3 2 4 4 2 2" xfId="2311"/>
    <cellStyle name="Notiz 3 2 4 4 2 2 2" xfId="6216"/>
    <cellStyle name="Notiz 3 2 4 4 2 2 2 2" xfId="17944"/>
    <cellStyle name="Notiz 3 2 4 4 2 2 2 3" xfId="29671"/>
    <cellStyle name="Notiz 3 2 4 4 2 2 3" xfId="10121"/>
    <cellStyle name="Notiz 3 2 4 4 2 2 3 2" xfId="21849"/>
    <cellStyle name="Notiz 3 2 4 4 2 2 3 3" xfId="33576"/>
    <cellStyle name="Notiz 3 2 4 4 2 2 4" xfId="14039"/>
    <cellStyle name="Notiz 3 2 4 4 2 2 5" xfId="25766"/>
    <cellStyle name="Notiz 3 2 4 4 2 3" xfId="3609"/>
    <cellStyle name="Notiz 3 2 4 4 2 3 2" xfId="7514"/>
    <cellStyle name="Notiz 3 2 4 4 2 3 2 2" xfId="19242"/>
    <cellStyle name="Notiz 3 2 4 4 2 3 2 3" xfId="30969"/>
    <cellStyle name="Notiz 3 2 4 4 2 3 3" xfId="11419"/>
    <cellStyle name="Notiz 3 2 4 4 2 3 3 2" xfId="23147"/>
    <cellStyle name="Notiz 3 2 4 4 2 3 3 3" xfId="34874"/>
    <cellStyle name="Notiz 3 2 4 4 2 3 4" xfId="15337"/>
    <cellStyle name="Notiz 3 2 4 4 2 3 5" xfId="27064"/>
    <cellStyle name="Notiz 3 2 4 4 2 4" xfId="4918"/>
    <cellStyle name="Notiz 3 2 4 4 2 4 2" xfId="16646"/>
    <cellStyle name="Notiz 3 2 4 4 2 4 3" xfId="28373"/>
    <cellStyle name="Notiz 3 2 4 4 2 5" xfId="8823"/>
    <cellStyle name="Notiz 3 2 4 4 2 5 2" xfId="20551"/>
    <cellStyle name="Notiz 3 2 4 4 2 5 3" xfId="32278"/>
    <cellStyle name="Notiz 3 2 4 4 2 6" xfId="12741"/>
    <cellStyle name="Notiz 3 2 4 4 2 7" xfId="24468"/>
    <cellStyle name="Notiz 3 2 4 4 3" xfId="1442"/>
    <cellStyle name="Notiz 3 2 4 4 3 2" xfId="2740"/>
    <cellStyle name="Notiz 3 2 4 4 3 2 2" xfId="6645"/>
    <cellStyle name="Notiz 3 2 4 4 3 2 2 2" xfId="18373"/>
    <cellStyle name="Notiz 3 2 4 4 3 2 2 3" xfId="30100"/>
    <cellStyle name="Notiz 3 2 4 4 3 2 3" xfId="10550"/>
    <cellStyle name="Notiz 3 2 4 4 3 2 3 2" xfId="22278"/>
    <cellStyle name="Notiz 3 2 4 4 3 2 3 3" xfId="34005"/>
    <cellStyle name="Notiz 3 2 4 4 3 2 4" xfId="14468"/>
    <cellStyle name="Notiz 3 2 4 4 3 2 5" xfId="26195"/>
    <cellStyle name="Notiz 3 2 4 4 3 3" xfId="4038"/>
    <cellStyle name="Notiz 3 2 4 4 3 3 2" xfId="7943"/>
    <cellStyle name="Notiz 3 2 4 4 3 3 2 2" xfId="19671"/>
    <cellStyle name="Notiz 3 2 4 4 3 3 2 3" xfId="31398"/>
    <cellStyle name="Notiz 3 2 4 4 3 3 3" xfId="11848"/>
    <cellStyle name="Notiz 3 2 4 4 3 3 3 2" xfId="23576"/>
    <cellStyle name="Notiz 3 2 4 4 3 3 3 3" xfId="35303"/>
    <cellStyle name="Notiz 3 2 4 4 3 3 4" xfId="15766"/>
    <cellStyle name="Notiz 3 2 4 4 3 3 5" xfId="27493"/>
    <cellStyle name="Notiz 3 2 4 4 3 4" xfId="5347"/>
    <cellStyle name="Notiz 3 2 4 4 3 4 2" xfId="17075"/>
    <cellStyle name="Notiz 3 2 4 4 3 4 3" xfId="28802"/>
    <cellStyle name="Notiz 3 2 4 4 3 5" xfId="9252"/>
    <cellStyle name="Notiz 3 2 4 4 3 5 2" xfId="20980"/>
    <cellStyle name="Notiz 3 2 4 4 3 5 3" xfId="32707"/>
    <cellStyle name="Notiz 3 2 4 4 3 6" xfId="13170"/>
    <cellStyle name="Notiz 3 2 4 4 3 7" xfId="24897"/>
    <cellStyle name="Notiz 3 2 4 4 4" xfId="1882"/>
    <cellStyle name="Notiz 3 2 4 4 4 2" xfId="5787"/>
    <cellStyle name="Notiz 3 2 4 4 4 2 2" xfId="17515"/>
    <cellStyle name="Notiz 3 2 4 4 4 2 3" xfId="29242"/>
    <cellStyle name="Notiz 3 2 4 4 4 3" xfId="9692"/>
    <cellStyle name="Notiz 3 2 4 4 4 3 2" xfId="21420"/>
    <cellStyle name="Notiz 3 2 4 4 4 3 3" xfId="33147"/>
    <cellStyle name="Notiz 3 2 4 4 4 4" xfId="13610"/>
    <cellStyle name="Notiz 3 2 4 4 4 5" xfId="25337"/>
    <cellStyle name="Notiz 3 2 4 4 5" xfId="3180"/>
    <cellStyle name="Notiz 3 2 4 4 5 2" xfId="7085"/>
    <cellStyle name="Notiz 3 2 4 4 5 2 2" xfId="18813"/>
    <cellStyle name="Notiz 3 2 4 4 5 2 3" xfId="30540"/>
    <cellStyle name="Notiz 3 2 4 4 5 3" xfId="10990"/>
    <cellStyle name="Notiz 3 2 4 4 5 3 2" xfId="22718"/>
    <cellStyle name="Notiz 3 2 4 4 5 3 3" xfId="34445"/>
    <cellStyle name="Notiz 3 2 4 4 5 4" xfId="14908"/>
    <cellStyle name="Notiz 3 2 4 4 5 5" xfId="26635"/>
    <cellStyle name="Notiz 3 2 4 4 6" xfId="4489"/>
    <cellStyle name="Notiz 3 2 4 4 6 2" xfId="16217"/>
    <cellStyle name="Notiz 3 2 4 4 6 3" xfId="27944"/>
    <cellStyle name="Notiz 3 2 4 4 7" xfId="8394"/>
    <cellStyle name="Notiz 3 2 4 4 7 2" xfId="20122"/>
    <cellStyle name="Notiz 3 2 4 4 7 3" xfId="31849"/>
    <cellStyle name="Notiz 3 2 4 4 8" xfId="12312"/>
    <cellStyle name="Notiz 3 2 4 4 9" xfId="24039"/>
    <cellStyle name="Notiz 3 2 4 5" xfId="715"/>
    <cellStyle name="Notiz 3 2 4 5 2" xfId="2013"/>
    <cellStyle name="Notiz 3 2 4 5 2 2" xfId="5918"/>
    <cellStyle name="Notiz 3 2 4 5 2 2 2" xfId="17646"/>
    <cellStyle name="Notiz 3 2 4 5 2 2 3" xfId="29373"/>
    <cellStyle name="Notiz 3 2 4 5 2 3" xfId="9823"/>
    <cellStyle name="Notiz 3 2 4 5 2 3 2" xfId="21551"/>
    <cellStyle name="Notiz 3 2 4 5 2 3 3" xfId="33278"/>
    <cellStyle name="Notiz 3 2 4 5 2 4" xfId="13741"/>
    <cellStyle name="Notiz 3 2 4 5 2 5" xfId="25468"/>
    <cellStyle name="Notiz 3 2 4 5 3" xfId="3311"/>
    <cellStyle name="Notiz 3 2 4 5 3 2" xfId="7216"/>
    <cellStyle name="Notiz 3 2 4 5 3 2 2" xfId="18944"/>
    <cellStyle name="Notiz 3 2 4 5 3 2 3" xfId="30671"/>
    <cellStyle name="Notiz 3 2 4 5 3 3" xfId="11121"/>
    <cellStyle name="Notiz 3 2 4 5 3 3 2" xfId="22849"/>
    <cellStyle name="Notiz 3 2 4 5 3 3 3" xfId="34576"/>
    <cellStyle name="Notiz 3 2 4 5 3 4" xfId="15039"/>
    <cellStyle name="Notiz 3 2 4 5 3 5" xfId="26766"/>
    <cellStyle name="Notiz 3 2 4 5 4" xfId="4620"/>
    <cellStyle name="Notiz 3 2 4 5 4 2" xfId="16348"/>
    <cellStyle name="Notiz 3 2 4 5 4 3" xfId="28075"/>
    <cellStyle name="Notiz 3 2 4 5 5" xfId="8525"/>
    <cellStyle name="Notiz 3 2 4 5 5 2" xfId="20253"/>
    <cellStyle name="Notiz 3 2 4 5 5 3" xfId="31980"/>
    <cellStyle name="Notiz 3 2 4 5 6" xfId="12443"/>
    <cellStyle name="Notiz 3 2 4 5 7" xfId="24170"/>
    <cellStyle name="Notiz 3 2 4 6" xfId="1144"/>
    <cellStyle name="Notiz 3 2 4 6 2" xfId="2442"/>
    <cellStyle name="Notiz 3 2 4 6 2 2" xfId="6347"/>
    <cellStyle name="Notiz 3 2 4 6 2 2 2" xfId="18075"/>
    <cellStyle name="Notiz 3 2 4 6 2 2 3" xfId="29802"/>
    <cellStyle name="Notiz 3 2 4 6 2 3" xfId="10252"/>
    <cellStyle name="Notiz 3 2 4 6 2 3 2" xfId="21980"/>
    <cellStyle name="Notiz 3 2 4 6 2 3 3" xfId="33707"/>
    <cellStyle name="Notiz 3 2 4 6 2 4" xfId="14170"/>
    <cellStyle name="Notiz 3 2 4 6 2 5" xfId="25897"/>
    <cellStyle name="Notiz 3 2 4 6 3" xfId="3740"/>
    <cellStyle name="Notiz 3 2 4 6 3 2" xfId="7645"/>
    <cellStyle name="Notiz 3 2 4 6 3 2 2" xfId="19373"/>
    <cellStyle name="Notiz 3 2 4 6 3 2 3" xfId="31100"/>
    <cellStyle name="Notiz 3 2 4 6 3 3" xfId="11550"/>
    <cellStyle name="Notiz 3 2 4 6 3 3 2" xfId="23278"/>
    <cellStyle name="Notiz 3 2 4 6 3 3 3" xfId="35005"/>
    <cellStyle name="Notiz 3 2 4 6 3 4" xfId="15468"/>
    <cellStyle name="Notiz 3 2 4 6 3 5" xfId="27195"/>
    <cellStyle name="Notiz 3 2 4 6 4" xfId="5049"/>
    <cellStyle name="Notiz 3 2 4 6 4 2" xfId="16777"/>
    <cellStyle name="Notiz 3 2 4 6 4 3" xfId="28504"/>
    <cellStyle name="Notiz 3 2 4 6 5" xfId="8954"/>
    <cellStyle name="Notiz 3 2 4 6 5 2" xfId="20682"/>
    <cellStyle name="Notiz 3 2 4 6 5 3" xfId="32409"/>
    <cellStyle name="Notiz 3 2 4 6 6" xfId="12872"/>
    <cellStyle name="Notiz 3 2 4 6 7" xfId="24599"/>
    <cellStyle name="Notiz 3 2 4 7" xfId="1584"/>
    <cellStyle name="Notiz 3 2 4 7 2" xfId="5489"/>
    <cellStyle name="Notiz 3 2 4 7 2 2" xfId="17217"/>
    <cellStyle name="Notiz 3 2 4 7 2 3" xfId="28944"/>
    <cellStyle name="Notiz 3 2 4 7 3" xfId="9394"/>
    <cellStyle name="Notiz 3 2 4 7 3 2" xfId="21122"/>
    <cellStyle name="Notiz 3 2 4 7 3 3" xfId="32849"/>
    <cellStyle name="Notiz 3 2 4 7 4" xfId="13312"/>
    <cellStyle name="Notiz 3 2 4 7 5" xfId="25039"/>
    <cellStyle name="Notiz 3 2 4 8" xfId="2882"/>
    <cellStyle name="Notiz 3 2 4 8 2" xfId="6787"/>
    <cellStyle name="Notiz 3 2 4 8 2 2" xfId="18515"/>
    <cellStyle name="Notiz 3 2 4 8 2 3" xfId="30242"/>
    <cellStyle name="Notiz 3 2 4 8 3" xfId="10692"/>
    <cellStyle name="Notiz 3 2 4 8 3 2" xfId="22420"/>
    <cellStyle name="Notiz 3 2 4 8 3 3" xfId="34147"/>
    <cellStyle name="Notiz 3 2 4 8 4" xfId="14610"/>
    <cellStyle name="Notiz 3 2 4 8 5" xfId="26337"/>
    <cellStyle name="Notiz 3 2 4 9" xfId="4191"/>
    <cellStyle name="Notiz 3 2 4 9 2" xfId="15919"/>
    <cellStyle name="Notiz 3 2 4 9 3" xfId="27646"/>
    <cellStyle name="Notiz 3 2 5" xfId="233"/>
    <cellStyle name="Notiz 3 2 5 10" xfId="8043"/>
    <cellStyle name="Notiz 3 2 5 10 2" xfId="19771"/>
    <cellStyle name="Notiz 3 2 5 10 3" xfId="31498"/>
    <cellStyle name="Notiz 3 2 5 11" xfId="11961"/>
    <cellStyle name="Notiz 3 2 5 12" xfId="23688"/>
    <cellStyle name="Notiz 3 2 5 2" xfId="363"/>
    <cellStyle name="Notiz 3 2 5 2 2" xfId="792"/>
    <cellStyle name="Notiz 3 2 5 2 2 2" xfId="2090"/>
    <cellStyle name="Notiz 3 2 5 2 2 2 2" xfId="5995"/>
    <cellStyle name="Notiz 3 2 5 2 2 2 2 2" xfId="17723"/>
    <cellStyle name="Notiz 3 2 5 2 2 2 2 3" xfId="29450"/>
    <cellStyle name="Notiz 3 2 5 2 2 2 3" xfId="9900"/>
    <cellStyle name="Notiz 3 2 5 2 2 2 3 2" xfId="21628"/>
    <cellStyle name="Notiz 3 2 5 2 2 2 3 3" xfId="33355"/>
    <cellStyle name="Notiz 3 2 5 2 2 2 4" xfId="13818"/>
    <cellStyle name="Notiz 3 2 5 2 2 2 5" xfId="25545"/>
    <cellStyle name="Notiz 3 2 5 2 2 3" xfId="3388"/>
    <cellStyle name="Notiz 3 2 5 2 2 3 2" xfId="7293"/>
    <cellStyle name="Notiz 3 2 5 2 2 3 2 2" xfId="19021"/>
    <cellStyle name="Notiz 3 2 5 2 2 3 2 3" xfId="30748"/>
    <cellStyle name="Notiz 3 2 5 2 2 3 3" xfId="11198"/>
    <cellStyle name="Notiz 3 2 5 2 2 3 3 2" xfId="22926"/>
    <cellStyle name="Notiz 3 2 5 2 2 3 3 3" xfId="34653"/>
    <cellStyle name="Notiz 3 2 5 2 2 3 4" xfId="15116"/>
    <cellStyle name="Notiz 3 2 5 2 2 3 5" xfId="26843"/>
    <cellStyle name="Notiz 3 2 5 2 2 4" xfId="4697"/>
    <cellStyle name="Notiz 3 2 5 2 2 4 2" xfId="16425"/>
    <cellStyle name="Notiz 3 2 5 2 2 4 3" xfId="28152"/>
    <cellStyle name="Notiz 3 2 5 2 2 5" xfId="8602"/>
    <cellStyle name="Notiz 3 2 5 2 2 5 2" xfId="20330"/>
    <cellStyle name="Notiz 3 2 5 2 2 5 3" xfId="32057"/>
    <cellStyle name="Notiz 3 2 5 2 2 6" xfId="12520"/>
    <cellStyle name="Notiz 3 2 5 2 2 7" xfId="24247"/>
    <cellStyle name="Notiz 3 2 5 2 3" xfId="1221"/>
    <cellStyle name="Notiz 3 2 5 2 3 2" xfId="2519"/>
    <cellStyle name="Notiz 3 2 5 2 3 2 2" xfId="6424"/>
    <cellStyle name="Notiz 3 2 5 2 3 2 2 2" xfId="18152"/>
    <cellStyle name="Notiz 3 2 5 2 3 2 2 3" xfId="29879"/>
    <cellStyle name="Notiz 3 2 5 2 3 2 3" xfId="10329"/>
    <cellStyle name="Notiz 3 2 5 2 3 2 3 2" xfId="22057"/>
    <cellStyle name="Notiz 3 2 5 2 3 2 3 3" xfId="33784"/>
    <cellStyle name="Notiz 3 2 5 2 3 2 4" xfId="14247"/>
    <cellStyle name="Notiz 3 2 5 2 3 2 5" xfId="25974"/>
    <cellStyle name="Notiz 3 2 5 2 3 3" xfId="3817"/>
    <cellStyle name="Notiz 3 2 5 2 3 3 2" xfId="7722"/>
    <cellStyle name="Notiz 3 2 5 2 3 3 2 2" xfId="19450"/>
    <cellStyle name="Notiz 3 2 5 2 3 3 2 3" xfId="31177"/>
    <cellStyle name="Notiz 3 2 5 2 3 3 3" xfId="11627"/>
    <cellStyle name="Notiz 3 2 5 2 3 3 3 2" xfId="23355"/>
    <cellStyle name="Notiz 3 2 5 2 3 3 3 3" xfId="35082"/>
    <cellStyle name="Notiz 3 2 5 2 3 3 4" xfId="15545"/>
    <cellStyle name="Notiz 3 2 5 2 3 3 5" xfId="27272"/>
    <cellStyle name="Notiz 3 2 5 2 3 4" xfId="5126"/>
    <cellStyle name="Notiz 3 2 5 2 3 4 2" xfId="16854"/>
    <cellStyle name="Notiz 3 2 5 2 3 4 3" xfId="28581"/>
    <cellStyle name="Notiz 3 2 5 2 3 5" xfId="9031"/>
    <cellStyle name="Notiz 3 2 5 2 3 5 2" xfId="20759"/>
    <cellStyle name="Notiz 3 2 5 2 3 5 3" xfId="32486"/>
    <cellStyle name="Notiz 3 2 5 2 3 6" xfId="12949"/>
    <cellStyle name="Notiz 3 2 5 2 3 7" xfId="24676"/>
    <cellStyle name="Notiz 3 2 5 2 4" xfId="1661"/>
    <cellStyle name="Notiz 3 2 5 2 4 2" xfId="5566"/>
    <cellStyle name="Notiz 3 2 5 2 4 2 2" xfId="17294"/>
    <cellStyle name="Notiz 3 2 5 2 4 2 3" xfId="29021"/>
    <cellStyle name="Notiz 3 2 5 2 4 3" xfId="9471"/>
    <cellStyle name="Notiz 3 2 5 2 4 3 2" xfId="21199"/>
    <cellStyle name="Notiz 3 2 5 2 4 3 3" xfId="32926"/>
    <cellStyle name="Notiz 3 2 5 2 4 4" xfId="13389"/>
    <cellStyle name="Notiz 3 2 5 2 4 5" xfId="25116"/>
    <cellStyle name="Notiz 3 2 5 2 5" xfId="2959"/>
    <cellStyle name="Notiz 3 2 5 2 5 2" xfId="6864"/>
    <cellStyle name="Notiz 3 2 5 2 5 2 2" xfId="18592"/>
    <cellStyle name="Notiz 3 2 5 2 5 2 3" xfId="30319"/>
    <cellStyle name="Notiz 3 2 5 2 5 3" xfId="10769"/>
    <cellStyle name="Notiz 3 2 5 2 5 3 2" xfId="22497"/>
    <cellStyle name="Notiz 3 2 5 2 5 3 3" xfId="34224"/>
    <cellStyle name="Notiz 3 2 5 2 5 4" xfId="14687"/>
    <cellStyle name="Notiz 3 2 5 2 5 5" xfId="26414"/>
    <cellStyle name="Notiz 3 2 5 2 6" xfId="4268"/>
    <cellStyle name="Notiz 3 2 5 2 6 2" xfId="15996"/>
    <cellStyle name="Notiz 3 2 5 2 6 3" xfId="27723"/>
    <cellStyle name="Notiz 3 2 5 2 7" xfId="8173"/>
    <cellStyle name="Notiz 3 2 5 2 7 2" xfId="19901"/>
    <cellStyle name="Notiz 3 2 5 2 7 3" xfId="31628"/>
    <cellStyle name="Notiz 3 2 5 2 8" xfId="12091"/>
    <cellStyle name="Notiz 3 2 5 2 9" xfId="23818"/>
    <cellStyle name="Notiz 3 2 5 3" xfId="462"/>
    <cellStyle name="Notiz 3 2 5 3 2" xfId="891"/>
    <cellStyle name="Notiz 3 2 5 3 2 2" xfId="2189"/>
    <cellStyle name="Notiz 3 2 5 3 2 2 2" xfId="6094"/>
    <cellStyle name="Notiz 3 2 5 3 2 2 2 2" xfId="17822"/>
    <cellStyle name="Notiz 3 2 5 3 2 2 2 3" xfId="29549"/>
    <cellStyle name="Notiz 3 2 5 3 2 2 3" xfId="9999"/>
    <cellStyle name="Notiz 3 2 5 3 2 2 3 2" xfId="21727"/>
    <cellStyle name="Notiz 3 2 5 3 2 2 3 3" xfId="33454"/>
    <cellStyle name="Notiz 3 2 5 3 2 2 4" xfId="13917"/>
    <cellStyle name="Notiz 3 2 5 3 2 2 5" xfId="25644"/>
    <cellStyle name="Notiz 3 2 5 3 2 3" xfId="3487"/>
    <cellStyle name="Notiz 3 2 5 3 2 3 2" xfId="7392"/>
    <cellStyle name="Notiz 3 2 5 3 2 3 2 2" xfId="19120"/>
    <cellStyle name="Notiz 3 2 5 3 2 3 2 3" xfId="30847"/>
    <cellStyle name="Notiz 3 2 5 3 2 3 3" xfId="11297"/>
    <cellStyle name="Notiz 3 2 5 3 2 3 3 2" xfId="23025"/>
    <cellStyle name="Notiz 3 2 5 3 2 3 3 3" xfId="34752"/>
    <cellStyle name="Notiz 3 2 5 3 2 3 4" xfId="15215"/>
    <cellStyle name="Notiz 3 2 5 3 2 3 5" xfId="26942"/>
    <cellStyle name="Notiz 3 2 5 3 2 4" xfId="4796"/>
    <cellStyle name="Notiz 3 2 5 3 2 4 2" xfId="16524"/>
    <cellStyle name="Notiz 3 2 5 3 2 4 3" xfId="28251"/>
    <cellStyle name="Notiz 3 2 5 3 2 5" xfId="8701"/>
    <cellStyle name="Notiz 3 2 5 3 2 5 2" xfId="20429"/>
    <cellStyle name="Notiz 3 2 5 3 2 5 3" xfId="32156"/>
    <cellStyle name="Notiz 3 2 5 3 2 6" xfId="12619"/>
    <cellStyle name="Notiz 3 2 5 3 2 7" xfId="24346"/>
    <cellStyle name="Notiz 3 2 5 3 3" xfId="1320"/>
    <cellStyle name="Notiz 3 2 5 3 3 2" xfId="2618"/>
    <cellStyle name="Notiz 3 2 5 3 3 2 2" xfId="6523"/>
    <cellStyle name="Notiz 3 2 5 3 3 2 2 2" xfId="18251"/>
    <cellStyle name="Notiz 3 2 5 3 3 2 2 3" xfId="29978"/>
    <cellStyle name="Notiz 3 2 5 3 3 2 3" xfId="10428"/>
    <cellStyle name="Notiz 3 2 5 3 3 2 3 2" xfId="22156"/>
    <cellStyle name="Notiz 3 2 5 3 3 2 3 3" xfId="33883"/>
    <cellStyle name="Notiz 3 2 5 3 3 2 4" xfId="14346"/>
    <cellStyle name="Notiz 3 2 5 3 3 2 5" xfId="26073"/>
    <cellStyle name="Notiz 3 2 5 3 3 3" xfId="3916"/>
    <cellStyle name="Notiz 3 2 5 3 3 3 2" xfId="7821"/>
    <cellStyle name="Notiz 3 2 5 3 3 3 2 2" xfId="19549"/>
    <cellStyle name="Notiz 3 2 5 3 3 3 2 3" xfId="31276"/>
    <cellStyle name="Notiz 3 2 5 3 3 3 3" xfId="11726"/>
    <cellStyle name="Notiz 3 2 5 3 3 3 3 2" xfId="23454"/>
    <cellStyle name="Notiz 3 2 5 3 3 3 3 3" xfId="35181"/>
    <cellStyle name="Notiz 3 2 5 3 3 3 4" xfId="15644"/>
    <cellStyle name="Notiz 3 2 5 3 3 3 5" xfId="27371"/>
    <cellStyle name="Notiz 3 2 5 3 3 4" xfId="5225"/>
    <cellStyle name="Notiz 3 2 5 3 3 4 2" xfId="16953"/>
    <cellStyle name="Notiz 3 2 5 3 3 4 3" xfId="28680"/>
    <cellStyle name="Notiz 3 2 5 3 3 5" xfId="9130"/>
    <cellStyle name="Notiz 3 2 5 3 3 5 2" xfId="20858"/>
    <cellStyle name="Notiz 3 2 5 3 3 5 3" xfId="32585"/>
    <cellStyle name="Notiz 3 2 5 3 3 6" xfId="13048"/>
    <cellStyle name="Notiz 3 2 5 3 3 7" xfId="24775"/>
    <cellStyle name="Notiz 3 2 5 3 4" xfId="1760"/>
    <cellStyle name="Notiz 3 2 5 3 4 2" xfId="5665"/>
    <cellStyle name="Notiz 3 2 5 3 4 2 2" xfId="17393"/>
    <cellStyle name="Notiz 3 2 5 3 4 2 3" xfId="29120"/>
    <cellStyle name="Notiz 3 2 5 3 4 3" xfId="9570"/>
    <cellStyle name="Notiz 3 2 5 3 4 3 2" xfId="21298"/>
    <cellStyle name="Notiz 3 2 5 3 4 3 3" xfId="33025"/>
    <cellStyle name="Notiz 3 2 5 3 4 4" xfId="13488"/>
    <cellStyle name="Notiz 3 2 5 3 4 5" xfId="25215"/>
    <cellStyle name="Notiz 3 2 5 3 5" xfId="3058"/>
    <cellStyle name="Notiz 3 2 5 3 5 2" xfId="6963"/>
    <cellStyle name="Notiz 3 2 5 3 5 2 2" xfId="18691"/>
    <cellStyle name="Notiz 3 2 5 3 5 2 3" xfId="30418"/>
    <cellStyle name="Notiz 3 2 5 3 5 3" xfId="10868"/>
    <cellStyle name="Notiz 3 2 5 3 5 3 2" xfId="22596"/>
    <cellStyle name="Notiz 3 2 5 3 5 3 3" xfId="34323"/>
    <cellStyle name="Notiz 3 2 5 3 5 4" xfId="14786"/>
    <cellStyle name="Notiz 3 2 5 3 5 5" xfId="26513"/>
    <cellStyle name="Notiz 3 2 5 3 6" xfId="4367"/>
    <cellStyle name="Notiz 3 2 5 3 6 2" xfId="16095"/>
    <cellStyle name="Notiz 3 2 5 3 6 3" xfId="27822"/>
    <cellStyle name="Notiz 3 2 5 3 7" xfId="8272"/>
    <cellStyle name="Notiz 3 2 5 3 7 2" xfId="20000"/>
    <cellStyle name="Notiz 3 2 5 3 7 3" xfId="31727"/>
    <cellStyle name="Notiz 3 2 5 3 8" xfId="12190"/>
    <cellStyle name="Notiz 3 2 5 3 9" xfId="23917"/>
    <cellStyle name="Notiz 3 2 5 4" xfId="561"/>
    <cellStyle name="Notiz 3 2 5 4 2" xfId="990"/>
    <cellStyle name="Notiz 3 2 5 4 2 2" xfId="2288"/>
    <cellStyle name="Notiz 3 2 5 4 2 2 2" xfId="6193"/>
    <cellStyle name="Notiz 3 2 5 4 2 2 2 2" xfId="17921"/>
    <cellStyle name="Notiz 3 2 5 4 2 2 2 3" xfId="29648"/>
    <cellStyle name="Notiz 3 2 5 4 2 2 3" xfId="10098"/>
    <cellStyle name="Notiz 3 2 5 4 2 2 3 2" xfId="21826"/>
    <cellStyle name="Notiz 3 2 5 4 2 2 3 3" xfId="33553"/>
    <cellStyle name="Notiz 3 2 5 4 2 2 4" xfId="14016"/>
    <cellStyle name="Notiz 3 2 5 4 2 2 5" xfId="25743"/>
    <cellStyle name="Notiz 3 2 5 4 2 3" xfId="3586"/>
    <cellStyle name="Notiz 3 2 5 4 2 3 2" xfId="7491"/>
    <cellStyle name="Notiz 3 2 5 4 2 3 2 2" xfId="19219"/>
    <cellStyle name="Notiz 3 2 5 4 2 3 2 3" xfId="30946"/>
    <cellStyle name="Notiz 3 2 5 4 2 3 3" xfId="11396"/>
    <cellStyle name="Notiz 3 2 5 4 2 3 3 2" xfId="23124"/>
    <cellStyle name="Notiz 3 2 5 4 2 3 3 3" xfId="34851"/>
    <cellStyle name="Notiz 3 2 5 4 2 3 4" xfId="15314"/>
    <cellStyle name="Notiz 3 2 5 4 2 3 5" xfId="27041"/>
    <cellStyle name="Notiz 3 2 5 4 2 4" xfId="4895"/>
    <cellStyle name="Notiz 3 2 5 4 2 4 2" xfId="16623"/>
    <cellStyle name="Notiz 3 2 5 4 2 4 3" xfId="28350"/>
    <cellStyle name="Notiz 3 2 5 4 2 5" xfId="8800"/>
    <cellStyle name="Notiz 3 2 5 4 2 5 2" xfId="20528"/>
    <cellStyle name="Notiz 3 2 5 4 2 5 3" xfId="32255"/>
    <cellStyle name="Notiz 3 2 5 4 2 6" xfId="12718"/>
    <cellStyle name="Notiz 3 2 5 4 2 7" xfId="24445"/>
    <cellStyle name="Notiz 3 2 5 4 3" xfId="1419"/>
    <cellStyle name="Notiz 3 2 5 4 3 2" xfId="2717"/>
    <cellStyle name="Notiz 3 2 5 4 3 2 2" xfId="6622"/>
    <cellStyle name="Notiz 3 2 5 4 3 2 2 2" xfId="18350"/>
    <cellStyle name="Notiz 3 2 5 4 3 2 2 3" xfId="30077"/>
    <cellStyle name="Notiz 3 2 5 4 3 2 3" xfId="10527"/>
    <cellStyle name="Notiz 3 2 5 4 3 2 3 2" xfId="22255"/>
    <cellStyle name="Notiz 3 2 5 4 3 2 3 3" xfId="33982"/>
    <cellStyle name="Notiz 3 2 5 4 3 2 4" xfId="14445"/>
    <cellStyle name="Notiz 3 2 5 4 3 2 5" xfId="26172"/>
    <cellStyle name="Notiz 3 2 5 4 3 3" xfId="4015"/>
    <cellStyle name="Notiz 3 2 5 4 3 3 2" xfId="7920"/>
    <cellStyle name="Notiz 3 2 5 4 3 3 2 2" xfId="19648"/>
    <cellStyle name="Notiz 3 2 5 4 3 3 2 3" xfId="31375"/>
    <cellStyle name="Notiz 3 2 5 4 3 3 3" xfId="11825"/>
    <cellStyle name="Notiz 3 2 5 4 3 3 3 2" xfId="23553"/>
    <cellStyle name="Notiz 3 2 5 4 3 3 3 3" xfId="35280"/>
    <cellStyle name="Notiz 3 2 5 4 3 3 4" xfId="15743"/>
    <cellStyle name="Notiz 3 2 5 4 3 3 5" xfId="27470"/>
    <cellStyle name="Notiz 3 2 5 4 3 4" xfId="5324"/>
    <cellStyle name="Notiz 3 2 5 4 3 4 2" xfId="17052"/>
    <cellStyle name="Notiz 3 2 5 4 3 4 3" xfId="28779"/>
    <cellStyle name="Notiz 3 2 5 4 3 5" xfId="9229"/>
    <cellStyle name="Notiz 3 2 5 4 3 5 2" xfId="20957"/>
    <cellStyle name="Notiz 3 2 5 4 3 5 3" xfId="32684"/>
    <cellStyle name="Notiz 3 2 5 4 3 6" xfId="13147"/>
    <cellStyle name="Notiz 3 2 5 4 3 7" xfId="24874"/>
    <cellStyle name="Notiz 3 2 5 4 4" xfId="1859"/>
    <cellStyle name="Notiz 3 2 5 4 4 2" xfId="5764"/>
    <cellStyle name="Notiz 3 2 5 4 4 2 2" xfId="17492"/>
    <cellStyle name="Notiz 3 2 5 4 4 2 3" xfId="29219"/>
    <cellStyle name="Notiz 3 2 5 4 4 3" xfId="9669"/>
    <cellStyle name="Notiz 3 2 5 4 4 3 2" xfId="21397"/>
    <cellStyle name="Notiz 3 2 5 4 4 3 3" xfId="33124"/>
    <cellStyle name="Notiz 3 2 5 4 4 4" xfId="13587"/>
    <cellStyle name="Notiz 3 2 5 4 4 5" xfId="25314"/>
    <cellStyle name="Notiz 3 2 5 4 5" xfId="3157"/>
    <cellStyle name="Notiz 3 2 5 4 5 2" xfId="7062"/>
    <cellStyle name="Notiz 3 2 5 4 5 2 2" xfId="18790"/>
    <cellStyle name="Notiz 3 2 5 4 5 2 3" xfId="30517"/>
    <cellStyle name="Notiz 3 2 5 4 5 3" xfId="10967"/>
    <cellStyle name="Notiz 3 2 5 4 5 3 2" xfId="22695"/>
    <cellStyle name="Notiz 3 2 5 4 5 3 3" xfId="34422"/>
    <cellStyle name="Notiz 3 2 5 4 5 4" xfId="14885"/>
    <cellStyle name="Notiz 3 2 5 4 5 5" xfId="26612"/>
    <cellStyle name="Notiz 3 2 5 4 6" xfId="4466"/>
    <cellStyle name="Notiz 3 2 5 4 6 2" xfId="16194"/>
    <cellStyle name="Notiz 3 2 5 4 6 3" xfId="27921"/>
    <cellStyle name="Notiz 3 2 5 4 7" xfId="8371"/>
    <cellStyle name="Notiz 3 2 5 4 7 2" xfId="20099"/>
    <cellStyle name="Notiz 3 2 5 4 7 3" xfId="31826"/>
    <cellStyle name="Notiz 3 2 5 4 8" xfId="12289"/>
    <cellStyle name="Notiz 3 2 5 4 9" xfId="24016"/>
    <cellStyle name="Notiz 3 2 5 5" xfId="662"/>
    <cellStyle name="Notiz 3 2 5 5 2" xfId="1960"/>
    <cellStyle name="Notiz 3 2 5 5 2 2" xfId="5865"/>
    <cellStyle name="Notiz 3 2 5 5 2 2 2" xfId="17593"/>
    <cellStyle name="Notiz 3 2 5 5 2 2 3" xfId="29320"/>
    <cellStyle name="Notiz 3 2 5 5 2 3" xfId="9770"/>
    <cellStyle name="Notiz 3 2 5 5 2 3 2" xfId="21498"/>
    <cellStyle name="Notiz 3 2 5 5 2 3 3" xfId="33225"/>
    <cellStyle name="Notiz 3 2 5 5 2 4" xfId="13688"/>
    <cellStyle name="Notiz 3 2 5 5 2 5" xfId="25415"/>
    <cellStyle name="Notiz 3 2 5 5 3" xfId="3258"/>
    <cellStyle name="Notiz 3 2 5 5 3 2" xfId="7163"/>
    <cellStyle name="Notiz 3 2 5 5 3 2 2" xfId="18891"/>
    <cellStyle name="Notiz 3 2 5 5 3 2 3" xfId="30618"/>
    <cellStyle name="Notiz 3 2 5 5 3 3" xfId="11068"/>
    <cellStyle name="Notiz 3 2 5 5 3 3 2" xfId="22796"/>
    <cellStyle name="Notiz 3 2 5 5 3 3 3" xfId="34523"/>
    <cellStyle name="Notiz 3 2 5 5 3 4" xfId="14986"/>
    <cellStyle name="Notiz 3 2 5 5 3 5" xfId="26713"/>
    <cellStyle name="Notiz 3 2 5 5 4" xfId="4567"/>
    <cellStyle name="Notiz 3 2 5 5 4 2" xfId="16295"/>
    <cellStyle name="Notiz 3 2 5 5 4 3" xfId="28022"/>
    <cellStyle name="Notiz 3 2 5 5 5" xfId="8472"/>
    <cellStyle name="Notiz 3 2 5 5 5 2" xfId="20200"/>
    <cellStyle name="Notiz 3 2 5 5 5 3" xfId="31927"/>
    <cellStyle name="Notiz 3 2 5 5 6" xfId="12390"/>
    <cellStyle name="Notiz 3 2 5 5 7" xfId="24117"/>
    <cellStyle name="Notiz 3 2 5 6" xfId="1091"/>
    <cellStyle name="Notiz 3 2 5 6 2" xfId="2389"/>
    <cellStyle name="Notiz 3 2 5 6 2 2" xfId="6294"/>
    <cellStyle name="Notiz 3 2 5 6 2 2 2" xfId="18022"/>
    <cellStyle name="Notiz 3 2 5 6 2 2 3" xfId="29749"/>
    <cellStyle name="Notiz 3 2 5 6 2 3" xfId="10199"/>
    <cellStyle name="Notiz 3 2 5 6 2 3 2" xfId="21927"/>
    <cellStyle name="Notiz 3 2 5 6 2 3 3" xfId="33654"/>
    <cellStyle name="Notiz 3 2 5 6 2 4" xfId="14117"/>
    <cellStyle name="Notiz 3 2 5 6 2 5" xfId="25844"/>
    <cellStyle name="Notiz 3 2 5 6 3" xfId="3687"/>
    <cellStyle name="Notiz 3 2 5 6 3 2" xfId="7592"/>
    <cellStyle name="Notiz 3 2 5 6 3 2 2" xfId="19320"/>
    <cellStyle name="Notiz 3 2 5 6 3 2 3" xfId="31047"/>
    <cellStyle name="Notiz 3 2 5 6 3 3" xfId="11497"/>
    <cellStyle name="Notiz 3 2 5 6 3 3 2" xfId="23225"/>
    <cellStyle name="Notiz 3 2 5 6 3 3 3" xfId="34952"/>
    <cellStyle name="Notiz 3 2 5 6 3 4" xfId="15415"/>
    <cellStyle name="Notiz 3 2 5 6 3 5" xfId="27142"/>
    <cellStyle name="Notiz 3 2 5 6 4" xfId="4996"/>
    <cellStyle name="Notiz 3 2 5 6 4 2" xfId="16724"/>
    <cellStyle name="Notiz 3 2 5 6 4 3" xfId="28451"/>
    <cellStyle name="Notiz 3 2 5 6 5" xfId="8901"/>
    <cellStyle name="Notiz 3 2 5 6 5 2" xfId="20629"/>
    <cellStyle name="Notiz 3 2 5 6 5 3" xfId="32356"/>
    <cellStyle name="Notiz 3 2 5 6 6" xfId="12819"/>
    <cellStyle name="Notiz 3 2 5 6 7" xfId="24546"/>
    <cellStyle name="Notiz 3 2 5 7" xfId="1531"/>
    <cellStyle name="Notiz 3 2 5 7 2" xfId="5436"/>
    <cellStyle name="Notiz 3 2 5 7 2 2" xfId="17164"/>
    <cellStyle name="Notiz 3 2 5 7 2 3" xfId="28891"/>
    <cellStyle name="Notiz 3 2 5 7 3" xfId="9341"/>
    <cellStyle name="Notiz 3 2 5 7 3 2" xfId="21069"/>
    <cellStyle name="Notiz 3 2 5 7 3 3" xfId="32796"/>
    <cellStyle name="Notiz 3 2 5 7 4" xfId="13259"/>
    <cellStyle name="Notiz 3 2 5 7 5" xfId="24986"/>
    <cellStyle name="Notiz 3 2 5 8" xfId="2829"/>
    <cellStyle name="Notiz 3 2 5 8 2" xfId="6734"/>
    <cellStyle name="Notiz 3 2 5 8 2 2" xfId="18462"/>
    <cellStyle name="Notiz 3 2 5 8 2 3" xfId="30189"/>
    <cellStyle name="Notiz 3 2 5 8 3" xfId="10639"/>
    <cellStyle name="Notiz 3 2 5 8 3 2" xfId="22367"/>
    <cellStyle name="Notiz 3 2 5 8 3 3" xfId="34094"/>
    <cellStyle name="Notiz 3 2 5 8 4" xfId="14557"/>
    <cellStyle name="Notiz 3 2 5 8 5" xfId="26284"/>
    <cellStyle name="Notiz 3 2 5 9" xfId="4138"/>
    <cellStyle name="Notiz 3 2 5 9 2" xfId="15866"/>
    <cellStyle name="Notiz 3 2 5 9 3" xfId="27593"/>
    <cellStyle name="Notiz 3 2 6" xfId="276"/>
    <cellStyle name="Notiz 3 2 6 10" xfId="8086"/>
    <cellStyle name="Notiz 3 2 6 10 2" xfId="19814"/>
    <cellStyle name="Notiz 3 2 6 10 3" xfId="31541"/>
    <cellStyle name="Notiz 3 2 6 11" xfId="12004"/>
    <cellStyle name="Notiz 3 2 6 12" xfId="23731"/>
    <cellStyle name="Notiz 3 2 6 2" xfId="390"/>
    <cellStyle name="Notiz 3 2 6 2 2" xfId="819"/>
    <cellStyle name="Notiz 3 2 6 2 2 2" xfId="2117"/>
    <cellStyle name="Notiz 3 2 6 2 2 2 2" xfId="6022"/>
    <cellStyle name="Notiz 3 2 6 2 2 2 2 2" xfId="17750"/>
    <cellStyle name="Notiz 3 2 6 2 2 2 2 3" xfId="29477"/>
    <cellStyle name="Notiz 3 2 6 2 2 2 3" xfId="9927"/>
    <cellStyle name="Notiz 3 2 6 2 2 2 3 2" xfId="21655"/>
    <cellStyle name="Notiz 3 2 6 2 2 2 3 3" xfId="33382"/>
    <cellStyle name="Notiz 3 2 6 2 2 2 4" xfId="13845"/>
    <cellStyle name="Notiz 3 2 6 2 2 2 5" xfId="25572"/>
    <cellStyle name="Notiz 3 2 6 2 2 3" xfId="3415"/>
    <cellStyle name="Notiz 3 2 6 2 2 3 2" xfId="7320"/>
    <cellStyle name="Notiz 3 2 6 2 2 3 2 2" xfId="19048"/>
    <cellStyle name="Notiz 3 2 6 2 2 3 2 3" xfId="30775"/>
    <cellStyle name="Notiz 3 2 6 2 2 3 3" xfId="11225"/>
    <cellStyle name="Notiz 3 2 6 2 2 3 3 2" xfId="22953"/>
    <cellStyle name="Notiz 3 2 6 2 2 3 3 3" xfId="34680"/>
    <cellStyle name="Notiz 3 2 6 2 2 3 4" xfId="15143"/>
    <cellStyle name="Notiz 3 2 6 2 2 3 5" xfId="26870"/>
    <cellStyle name="Notiz 3 2 6 2 2 4" xfId="4724"/>
    <cellStyle name="Notiz 3 2 6 2 2 4 2" xfId="16452"/>
    <cellStyle name="Notiz 3 2 6 2 2 4 3" xfId="28179"/>
    <cellStyle name="Notiz 3 2 6 2 2 5" xfId="8629"/>
    <cellStyle name="Notiz 3 2 6 2 2 5 2" xfId="20357"/>
    <cellStyle name="Notiz 3 2 6 2 2 5 3" xfId="32084"/>
    <cellStyle name="Notiz 3 2 6 2 2 6" xfId="12547"/>
    <cellStyle name="Notiz 3 2 6 2 2 7" xfId="24274"/>
    <cellStyle name="Notiz 3 2 6 2 3" xfId="1248"/>
    <cellStyle name="Notiz 3 2 6 2 3 2" xfId="2546"/>
    <cellStyle name="Notiz 3 2 6 2 3 2 2" xfId="6451"/>
    <cellStyle name="Notiz 3 2 6 2 3 2 2 2" xfId="18179"/>
    <cellStyle name="Notiz 3 2 6 2 3 2 2 3" xfId="29906"/>
    <cellStyle name="Notiz 3 2 6 2 3 2 3" xfId="10356"/>
    <cellStyle name="Notiz 3 2 6 2 3 2 3 2" xfId="22084"/>
    <cellStyle name="Notiz 3 2 6 2 3 2 3 3" xfId="33811"/>
    <cellStyle name="Notiz 3 2 6 2 3 2 4" xfId="14274"/>
    <cellStyle name="Notiz 3 2 6 2 3 2 5" xfId="26001"/>
    <cellStyle name="Notiz 3 2 6 2 3 3" xfId="3844"/>
    <cellStyle name="Notiz 3 2 6 2 3 3 2" xfId="7749"/>
    <cellStyle name="Notiz 3 2 6 2 3 3 2 2" xfId="19477"/>
    <cellStyle name="Notiz 3 2 6 2 3 3 2 3" xfId="31204"/>
    <cellStyle name="Notiz 3 2 6 2 3 3 3" xfId="11654"/>
    <cellStyle name="Notiz 3 2 6 2 3 3 3 2" xfId="23382"/>
    <cellStyle name="Notiz 3 2 6 2 3 3 3 3" xfId="35109"/>
    <cellStyle name="Notiz 3 2 6 2 3 3 4" xfId="15572"/>
    <cellStyle name="Notiz 3 2 6 2 3 3 5" xfId="27299"/>
    <cellStyle name="Notiz 3 2 6 2 3 4" xfId="5153"/>
    <cellStyle name="Notiz 3 2 6 2 3 4 2" xfId="16881"/>
    <cellStyle name="Notiz 3 2 6 2 3 4 3" xfId="28608"/>
    <cellStyle name="Notiz 3 2 6 2 3 5" xfId="9058"/>
    <cellStyle name="Notiz 3 2 6 2 3 5 2" xfId="20786"/>
    <cellStyle name="Notiz 3 2 6 2 3 5 3" xfId="32513"/>
    <cellStyle name="Notiz 3 2 6 2 3 6" xfId="12976"/>
    <cellStyle name="Notiz 3 2 6 2 3 7" xfId="24703"/>
    <cellStyle name="Notiz 3 2 6 2 4" xfId="1688"/>
    <cellStyle name="Notiz 3 2 6 2 4 2" xfId="5593"/>
    <cellStyle name="Notiz 3 2 6 2 4 2 2" xfId="17321"/>
    <cellStyle name="Notiz 3 2 6 2 4 2 3" xfId="29048"/>
    <cellStyle name="Notiz 3 2 6 2 4 3" xfId="9498"/>
    <cellStyle name="Notiz 3 2 6 2 4 3 2" xfId="21226"/>
    <cellStyle name="Notiz 3 2 6 2 4 3 3" xfId="32953"/>
    <cellStyle name="Notiz 3 2 6 2 4 4" xfId="13416"/>
    <cellStyle name="Notiz 3 2 6 2 4 5" xfId="25143"/>
    <cellStyle name="Notiz 3 2 6 2 5" xfId="2986"/>
    <cellStyle name="Notiz 3 2 6 2 5 2" xfId="6891"/>
    <cellStyle name="Notiz 3 2 6 2 5 2 2" xfId="18619"/>
    <cellStyle name="Notiz 3 2 6 2 5 2 3" xfId="30346"/>
    <cellStyle name="Notiz 3 2 6 2 5 3" xfId="10796"/>
    <cellStyle name="Notiz 3 2 6 2 5 3 2" xfId="22524"/>
    <cellStyle name="Notiz 3 2 6 2 5 3 3" xfId="34251"/>
    <cellStyle name="Notiz 3 2 6 2 5 4" xfId="14714"/>
    <cellStyle name="Notiz 3 2 6 2 5 5" xfId="26441"/>
    <cellStyle name="Notiz 3 2 6 2 6" xfId="4295"/>
    <cellStyle name="Notiz 3 2 6 2 6 2" xfId="16023"/>
    <cellStyle name="Notiz 3 2 6 2 6 3" xfId="27750"/>
    <cellStyle name="Notiz 3 2 6 2 7" xfId="8200"/>
    <cellStyle name="Notiz 3 2 6 2 7 2" xfId="19928"/>
    <cellStyle name="Notiz 3 2 6 2 7 3" xfId="31655"/>
    <cellStyle name="Notiz 3 2 6 2 8" xfId="12118"/>
    <cellStyle name="Notiz 3 2 6 2 9" xfId="23845"/>
    <cellStyle name="Notiz 3 2 6 3" xfId="489"/>
    <cellStyle name="Notiz 3 2 6 3 2" xfId="918"/>
    <cellStyle name="Notiz 3 2 6 3 2 2" xfId="2216"/>
    <cellStyle name="Notiz 3 2 6 3 2 2 2" xfId="6121"/>
    <cellStyle name="Notiz 3 2 6 3 2 2 2 2" xfId="17849"/>
    <cellStyle name="Notiz 3 2 6 3 2 2 2 3" xfId="29576"/>
    <cellStyle name="Notiz 3 2 6 3 2 2 3" xfId="10026"/>
    <cellStyle name="Notiz 3 2 6 3 2 2 3 2" xfId="21754"/>
    <cellStyle name="Notiz 3 2 6 3 2 2 3 3" xfId="33481"/>
    <cellStyle name="Notiz 3 2 6 3 2 2 4" xfId="13944"/>
    <cellStyle name="Notiz 3 2 6 3 2 2 5" xfId="25671"/>
    <cellStyle name="Notiz 3 2 6 3 2 3" xfId="3514"/>
    <cellStyle name="Notiz 3 2 6 3 2 3 2" xfId="7419"/>
    <cellStyle name="Notiz 3 2 6 3 2 3 2 2" xfId="19147"/>
    <cellStyle name="Notiz 3 2 6 3 2 3 2 3" xfId="30874"/>
    <cellStyle name="Notiz 3 2 6 3 2 3 3" xfId="11324"/>
    <cellStyle name="Notiz 3 2 6 3 2 3 3 2" xfId="23052"/>
    <cellStyle name="Notiz 3 2 6 3 2 3 3 3" xfId="34779"/>
    <cellStyle name="Notiz 3 2 6 3 2 3 4" xfId="15242"/>
    <cellStyle name="Notiz 3 2 6 3 2 3 5" xfId="26969"/>
    <cellStyle name="Notiz 3 2 6 3 2 4" xfId="4823"/>
    <cellStyle name="Notiz 3 2 6 3 2 4 2" xfId="16551"/>
    <cellStyle name="Notiz 3 2 6 3 2 4 3" xfId="28278"/>
    <cellStyle name="Notiz 3 2 6 3 2 5" xfId="8728"/>
    <cellStyle name="Notiz 3 2 6 3 2 5 2" xfId="20456"/>
    <cellStyle name="Notiz 3 2 6 3 2 5 3" xfId="32183"/>
    <cellStyle name="Notiz 3 2 6 3 2 6" xfId="12646"/>
    <cellStyle name="Notiz 3 2 6 3 2 7" xfId="24373"/>
    <cellStyle name="Notiz 3 2 6 3 3" xfId="1347"/>
    <cellStyle name="Notiz 3 2 6 3 3 2" xfId="2645"/>
    <cellStyle name="Notiz 3 2 6 3 3 2 2" xfId="6550"/>
    <cellStyle name="Notiz 3 2 6 3 3 2 2 2" xfId="18278"/>
    <cellStyle name="Notiz 3 2 6 3 3 2 2 3" xfId="30005"/>
    <cellStyle name="Notiz 3 2 6 3 3 2 3" xfId="10455"/>
    <cellStyle name="Notiz 3 2 6 3 3 2 3 2" xfId="22183"/>
    <cellStyle name="Notiz 3 2 6 3 3 2 3 3" xfId="33910"/>
    <cellStyle name="Notiz 3 2 6 3 3 2 4" xfId="14373"/>
    <cellStyle name="Notiz 3 2 6 3 3 2 5" xfId="26100"/>
    <cellStyle name="Notiz 3 2 6 3 3 3" xfId="3943"/>
    <cellStyle name="Notiz 3 2 6 3 3 3 2" xfId="7848"/>
    <cellStyle name="Notiz 3 2 6 3 3 3 2 2" xfId="19576"/>
    <cellStyle name="Notiz 3 2 6 3 3 3 2 3" xfId="31303"/>
    <cellStyle name="Notiz 3 2 6 3 3 3 3" xfId="11753"/>
    <cellStyle name="Notiz 3 2 6 3 3 3 3 2" xfId="23481"/>
    <cellStyle name="Notiz 3 2 6 3 3 3 3 3" xfId="35208"/>
    <cellStyle name="Notiz 3 2 6 3 3 3 4" xfId="15671"/>
    <cellStyle name="Notiz 3 2 6 3 3 3 5" xfId="27398"/>
    <cellStyle name="Notiz 3 2 6 3 3 4" xfId="5252"/>
    <cellStyle name="Notiz 3 2 6 3 3 4 2" xfId="16980"/>
    <cellStyle name="Notiz 3 2 6 3 3 4 3" xfId="28707"/>
    <cellStyle name="Notiz 3 2 6 3 3 5" xfId="9157"/>
    <cellStyle name="Notiz 3 2 6 3 3 5 2" xfId="20885"/>
    <cellStyle name="Notiz 3 2 6 3 3 5 3" xfId="32612"/>
    <cellStyle name="Notiz 3 2 6 3 3 6" xfId="13075"/>
    <cellStyle name="Notiz 3 2 6 3 3 7" xfId="24802"/>
    <cellStyle name="Notiz 3 2 6 3 4" xfId="1787"/>
    <cellStyle name="Notiz 3 2 6 3 4 2" xfId="5692"/>
    <cellStyle name="Notiz 3 2 6 3 4 2 2" xfId="17420"/>
    <cellStyle name="Notiz 3 2 6 3 4 2 3" xfId="29147"/>
    <cellStyle name="Notiz 3 2 6 3 4 3" xfId="9597"/>
    <cellStyle name="Notiz 3 2 6 3 4 3 2" xfId="21325"/>
    <cellStyle name="Notiz 3 2 6 3 4 3 3" xfId="33052"/>
    <cellStyle name="Notiz 3 2 6 3 4 4" xfId="13515"/>
    <cellStyle name="Notiz 3 2 6 3 4 5" xfId="25242"/>
    <cellStyle name="Notiz 3 2 6 3 5" xfId="3085"/>
    <cellStyle name="Notiz 3 2 6 3 5 2" xfId="6990"/>
    <cellStyle name="Notiz 3 2 6 3 5 2 2" xfId="18718"/>
    <cellStyle name="Notiz 3 2 6 3 5 2 3" xfId="30445"/>
    <cellStyle name="Notiz 3 2 6 3 5 3" xfId="10895"/>
    <cellStyle name="Notiz 3 2 6 3 5 3 2" xfId="22623"/>
    <cellStyle name="Notiz 3 2 6 3 5 3 3" xfId="34350"/>
    <cellStyle name="Notiz 3 2 6 3 5 4" xfId="14813"/>
    <cellStyle name="Notiz 3 2 6 3 5 5" xfId="26540"/>
    <cellStyle name="Notiz 3 2 6 3 6" xfId="4394"/>
    <cellStyle name="Notiz 3 2 6 3 6 2" xfId="16122"/>
    <cellStyle name="Notiz 3 2 6 3 6 3" xfId="27849"/>
    <cellStyle name="Notiz 3 2 6 3 7" xfId="8299"/>
    <cellStyle name="Notiz 3 2 6 3 7 2" xfId="20027"/>
    <cellStyle name="Notiz 3 2 6 3 7 3" xfId="31754"/>
    <cellStyle name="Notiz 3 2 6 3 8" xfId="12217"/>
    <cellStyle name="Notiz 3 2 6 3 9" xfId="23944"/>
    <cellStyle name="Notiz 3 2 6 4" xfId="588"/>
    <cellStyle name="Notiz 3 2 6 4 2" xfId="1017"/>
    <cellStyle name="Notiz 3 2 6 4 2 2" xfId="2315"/>
    <cellStyle name="Notiz 3 2 6 4 2 2 2" xfId="6220"/>
    <cellStyle name="Notiz 3 2 6 4 2 2 2 2" xfId="17948"/>
    <cellStyle name="Notiz 3 2 6 4 2 2 2 3" xfId="29675"/>
    <cellStyle name="Notiz 3 2 6 4 2 2 3" xfId="10125"/>
    <cellStyle name="Notiz 3 2 6 4 2 2 3 2" xfId="21853"/>
    <cellStyle name="Notiz 3 2 6 4 2 2 3 3" xfId="33580"/>
    <cellStyle name="Notiz 3 2 6 4 2 2 4" xfId="14043"/>
    <cellStyle name="Notiz 3 2 6 4 2 2 5" xfId="25770"/>
    <cellStyle name="Notiz 3 2 6 4 2 3" xfId="3613"/>
    <cellStyle name="Notiz 3 2 6 4 2 3 2" xfId="7518"/>
    <cellStyle name="Notiz 3 2 6 4 2 3 2 2" xfId="19246"/>
    <cellStyle name="Notiz 3 2 6 4 2 3 2 3" xfId="30973"/>
    <cellStyle name="Notiz 3 2 6 4 2 3 3" xfId="11423"/>
    <cellStyle name="Notiz 3 2 6 4 2 3 3 2" xfId="23151"/>
    <cellStyle name="Notiz 3 2 6 4 2 3 3 3" xfId="34878"/>
    <cellStyle name="Notiz 3 2 6 4 2 3 4" xfId="15341"/>
    <cellStyle name="Notiz 3 2 6 4 2 3 5" xfId="27068"/>
    <cellStyle name="Notiz 3 2 6 4 2 4" xfId="4922"/>
    <cellStyle name="Notiz 3 2 6 4 2 4 2" xfId="16650"/>
    <cellStyle name="Notiz 3 2 6 4 2 4 3" xfId="28377"/>
    <cellStyle name="Notiz 3 2 6 4 2 5" xfId="8827"/>
    <cellStyle name="Notiz 3 2 6 4 2 5 2" xfId="20555"/>
    <cellStyle name="Notiz 3 2 6 4 2 5 3" xfId="32282"/>
    <cellStyle name="Notiz 3 2 6 4 2 6" xfId="12745"/>
    <cellStyle name="Notiz 3 2 6 4 2 7" xfId="24472"/>
    <cellStyle name="Notiz 3 2 6 4 3" xfId="1446"/>
    <cellStyle name="Notiz 3 2 6 4 3 2" xfId="2744"/>
    <cellStyle name="Notiz 3 2 6 4 3 2 2" xfId="6649"/>
    <cellStyle name="Notiz 3 2 6 4 3 2 2 2" xfId="18377"/>
    <cellStyle name="Notiz 3 2 6 4 3 2 2 3" xfId="30104"/>
    <cellStyle name="Notiz 3 2 6 4 3 2 3" xfId="10554"/>
    <cellStyle name="Notiz 3 2 6 4 3 2 3 2" xfId="22282"/>
    <cellStyle name="Notiz 3 2 6 4 3 2 3 3" xfId="34009"/>
    <cellStyle name="Notiz 3 2 6 4 3 2 4" xfId="14472"/>
    <cellStyle name="Notiz 3 2 6 4 3 2 5" xfId="26199"/>
    <cellStyle name="Notiz 3 2 6 4 3 3" xfId="4042"/>
    <cellStyle name="Notiz 3 2 6 4 3 3 2" xfId="7947"/>
    <cellStyle name="Notiz 3 2 6 4 3 3 2 2" xfId="19675"/>
    <cellStyle name="Notiz 3 2 6 4 3 3 2 3" xfId="31402"/>
    <cellStyle name="Notiz 3 2 6 4 3 3 3" xfId="11852"/>
    <cellStyle name="Notiz 3 2 6 4 3 3 3 2" xfId="23580"/>
    <cellStyle name="Notiz 3 2 6 4 3 3 3 3" xfId="35307"/>
    <cellStyle name="Notiz 3 2 6 4 3 3 4" xfId="15770"/>
    <cellStyle name="Notiz 3 2 6 4 3 3 5" xfId="27497"/>
    <cellStyle name="Notiz 3 2 6 4 3 4" xfId="5351"/>
    <cellStyle name="Notiz 3 2 6 4 3 4 2" xfId="17079"/>
    <cellStyle name="Notiz 3 2 6 4 3 4 3" xfId="28806"/>
    <cellStyle name="Notiz 3 2 6 4 3 5" xfId="9256"/>
    <cellStyle name="Notiz 3 2 6 4 3 5 2" xfId="20984"/>
    <cellStyle name="Notiz 3 2 6 4 3 5 3" xfId="32711"/>
    <cellStyle name="Notiz 3 2 6 4 3 6" xfId="13174"/>
    <cellStyle name="Notiz 3 2 6 4 3 7" xfId="24901"/>
    <cellStyle name="Notiz 3 2 6 4 4" xfId="1886"/>
    <cellStyle name="Notiz 3 2 6 4 4 2" xfId="5791"/>
    <cellStyle name="Notiz 3 2 6 4 4 2 2" xfId="17519"/>
    <cellStyle name="Notiz 3 2 6 4 4 2 3" xfId="29246"/>
    <cellStyle name="Notiz 3 2 6 4 4 3" xfId="9696"/>
    <cellStyle name="Notiz 3 2 6 4 4 3 2" xfId="21424"/>
    <cellStyle name="Notiz 3 2 6 4 4 3 3" xfId="33151"/>
    <cellStyle name="Notiz 3 2 6 4 4 4" xfId="13614"/>
    <cellStyle name="Notiz 3 2 6 4 4 5" xfId="25341"/>
    <cellStyle name="Notiz 3 2 6 4 5" xfId="3184"/>
    <cellStyle name="Notiz 3 2 6 4 5 2" xfId="7089"/>
    <cellStyle name="Notiz 3 2 6 4 5 2 2" xfId="18817"/>
    <cellStyle name="Notiz 3 2 6 4 5 2 3" xfId="30544"/>
    <cellStyle name="Notiz 3 2 6 4 5 3" xfId="10994"/>
    <cellStyle name="Notiz 3 2 6 4 5 3 2" xfId="22722"/>
    <cellStyle name="Notiz 3 2 6 4 5 3 3" xfId="34449"/>
    <cellStyle name="Notiz 3 2 6 4 5 4" xfId="14912"/>
    <cellStyle name="Notiz 3 2 6 4 5 5" xfId="26639"/>
    <cellStyle name="Notiz 3 2 6 4 6" xfId="4493"/>
    <cellStyle name="Notiz 3 2 6 4 6 2" xfId="16221"/>
    <cellStyle name="Notiz 3 2 6 4 6 3" xfId="27948"/>
    <cellStyle name="Notiz 3 2 6 4 7" xfId="8398"/>
    <cellStyle name="Notiz 3 2 6 4 7 2" xfId="20126"/>
    <cellStyle name="Notiz 3 2 6 4 7 3" xfId="31853"/>
    <cellStyle name="Notiz 3 2 6 4 8" xfId="12316"/>
    <cellStyle name="Notiz 3 2 6 4 9" xfId="24043"/>
    <cellStyle name="Notiz 3 2 6 5" xfId="705"/>
    <cellStyle name="Notiz 3 2 6 5 2" xfId="2003"/>
    <cellStyle name="Notiz 3 2 6 5 2 2" xfId="5908"/>
    <cellStyle name="Notiz 3 2 6 5 2 2 2" xfId="17636"/>
    <cellStyle name="Notiz 3 2 6 5 2 2 3" xfId="29363"/>
    <cellStyle name="Notiz 3 2 6 5 2 3" xfId="9813"/>
    <cellStyle name="Notiz 3 2 6 5 2 3 2" xfId="21541"/>
    <cellStyle name="Notiz 3 2 6 5 2 3 3" xfId="33268"/>
    <cellStyle name="Notiz 3 2 6 5 2 4" xfId="13731"/>
    <cellStyle name="Notiz 3 2 6 5 2 5" xfId="25458"/>
    <cellStyle name="Notiz 3 2 6 5 3" xfId="3301"/>
    <cellStyle name="Notiz 3 2 6 5 3 2" xfId="7206"/>
    <cellStyle name="Notiz 3 2 6 5 3 2 2" xfId="18934"/>
    <cellStyle name="Notiz 3 2 6 5 3 2 3" xfId="30661"/>
    <cellStyle name="Notiz 3 2 6 5 3 3" xfId="11111"/>
    <cellStyle name="Notiz 3 2 6 5 3 3 2" xfId="22839"/>
    <cellStyle name="Notiz 3 2 6 5 3 3 3" xfId="34566"/>
    <cellStyle name="Notiz 3 2 6 5 3 4" xfId="15029"/>
    <cellStyle name="Notiz 3 2 6 5 3 5" xfId="26756"/>
    <cellStyle name="Notiz 3 2 6 5 4" xfId="4610"/>
    <cellStyle name="Notiz 3 2 6 5 4 2" xfId="16338"/>
    <cellStyle name="Notiz 3 2 6 5 4 3" xfId="28065"/>
    <cellStyle name="Notiz 3 2 6 5 5" xfId="8515"/>
    <cellStyle name="Notiz 3 2 6 5 5 2" xfId="20243"/>
    <cellStyle name="Notiz 3 2 6 5 5 3" xfId="31970"/>
    <cellStyle name="Notiz 3 2 6 5 6" xfId="12433"/>
    <cellStyle name="Notiz 3 2 6 5 7" xfId="24160"/>
    <cellStyle name="Notiz 3 2 6 6" xfId="1134"/>
    <cellStyle name="Notiz 3 2 6 6 2" xfId="2432"/>
    <cellStyle name="Notiz 3 2 6 6 2 2" xfId="6337"/>
    <cellStyle name="Notiz 3 2 6 6 2 2 2" xfId="18065"/>
    <cellStyle name="Notiz 3 2 6 6 2 2 3" xfId="29792"/>
    <cellStyle name="Notiz 3 2 6 6 2 3" xfId="10242"/>
    <cellStyle name="Notiz 3 2 6 6 2 3 2" xfId="21970"/>
    <cellStyle name="Notiz 3 2 6 6 2 3 3" xfId="33697"/>
    <cellStyle name="Notiz 3 2 6 6 2 4" xfId="14160"/>
    <cellStyle name="Notiz 3 2 6 6 2 5" xfId="25887"/>
    <cellStyle name="Notiz 3 2 6 6 3" xfId="3730"/>
    <cellStyle name="Notiz 3 2 6 6 3 2" xfId="7635"/>
    <cellStyle name="Notiz 3 2 6 6 3 2 2" xfId="19363"/>
    <cellStyle name="Notiz 3 2 6 6 3 2 3" xfId="31090"/>
    <cellStyle name="Notiz 3 2 6 6 3 3" xfId="11540"/>
    <cellStyle name="Notiz 3 2 6 6 3 3 2" xfId="23268"/>
    <cellStyle name="Notiz 3 2 6 6 3 3 3" xfId="34995"/>
    <cellStyle name="Notiz 3 2 6 6 3 4" xfId="15458"/>
    <cellStyle name="Notiz 3 2 6 6 3 5" xfId="27185"/>
    <cellStyle name="Notiz 3 2 6 6 4" xfId="5039"/>
    <cellStyle name="Notiz 3 2 6 6 4 2" xfId="16767"/>
    <cellStyle name="Notiz 3 2 6 6 4 3" xfId="28494"/>
    <cellStyle name="Notiz 3 2 6 6 5" xfId="8944"/>
    <cellStyle name="Notiz 3 2 6 6 5 2" xfId="20672"/>
    <cellStyle name="Notiz 3 2 6 6 5 3" xfId="32399"/>
    <cellStyle name="Notiz 3 2 6 6 6" xfId="12862"/>
    <cellStyle name="Notiz 3 2 6 6 7" xfId="24589"/>
    <cellStyle name="Notiz 3 2 6 7" xfId="1574"/>
    <cellStyle name="Notiz 3 2 6 7 2" xfId="5479"/>
    <cellStyle name="Notiz 3 2 6 7 2 2" xfId="17207"/>
    <cellStyle name="Notiz 3 2 6 7 2 3" xfId="28934"/>
    <cellStyle name="Notiz 3 2 6 7 3" xfId="9384"/>
    <cellStyle name="Notiz 3 2 6 7 3 2" xfId="21112"/>
    <cellStyle name="Notiz 3 2 6 7 3 3" xfId="32839"/>
    <cellStyle name="Notiz 3 2 6 7 4" xfId="13302"/>
    <cellStyle name="Notiz 3 2 6 7 5" xfId="25029"/>
    <cellStyle name="Notiz 3 2 6 8" xfId="2872"/>
    <cellStyle name="Notiz 3 2 6 8 2" xfId="6777"/>
    <cellStyle name="Notiz 3 2 6 8 2 2" xfId="18505"/>
    <cellStyle name="Notiz 3 2 6 8 2 3" xfId="30232"/>
    <cellStyle name="Notiz 3 2 6 8 3" xfId="10682"/>
    <cellStyle name="Notiz 3 2 6 8 3 2" xfId="22410"/>
    <cellStyle name="Notiz 3 2 6 8 3 3" xfId="34137"/>
    <cellStyle name="Notiz 3 2 6 8 4" xfId="14600"/>
    <cellStyle name="Notiz 3 2 6 8 5" xfId="26327"/>
    <cellStyle name="Notiz 3 2 6 9" xfId="4181"/>
    <cellStyle name="Notiz 3 2 6 9 2" xfId="15909"/>
    <cellStyle name="Notiz 3 2 6 9 3" xfId="27636"/>
    <cellStyle name="Notiz 3 2 7" xfId="301"/>
    <cellStyle name="Notiz 3 2 7 2" xfId="730"/>
    <cellStyle name="Notiz 3 2 7 2 2" xfId="2028"/>
    <cellStyle name="Notiz 3 2 7 2 2 2" xfId="5933"/>
    <cellStyle name="Notiz 3 2 7 2 2 2 2" xfId="17661"/>
    <cellStyle name="Notiz 3 2 7 2 2 2 3" xfId="29388"/>
    <cellStyle name="Notiz 3 2 7 2 2 3" xfId="9838"/>
    <cellStyle name="Notiz 3 2 7 2 2 3 2" xfId="21566"/>
    <cellStyle name="Notiz 3 2 7 2 2 3 3" xfId="33293"/>
    <cellStyle name="Notiz 3 2 7 2 2 4" xfId="13756"/>
    <cellStyle name="Notiz 3 2 7 2 2 5" xfId="25483"/>
    <cellStyle name="Notiz 3 2 7 2 3" xfId="3326"/>
    <cellStyle name="Notiz 3 2 7 2 3 2" xfId="7231"/>
    <cellStyle name="Notiz 3 2 7 2 3 2 2" xfId="18959"/>
    <cellStyle name="Notiz 3 2 7 2 3 2 3" xfId="30686"/>
    <cellStyle name="Notiz 3 2 7 2 3 3" xfId="11136"/>
    <cellStyle name="Notiz 3 2 7 2 3 3 2" xfId="22864"/>
    <cellStyle name="Notiz 3 2 7 2 3 3 3" xfId="34591"/>
    <cellStyle name="Notiz 3 2 7 2 3 4" xfId="15054"/>
    <cellStyle name="Notiz 3 2 7 2 3 5" xfId="26781"/>
    <cellStyle name="Notiz 3 2 7 2 4" xfId="4635"/>
    <cellStyle name="Notiz 3 2 7 2 4 2" xfId="16363"/>
    <cellStyle name="Notiz 3 2 7 2 4 3" xfId="28090"/>
    <cellStyle name="Notiz 3 2 7 2 5" xfId="8540"/>
    <cellStyle name="Notiz 3 2 7 2 5 2" xfId="20268"/>
    <cellStyle name="Notiz 3 2 7 2 5 3" xfId="31995"/>
    <cellStyle name="Notiz 3 2 7 2 6" xfId="12458"/>
    <cellStyle name="Notiz 3 2 7 2 7" xfId="24185"/>
    <cellStyle name="Notiz 3 2 7 3" xfId="1159"/>
    <cellStyle name="Notiz 3 2 7 3 2" xfId="2457"/>
    <cellStyle name="Notiz 3 2 7 3 2 2" xfId="6362"/>
    <cellStyle name="Notiz 3 2 7 3 2 2 2" xfId="18090"/>
    <cellStyle name="Notiz 3 2 7 3 2 2 3" xfId="29817"/>
    <cellStyle name="Notiz 3 2 7 3 2 3" xfId="10267"/>
    <cellStyle name="Notiz 3 2 7 3 2 3 2" xfId="21995"/>
    <cellStyle name="Notiz 3 2 7 3 2 3 3" xfId="33722"/>
    <cellStyle name="Notiz 3 2 7 3 2 4" xfId="14185"/>
    <cellStyle name="Notiz 3 2 7 3 2 5" xfId="25912"/>
    <cellStyle name="Notiz 3 2 7 3 3" xfId="3755"/>
    <cellStyle name="Notiz 3 2 7 3 3 2" xfId="7660"/>
    <cellStyle name="Notiz 3 2 7 3 3 2 2" xfId="19388"/>
    <cellStyle name="Notiz 3 2 7 3 3 2 3" xfId="31115"/>
    <cellStyle name="Notiz 3 2 7 3 3 3" xfId="11565"/>
    <cellStyle name="Notiz 3 2 7 3 3 3 2" xfId="23293"/>
    <cellStyle name="Notiz 3 2 7 3 3 3 3" xfId="35020"/>
    <cellStyle name="Notiz 3 2 7 3 3 4" xfId="15483"/>
    <cellStyle name="Notiz 3 2 7 3 3 5" xfId="27210"/>
    <cellStyle name="Notiz 3 2 7 3 4" xfId="5064"/>
    <cellStyle name="Notiz 3 2 7 3 4 2" xfId="16792"/>
    <cellStyle name="Notiz 3 2 7 3 4 3" xfId="28519"/>
    <cellStyle name="Notiz 3 2 7 3 5" xfId="8969"/>
    <cellStyle name="Notiz 3 2 7 3 5 2" xfId="20697"/>
    <cellStyle name="Notiz 3 2 7 3 5 3" xfId="32424"/>
    <cellStyle name="Notiz 3 2 7 3 6" xfId="12887"/>
    <cellStyle name="Notiz 3 2 7 3 7" xfId="24614"/>
    <cellStyle name="Notiz 3 2 7 4" xfId="1599"/>
    <cellStyle name="Notiz 3 2 7 4 2" xfId="5504"/>
    <cellStyle name="Notiz 3 2 7 4 2 2" xfId="17232"/>
    <cellStyle name="Notiz 3 2 7 4 2 3" xfId="28959"/>
    <cellStyle name="Notiz 3 2 7 4 3" xfId="9409"/>
    <cellStyle name="Notiz 3 2 7 4 3 2" xfId="21137"/>
    <cellStyle name="Notiz 3 2 7 4 3 3" xfId="32864"/>
    <cellStyle name="Notiz 3 2 7 4 4" xfId="13327"/>
    <cellStyle name="Notiz 3 2 7 4 5" xfId="25054"/>
    <cellStyle name="Notiz 3 2 7 5" xfId="2897"/>
    <cellStyle name="Notiz 3 2 7 5 2" xfId="6802"/>
    <cellStyle name="Notiz 3 2 7 5 2 2" xfId="18530"/>
    <cellStyle name="Notiz 3 2 7 5 2 3" xfId="30257"/>
    <cellStyle name="Notiz 3 2 7 5 3" xfId="10707"/>
    <cellStyle name="Notiz 3 2 7 5 3 2" xfId="22435"/>
    <cellStyle name="Notiz 3 2 7 5 3 3" xfId="34162"/>
    <cellStyle name="Notiz 3 2 7 5 4" xfId="14625"/>
    <cellStyle name="Notiz 3 2 7 5 5" xfId="26352"/>
    <cellStyle name="Notiz 3 2 7 6" xfId="4206"/>
    <cellStyle name="Notiz 3 2 7 6 2" xfId="15934"/>
    <cellStyle name="Notiz 3 2 7 6 3" xfId="27661"/>
    <cellStyle name="Notiz 3 2 7 7" xfId="8111"/>
    <cellStyle name="Notiz 3 2 7 7 2" xfId="19839"/>
    <cellStyle name="Notiz 3 2 7 7 3" xfId="31566"/>
    <cellStyle name="Notiz 3 2 7 8" xfId="12029"/>
    <cellStyle name="Notiz 3 2 7 9" xfId="23756"/>
    <cellStyle name="Notiz 3 2 8" xfId="277"/>
    <cellStyle name="Notiz 3 2 8 2" xfId="706"/>
    <cellStyle name="Notiz 3 2 8 2 2" xfId="2004"/>
    <cellStyle name="Notiz 3 2 8 2 2 2" xfId="5909"/>
    <cellStyle name="Notiz 3 2 8 2 2 2 2" xfId="17637"/>
    <cellStyle name="Notiz 3 2 8 2 2 2 3" xfId="29364"/>
    <cellStyle name="Notiz 3 2 8 2 2 3" xfId="9814"/>
    <cellStyle name="Notiz 3 2 8 2 2 3 2" xfId="21542"/>
    <cellStyle name="Notiz 3 2 8 2 2 3 3" xfId="33269"/>
    <cellStyle name="Notiz 3 2 8 2 2 4" xfId="13732"/>
    <cellStyle name="Notiz 3 2 8 2 2 5" xfId="25459"/>
    <cellStyle name="Notiz 3 2 8 2 3" xfId="3302"/>
    <cellStyle name="Notiz 3 2 8 2 3 2" xfId="7207"/>
    <cellStyle name="Notiz 3 2 8 2 3 2 2" xfId="18935"/>
    <cellStyle name="Notiz 3 2 8 2 3 2 3" xfId="30662"/>
    <cellStyle name="Notiz 3 2 8 2 3 3" xfId="11112"/>
    <cellStyle name="Notiz 3 2 8 2 3 3 2" xfId="22840"/>
    <cellStyle name="Notiz 3 2 8 2 3 3 3" xfId="34567"/>
    <cellStyle name="Notiz 3 2 8 2 3 4" xfId="15030"/>
    <cellStyle name="Notiz 3 2 8 2 3 5" xfId="26757"/>
    <cellStyle name="Notiz 3 2 8 2 4" xfId="4611"/>
    <cellStyle name="Notiz 3 2 8 2 4 2" xfId="16339"/>
    <cellStyle name="Notiz 3 2 8 2 4 3" xfId="28066"/>
    <cellStyle name="Notiz 3 2 8 2 5" xfId="8516"/>
    <cellStyle name="Notiz 3 2 8 2 5 2" xfId="20244"/>
    <cellStyle name="Notiz 3 2 8 2 5 3" xfId="31971"/>
    <cellStyle name="Notiz 3 2 8 2 6" xfId="12434"/>
    <cellStyle name="Notiz 3 2 8 2 7" xfId="24161"/>
    <cellStyle name="Notiz 3 2 8 3" xfId="1135"/>
    <cellStyle name="Notiz 3 2 8 3 2" xfId="2433"/>
    <cellStyle name="Notiz 3 2 8 3 2 2" xfId="6338"/>
    <cellStyle name="Notiz 3 2 8 3 2 2 2" xfId="18066"/>
    <cellStyle name="Notiz 3 2 8 3 2 2 3" xfId="29793"/>
    <cellStyle name="Notiz 3 2 8 3 2 3" xfId="10243"/>
    <cellStyle name="Notiz 3 2 8 3 2 3 2" xfId="21971"/>
    <cellStyle name="Notiz 3 2 8 3 2 3 3" xfId="33698"/>
    <cellStyle name="Notiz 3 2 8 3 2 4" xfId="14161"/>
    <cellStyle name="Notiz 3 2 8 3 2 5" xfId="25888"/>
    <cellStyle name="Notiz 3 2 8 3 3" xfId="3731"/>
    <cellStyle name="Notiz 3 2 8 3 3 2" xfId="7636"/>
    <cellStyle name="Notiz 3 2 8 3 3 2 2" xfId="19364"/>
    <cellStyle name="Notiz 3 2 8 3 3 2 3" xfId="31091"/>
    <cellStyle name="Notiz 3 2 8 3 3 3" xfId="11541"/>
    <cellStyle name="Notiz 3 2 8 3 3 3 2" xfId="23269"/>
    <cellStyle name="Notiz 3 2 8 3 3 3 3" xfId="34996"/>
    <cellStyle name="Notiz 3 2 8 3 3 4" xfId="15459"/>
    <cellStyle name="Notiz 3 2 8 3 3 5" xfId="27186"/>
    <cellStyle name="Notiz 3 2 8 3 4" xfId="5040"/>
    <cellStyle name="Notiz 3 2 8 3 4 2" xfId="16768"/>
    <cellStyle name="Notiz 3 2 8 3 4 3" xfId="28495"/>
    <cellStyle name="Notiz 3 2 8 3 5" xfId="8945"/>
    <cellStyle name="Notiz 3 2 8 3 5 2" xfId="20673"/>
    <cellStyle name="Notiz 3 2 8 3 5 3" xfId="32400"/>
    <cellStyle name="Notiz 3 2 8 3 6" xfId="12863"/>
    <cellStyle name="Notiz 3 2 8 3 7" xfId="24590"/>
    <cellStyle name="Notiz 3 2 8 4" xfId="1575"/>
    <cellStyle name="Notiz 3 2 8 4 2" xfId="5480"/>
    <cellStyle name="Notiz 3 2 8 4 2 2" xfId="17208"/>
    <cellStyle name="Notiz 3 2 8 4 2 3" xfId="28935"/>
    <cellStyle name="Notiz 3 2 8 4 3" xfId="9385"/>
    <cellStyle name="Notiz 3 2 8 4 3 2" xfId="21113"/>
    <cellStyle name="Notiz 3 2 8 4 3 3" xfId="32840"/>
    <cellStyle name="Notiz 3 2 8 4 4" xfId="13303"/>
    <cellStyle name="Notiz 3 2 8 4 5" xfId="25030"/>
    <cellStyle name="Notiz 3 2 8 5" xfId="2873"/>
    <cellStyle name="Notiz 3 2 8 5 2" xfId="6778"/>
    <cellStyle name="Notiz 3 2 8 5 2 2" xfId="18506"/>
    <cellStyle name="Notiz 3 2 8 5 2 3" xfId="30233"/>
    <cellStyle name="Notiz 3 2 8 5 3" xfId="10683"/>
    <cellStyle name="Notiz 3 2 8 5 3 2" xfId="22411"/>
    <cellStyle name="Notiz 3 2 8 5 3 3" xfId="34138"/>
    <cellStyle name="Notiz 3 2 8 5 4" xfId="14601"/>
    <cellStyle name="Notiz 3 2 8 5 5" xfId="26328"/>
    <cellStyle name="Notiz 3 2 8 6" xfId="4182"/>
    <cellStyle name="Notiz 3 2 8 6 2" xfId="15910"/>
    <cellStyle name="Notiz 3 2 8 6 3" xfId="27637"/>
    <cellStyle name="Notiz 3 2 8 7" xfId="8087"/>
    <cellStyle name="Notiz 3 2 8 7 2" xfId="19815"/>
    <cellStyle name="Notiz 3 2 8 7 3" xfId="31542"/>
    <cellStyle name="Notiz 3 2 8 8" xfId="12005"/>
    <cellStyle name="Notiz 3 2 8 9" xfId="23732"/>
    <cellStyle name="Notiz 3 2 9" xfId="332"/>
    <cellStyle name="Notiz 3 2 9 2" xfId="761"/>
    <cellStyle name="Notiz 3 2 9 2 2" xfId="2059"/>
    <cellStyle name="Notiz 3 2 9 2 2 2" xfId="5964"/>
    <cellStyle name="Notiz 3 2 9 2 2 2 2" xfId="17692"/>
    <cellStyle name="Notiz 3 2 9 2 2 2 3" xfId="29419"/>
    <cellStyle name="Notiz 3 2 9 2 2 3" xfId="9869"/>
    <cellStyle name="Notiz 3 2 9 2 2 3 2" xfId="21597"/>
    <cellStyle name="Notiz 3 2 9 2 2 3 3" xfId="33324"/>
    <cellStyle name="Notiz 3 2 9 2 2 4" xfId="13787"/>
    <cellStyle name="Notiz 3 2 9 2 2 5" xfId="25514"/>
    <cellStyle name="Notiz 3 2 9 2 3" xfId="3357"/>
    <cellStyle name="Notiz 3 2 9 2 3 2" xfId="7262"/>
    <cellStyle name="Notiz 3 2 9 2 3 2 2" xfId="18990"/>
    <cellStyle name="Notiz 3 2 9 2 3 2 3" xfId="30717"/>
    <cellStyle name="Notiz 3 2 9 2 3 3" xfId="11167"/>
    <cellStyle name="Notiz 3 2 9 2 3 3 2" xfId="22895"/>
    <cellStyle name="Notiz 3 2 9 2 3 3 3" xfId="34622"/>
    <cellStyle name="Notiz 3 2 9 2 3 4" xfId="15085"/>
    <cellStyle name="Notiz 3 2 9 2 3 5" xfId="26812"/>
    <cellStyle name="Notiz 3 2 9 2 4" xfId="4666"/>
    <cellStyle name="Notiz 3 2 9 2 4 2" xfId="16394"/>
    <cellStyle name="Notiz 3 2 9 2 4 3" xfId="28121"/>
    <cellStyle name="Notiz 3 2 9 2 5" xfId="8571"/>
    <cellStyle name="Notiz 3 2 9 2 5 2" xfId="20299"/>
    <cellStyle name="Notiz 3 2 9 2 5 3" xfId="32026"/>
    <cellStyle name="Notiz 3 2 9 2 6" xfId="12489"/>
    <cellStyle name="Notiz 3 2 9 2 7" xfId="24216"/>
    <cellStyle name="Notiz 3 2 9 3" xfId="1190"/>
    <cellStyle name="Notiz 3 2 9 3 2" xfId="2488"/>
    <cellStyle name="Notiz 3 2 9 3 2 2" xfId="6393"/>
    <cellStyle name="Notiz 3 2 9 3 2 2 2" xfId="18121"/>
    <cellStyle name="Notiz 3 2 9 3 2 2 3" xfId="29848"/>
    <cellStyle name="Notiz 3 2 9 3 2 3" xfId="10298"/>
    <cellStyle name="Notiz 3 2 9 3 2 3 2" xfId="22026"/>
    <cellStyle name="Notiz 3 2 9 3 2 3 3" xfId="33753"/>
    <cellStyle name="Notiz 3 2 9 3 2 4" xfId="14216"/>
    <cellStyle name="Notiz 3 2 9 3 2 5" xfId="25943"/>
    <cellStyle name="Notiz 3 2 9 3 3" xfId="3786"/>
    <cellStyle name="Notiz 3 2 9 3 3 2" xfId="7691"/>
    <cellStyle name="Notiz 3 2 9 3 3 2 2" xfId="19419"/>
    <cellStyle name="Notiz 3 2 9 3 3 2 3" xfId="31146"/>
    <cellStyle name="Notiz 3 2 9 3 3 3" xfId="11596"/>
    <cellStyle name="Notiz 3 2 9 3 3 3 2" xfId="23324"/>
    <cellStyle name="Notiz 3 2 9 3 3 3 3" xfId="35051"/>
    <cellStyle name="Notiz 3 2 9 3 3 4" xfId="15514"/>
    <cellStyle name="Notiz 3 2 9 3 3 5" xfId="27241"/>
    <cellStyle name="Notiz 3 2 9 3 4" xfId="5095"/>
    <cellStyle name="Notiz 3 2 9 3 4 2" xfId="16823"/>
    <cellStyle name="Notiz 3 2 9 3 4 3" xfId="28550"/>
    <cellStyle name="Notiz 3 2 9 3 5" xfId="9000"/>
    <cellStyle name="Notiz 3 2 9 3 5 2" xfId="20728"/>
    <cellStyle name="Notiz 3 2 9 3 5 3" xfId="32455"/>
    <cellStyle name="Notiz 3 2 9 3 6" xfId="12918"/>
    <cellStyle name="Notiz 3 2 9 3 7" xfId="24645"/>
    <cellStyle name="Notiz 3 2 9 4" xfId="1630"/>
    <cellStyle name="Notiz 3 2 9 4 2" xfId="5535"/>
    <cellStyle name="Notiz 3 2 9 4 2 2" xfId="17263"/>
    <cellStyle name="Notiz 3 2 9 4 2 3" xfId="28990"/>
    <cellStyle name="Notiz 3 2 9 4 3" xfId="9440"/>
    <cellStyle name="Notiz 3 2 9 4 3 2" xfId="21168"/>
    <cellStyle name="Notiz 3 2 9 4 3 3" xfId="32895"/>
    <cellStyle name="Notiz 3 2 9 4 4" xfId="13358"/>
    <cellStyle name="Notiz 3 2 9 4 5" xfId="25085"/>
    <cellStyle name="Notiz 3 2 9 5" xfId="2928"/>
    <cellStyle name="Notiz 3 2 9 5 2" xfId="6833"/>
    <cellStyle name="Notiz 3 2 9 5 2 2" xfId="18561"/>
    <cellStyle name="Notiz 3 2 9 5 2 3" xfId="30288"/>
    <cellStyle name="Notiz 3 2 9 5 3" xfId="10738"/>
    <cellStyle name="Notiz 3 2 9 5 3 2" xfId="22466"/>
    <cellStyle name="Notiz 3 2 9 5 3 3" xfId="34193"/>
    <cellStyle name="Notiz 3 2 9 5 4" xfId="14656"/>
    <cellStyle name="Notiz 3 2 9 5 5" xfId="26383"/>
    <cellStyle name="Notiz 3 2 9 6" xfId="4237"/>
    <cellStyle name="Notiz 3 2 9 6 2" xfId="15965"/>
    <cellStyle name="Notiz 3 2 9 6 3" xfId="27692"/>
    <cellStyle name="Notiz 3 2 9 7" xfId="8142"/>
    <cellStyle name="Notiz 3 2 9 7 2" xfId="19870"/>
    <cellStyle name="Notiz 3 2 9 7 3" xfId="31597"/>
    <cellStyle name="Notiz 3 2 9 8" xfId="12060"/>
    <cellStyle name="Notiz 3 2 9 9" xfId="23787"/>
    <cellStyle name="Notiz 3 20" xfId="191"/>
    <cellStyle name="Notiz 3 21" xfId="169"/>
    <cellStyle name="Notiz 3 22" xfId="35422"/>
    <cellStyle name="Notiz 3 23" xfId="35435"/>
    <cellStyle name="Notiz 3 3" xfId="104"/>
    <cellStyle name="Notiz 3 3 10" xfId="2876"/>
    <cellStyle name="Notiz 3 3 10 2" xfId="6781"/>
    <cellStyle name="Notiz 3 3 10 2 2" xfId="18509"/>
    <cellStyle name="Notiz 3 3 10 2 3" xfId="30236"/>
    <cellStyle name="Notiz 3 3 10 3" xfId="10686"/>
    <cellStyle name="Notiz 3 3 10 3 2" xfId="22414"/>
    <cellStyle name="Notiz 3 3 10 3 3" xfId="34141"/>
    <cellStyle name="Notiz 3 3 10 4" xfId="14604"/>
    <cellStyle name="Notiz 3 3 10 5" xfId="26331"/>
    <cellStyle name="Notiz 3 3 11" xfId="4185"/>
    <cellStyle name="Notiz 3 3 11 2" xfId="15913"/>
    <cellStyle name="Notiz 3 3 11 3" xfId="27640"/>
    <cellStyle name="Notiz 3 3 12" xfId="8090"/>
    <cellStyle name="Notiz 3 3 12 2" xfId="19818"/>
    <cellStyle name="Notiz 3 3 12 3" xfId="31545"/>
    <cellStyle name="Notiz 3 3 13" xfId="12008"/>
    <cellStyle name="Notiz 3 3 14" xfId="23735"/>
    <cellStyle name="Notiz 3 3 15" xfId="35382"/>
    <cellStyle name="Notiz 3 3 16" xfId="35396"/>
    <cellStyle name="Notiz 3 3 17" xfId="35407"/>
    <cellStyle name="Notiz 3 3 18" xfId="280"/>
    <cellStyle name="Notiz 3 3 2" xfId="434"/>
    <cellStyle name="Notiz 3 3 2 10" xfId="12162"/>
    <cellStyle name="Notiz 3 3 2 11" xfId="23889"/>
    <cellStyle name="Notiz 3 3 2 2" xfId="533"/>
    <cellStyle name="Notiz 3 3 2 2 2" xfId="962"/>
    <cellStyle name="Notiz 3 3 2 2 2 2" xfId="2260"/>
    <cellStyle name="Notiz 3 3 2 2 2 2 2" xfId="6165"/>
    <cellStyle name="Notiz 3 3 2 2 2 2 2 2" xfId="17893"/>
    <cellStyle name="Notiz 3 3 2 2 2 2 2 3" xfId="29620"/>
    <cellStyle name="Notiz 3 3 2 2 2 2 3" xfId="10070"/>
    <cellStyle name="Notiz 3 3 2 2 2 2 3 2" xfId="21798"/>
    <cellStyle name="Notiz 3 3 2 2 2 2 3 3" xfId="33525"/>
    <cellStyle name="Notiz 3 3 2 2 2 2 4" xfId="13988"/>
    <cellStyle name="Notiz 3 3 2 2 2 2 5" xfId="25715"/>
    <cellStyle name="Notiz 3 3 2 2 2 3" xfId="3558"/>
    <cellStyle name="Notiz 3 3 2 2 2 3 2" xfId="7463"/>
    <cellStyle name="Notiz 3 3 2 2 2 3 2 2" xfId="19191"/>
    <cellStyle name="Notiz 3 3 2 2 2 3 2 3" xfId="30918"/>
    <cellStyle name="Notiz 3 3 2 2 2 3 3" xfId="11368"/>
    <cellStyle name="Notiz 3 3 2 2 2 3 3 2" xfId="23096"/>
    <cellStyle name="Notiz 3 3 2 2 2 3 3 3" xfId="34823"/>
    <cellStyle name="Notiz 3 3 2 2 2 3 4" xfId="15286"/>
    <cellStyle name="Notiz 3 3 2 2 2 3 5" xfId="27013"/>
    <cellStyle name="Notiz 3 3 2 2 2 4" xfId="4867"/>
    <cellStyle name="Notiz 3 3 2 2 2 4 2" xfId="16595"/>
    <cellStyle name="Notiz 3 3 2 2 2 4 3" xfId="28322"/>
    <cellStyle name="Notiz 3 3 2 2 2 5" xfId="8772"/>
    <cellStyle name="Notiz 3 3 2 2 2 5 2" xfId="20500"/>
    <cellStyle name="Notiz 3 3 2 2 2 5 3" xfId="32227"/>
    <cellStyle name="Notiz 3 3 2 2 2 6" xfId="12690"/>
    <cellStyle name="Notiz 3 3 2 2 2 7" xfId="24417"/>
    <cellStyle name="Notiz 3 3 2 2 3" xfId="1391"/>
    <cellStyle name="Notiz 3 3 2 2 3 2" xfId="2689"/>
    <cellStyle name="Notiz 3 3 2 2 3 2 2" xfId="6594"/>
    <cellStyle name="Notiz 3 3 2 2 3 2 2 2" xfId="18322"/>
    <cellStyle name="Notiz 3 3 2 2 3 2 2 3" xfId="30049"/>
    <cellStyle name="Notiz 3 3 2 2 3 2 3" xfId="10499"/>
    <cellStyle name="Notiz 3 3 2 2 3 2 3 2" xfId="22227"/>
    <cellStyle name="Notiz 3 3 2 2 3 2 3 3" xfId="33954"/>
    <cellStyle name="Notiz 3 3 2 2 3 2 4" xfId="14417"/>
    <cellStyle name="Notiz 3 3 2 2 3 2 5" xfId="26144"/>
    <cellStyle name="Notiz 3 3 2 2 3 3" xfId="3987"/>
    <cellStyle name="Notiz 3 3 2 2 3 3 2" xfId="7892"/>
    <cellStyle name="Notiz 3 3 2 2 3 3 2 2" xfId="19620"/>
    <cellStyle name="Notiz 3 3 2 2 3 3 2 3" xfId="31347"/>
    <cellStyle name="Notiz 3 3 2 2 3 3 3" xfId="11797"/>
    <cellStyle name="Notiz 3 3 2 2 3 3 3 2" xfId="23525"/>
    <cellStyle name="Notiz 3 3 2 2 3 3 3 3" xfId="35252"/>
    <cellStyle name="Notiz 3 3 2 2 3 3 4" xfId="15715"/>
    <cellStyle name="Notiz 3 3 2 2 3 3 5" xfId="27442"/>
    <cellStyle name="Notiz 3 3 2 2 3 4" xfId="5296"/>
    <cellStyle name="Notiz 3 3 2 2 3 4 2" xfId="17024"/>
    <cellStyle name="Notiz 3 3 2 2 3 4 3" xfId="28751"/>
    <cellStyle name="Notiz 3 3 2 2 3 5" xfId="9201"/>
    <cellStyle name="Notiz 3 3 2 2 3 5 2" xfId="20929"/>
    <cellStyle name="Notiz 3 3 2 2 3 5 3" xfId="32656"/>
    <cellStyle name="Notiz 3 3 2 2 3 6" xfId="13119"/>
    <cellStyle name="Notiz 3 3 2 2 3 7" xfId="24846"/>
    <cellStyle name="Notiz 3 3 2 2 4" xfId="1831"/>
    <cellStyle name="Notiz 3 3 2 2 4 2" xfId="5736"/>
    <cellStyle name="Notiz 3 3 2 2 4 2 2" xfId="17464"/>
    <cellStyle name="Notiz 3 3 2 2 4 2 3" xfId="29191"/>
    <cellStyle name="Notiz 3 3 2 2 4 3" xfId="9641"/>
    <cellStyle name="Notiz 3 3 2 2 4 3 2" xfId="21369"/>
    <cellStyle name="Notiz 3 3 2 2 4 3 3" xfId="33096"/>
    <cellStyle name="Notiz 3 3 2 2 4 4" xfId="13559"/>
    <cellStyle name="Notiz 3 3 2 2 4 5" xfId="25286"/>
    <cellStyle name="Notiz 3 3 2 2 5" xfId="3129"/>
    <cellStyle name="Notiz 3 3 2 2 5 2" xfId="7034"/>
    <cellStyle name="Notiz 3 3 2 2 5 2 2" xfId="18762"/>
    <cellStyle name="Notiz 3 3 2 2 5 2 3" xfId="30489"/>
    <cellStyle name="Notiz 3 3 2 2 5 3" xfId="10939"/>
    <cellStyle name="Notiz 3 3 2 2 5 3 2" xfId="22667"/>
    <cellStyle name="Notiz 3 3 2 2 5 3 3" xfId="34394"/>
    <cellStyle name="Notiz 3 3 2 2 5 4" xfId="14857"/>
    <cellStyle name="Notiz 3 3 2 2 5 5" xfId="26584"/>
    <cellStyle name="Notiz 3 3 2 2 6" xfId="4438"/>
    <cellStyle name="Notiz 3 3 2 2 6 2" xfId="16166"/>
    <cellStyle name="Notiz 3 3 2 2 6 3" xfId="27893"/>
    <cellStyle name="Notiz 3 3 2 2 7" xfId="8343"/>
    <cellStyle name="Notiz 3 3 2 2 7 2" xfId="20071"/>
    <cellStyle name="Notiz 3 3 2 2 7 3" xfId="31798"/>
    <cellStyle name="Notiz 3 3 2 2 8" xfId="12261"/>
    <cellStyle name="Notiz 3 3 2 2 9" xfId="23988"/>
    <cellStyle name="Notiz 3 3 2 3" xfId="632"/>
    <cellStyle name="Notiz 3 3 2 3 2" xfId="1061"/>
    <cellStyle name="Notiz 3 3 2 3 2 2" xfId="2359"/>
    <cellStyle name="Notiz 3 3 2 3 2 2 2" xfId="6264"/>
    <cellStyle name="Notiz 3 3 2 3 2 2 2 2" xfId="17992"/>
    <cellStyle name="Notiz 3 3 2 3 2 2 2 3" xfId="29719"/>
    <cellStyle name="Notiz 3 3 2 3 2 2 3" xfId="10169"/>
    <cellStyle name="Notiz 3 3 2 3 2 2 3 2" xfId="21897"/>
    <cellStyle name="Notiz 3 3 2 3 2 2 3 3" xfId="33624"/>
    <cellStyle name="Notiz 3 3 2 3 2 2 4" xfId="14087"/>
    <cellStyle name="Notiz 3 3 2 3 2 2 5" xfId="25814"/>
    <cellStyle name="Notiz 3 3 2 3 2 3" xfId="3657"/>
    <cellStyle name="Notiz 3 3 2 3 2 3 2" xfId="7562"/>
    <cellStyle name="Notiz 3 3 2 3 2 3 2 2" xfId="19290"/>
    <cellStyle name="Notiz 3 3 2 3 2 3 2 3" xfId="31017"/>
    <cellStyle name="Notiz 3 3 2 3 2 3 3" xfId="11467"/>
    <cellStyle name="Notiz 3 3 2 3 2 3 3 2" xfId="23195"/>
    <cellStyle name="Notiz 3 3 2 3 2 3 3 3" xfId="34922"/>
    <cellStyle name="Notiz 3 3 2 3 2 3 4" xfId="15385"/>
    <cellStyle name="Notiz 3 3 2 3 2 3 5" xfId="27112"/>
    <cellStyle name="Notiz 3 3 2 3 2 4" xfId="4966"/>
    <cellStyle name="Notiz 3 3 2 3 2 4 2" xfId="16694"/>
    <cellStyle name="Notiz 3 3 2 3 2 4 3" xfId="28421"/>
    <cellStyle name="Notiz 3 3 2 3 2 5" xfId="8871"/>
    <cellStyle name="Notiz 3 3 2 3 2 5 2" xfId="20599"/>
    <cellStyle name="Notiz 3 3 2 3 2 5 3" xfId="32326"/>
    <cellStyle name="Notiz 3 3 2 3 2 6" xfId="12789"/>
    <cellStyle name="Notiz 3 3 2 3 2 7" xfId="24516"/>
    <cellStyle name="Notiz 3 3 2 3 3" xfId="1490"/>
    <cellStyle name="Notiz 3 3 2 3 3 2" xfId="2788"/>
    <cellStyle name="Notiz 3 3 2 3 3 2 2" xfId="6693"/>
    <cellStyle name="Notiz 3 3 2 3 3 2 2 2" xfId="18421"/>
    <cellStyle name="Notiz 3 3 2 3 3 2 2 3" xfId="30148"/>
    <cellStyle name="Notiz 3 3 2 3 3 2 3" xfId="10598"/>
    <cellStyle name="Notiz 3 3 2 3 3 2 3 2" xfId="22326"/>
    <cellStyle name="Notiz 3 3 2 3 3 2 3 3" xfId="34053"/>
    <cellStyle name="Notiz 3 3 2 3 3 2 4" xfId="14516"/>
    <cellStyle name="Notiz 3 3 2 3 3 2 5" xfId="26243"/>
    <cellStyle name="Notiz 3 3 2 3 3 3" xfId="4086"/>
    <cellStyle name="Notiz 3 3 2 3 3 3 2" xfId="7991"/>
    <cellStyle name="Notiz 3 3 2 3 3 3 2 2" xfId="19719"/>
    <cellStyle name="Notiz 3 3 2 3 3 3 2 3" xfId="31446"/>
    <cellStyle name="Notiz 3 3 2 3 3 3 3" xfId="11896"/>
    <cellStyle name="Notiz 3 3 2 3 3 3 3 2" xfId="23624"/>
    <cellStyle name="Notiz 3 3 2 3 3 3 3 3" xfId="35351"/>
    <cellStyle name="Notiz 3 3 2 3 3 3 4" xfId="15814"/>
    <cellStyle name="Notiz 3 3 2 3 3 3 5" xfId="27541"/>
    <cellStyle name="Notiz 3 3 2 3 3 4" xfId="5395"/>
    <cellStyle name="Notiz 3 3 2 3 3 4 2" xfId="17123"/>
    <cellStyle name="Notiz 3 3 2 3 3 4 3" xfId="28850"/>
    <cellStyle name="Notiz 3 3 2 3 3 5" xfId="9300"/>
    <cellStyle name="Notiz 3 3 2 3 3 5 2" xfId="21028"/>
    <cellStyle name="Notiz 3 3 2 3 3 5 3" xfId="32755"/>
    <cellStyle name="Notiz 3 3 2 3 3 6" xfId="13218"/>
    <cellStyle name="Notiz 3 3 2 3 3 7" xfId="24945"/>
    <cellStyle name="Notiz 3 3 2 3 4" xfId="1930"/>
    <cellStyle name="Notiz 3 3 2 3 4 2" xfId="5835"/>
    <cellStyle name="Notiz 3 3 2 3 4 2 2" xfId="17563"/>
    <cellStyle name="Notiz 3 3 2 3 4 2 3" xfId="29290"/>
    <cellStyle name="Notiz 3 3 2 3 4 3" xfId="9740"/>
    <cellStyle name="Notiz 3 3 2 3 4 3 2" xfId="21468"/>
    <cellStyle name="Notiz 3 3 2 3 4 3 3" xfId="33195"/>
    <cellStyle name="Notiz 3 3 2 3 4 4" xfId="13658"/>
    <cellStyle name="Notiz 3 3 2 3 4 5" xfId="25385"/>
    <cellStyle name="Notiz 3 3 2 3 5" xfId="3228"/>
    <cellStyle name="Notiz 3 3 2 3 5 2" xfId="7133"/>
    <cellStyle name="Notiz 3 3 2 3 5 2 2" xfId="18861"/>
    <cellStyle name="Notiz 3 3 2 3 5 2 3" xfId="30588"/>
    <cellStyle name="Notiz 3 3 2 3 5 3" xfId="11038"/>
    <cellStyle name="Notiz 3 3 2 3 5 3 2" xfId="22766"/>
    <cellStyle name="Notiz 3 3 2 3 5 3 3" xfId="34493"/>
    <cellStyle name="Notiz 3 3 2 3 5 4" xfId="14956"/>
    <cellStyle name="Notiz 3 3 2 3 5 5" xfId="26683"/>
    <cellStyle name="Notiz 3 3 2 3 6" xfId="4537"/>
    <cellStyle name="Notiz 3 3 2 3 6 2" xfId="16265"/>
    <cellStyle name="Notiz 3 3 2 3 6 3" xfId="27992"/>
    <cellStyle name="Notiz 3 3 2 3 7" xfId="8442"/>
    <cellStyle name="Notiz 3 3 2 3 7 2" xfId="20170"/>
    <cellStyle name="Notiz 3 3 2 3 7 3" xfId="31897"/>
    <cellStyle name="Notiz 3 3 2 3 8" xfId="12360"/>
    <cellStyle name="Notiz 3 3 2 3 9" xfId="24087"/>
    <cellStyle name="Notiz 3 3 2 4" xfId="863"/>
    <cellStyle name="Notiz 3 3 2 4 2" xfId="2161"/>
    <cellStyle name="Notiz 3 3 2 4 2 2" xfId="6066"/>
    <cellStyle name="Notiz 3 3 2 4 2 2 2" xfId="17794"/>
    <cellStyle name="Notiz 3 3 2 4 2 2 3" xfId="29521"/>
    <cellStyle name="Notiz 3 3 2 4 2 3" xfId="9971"/>
    <cellStyle name="Notiz 3 3 2 4 2 3 2" xfId="21699"/>
    <cellStyle name="Notiz 3 3 2 4 2 3 3" xfId="33426"/>
    <cellStyle name="Notiz 3 3 2 4 2 4" xfId="13889"/>
    <cellStyle name="Notiz 3 3 2 4 2 5" xfId="25616"/>
    <cellStyle name="Notiz 3 3 2 4 3" xfId="3459"/>
    <cellStyle name="Notiz 3 3 2 4 3 2" xfId="7364"/>
    <cellStyle name="Notiz 3 3 2 4 3 2 2" xfId="19092"/>
    <cellStyle name="Notiz 3 3 2 4 3 2 3" xfId="30819"/>
    <cellStyle name="Notiz 3 3 2 4 3 3" xfId="11269"/>
    <cellStyle name="Notiz 3 3 2 4 3 3 2" xfId="22997"/>
    <cellStyle name="Notiz 3 3 2 4 3 3 3" xfId="34724"/>
    <cellStyle name="Notiz 3 3 2 4 3 4" xfId="15187"/>
    <cellStyle name="Notiz 3 3 2 4 3 5" xfId="26914"/>
    <cellStyle name="Notiz 3 3 2 4 4" xfId="4768"/>
    <cellStyle name="Notiz 3 3 2 4 4 2" xfId="16496"/>
    <cellStyle name="Notiz 3 3 2 4 4 3" xfId="28223"/>
    <cellStyle name="Notiz 3 3 2 4 5" xfId="8673"/>
    <cellStyle name="Notiz 3 3 2 4 5 2" xfId="20401"/>
    <cellStyle name="Notiz 3 3 2 4 5 3" xfId="32128"/>
    <cellStyle name="Notiz 3 3 2 4 6" xfId="12591"/>
    <cellStyle name="Notiz 3 3 2 4 7" xfId="24318"/>
    <cellStyle name="Notiz 3 3 2 5" xfId="1292"/>
    <cellStyle name="Notiz 3 3 2 5 2" xfId="2590"/>
    <cellStyle name="Notiz 3 3 2 5 2 2" xfId="6495"/>
    <cellStyle name="Notiz 3 3 2 5 2 2 2" xfId="18223"/>
    <cellStyle name="Notiz 3 3 2 5 2 2 3" xfId="29950"/>
    <cellStyle name="Notiz 3 3 2 5 2 3" xfId="10400"/>
    <cellStyle name="Notiz 3 3 2 5 2 3 2" xfId="22128"/>
    <cellStyle name="Notiz 3 3 2 5 2 3 3" xfId="33855"/>
    <cellStyle name="Notiz 3 3 2 5 2 4" xfId="14318"/>
    <cellStyle name="Notiz 3 3 2 5 2 5" xfId="26045"/>
    <cellStyle name="Notiz 3 3 2 5 3" xfId="3888"/>
    <cellStyle name="Notiz 3 3 2 5 3 2" xfId="7793"/>
    <cellStyle name="Notiz 3 3 2 5 3 2 2" xfId="19521"/>
    <cellStyle name="Notiz 3 3 2 5 3 2 3" xfId="31248"/>
    <cellStyle name="Notiz 3 3 2 5 3 3" xfId="11698"/>
    <cellStyle name="Notiz 3 3 2 5 3 3 2" xfId="23426"/>
    <cellStyle name="Notiz 3 3 2 5 3 3 3" xfId="35153"/>
    <cellStyle name="Notiz 3 3 2 5 3 4" xfId="15616"/>
    <cellStyle name="Notiz 3 3 2 5 3 5" xfId="27343"/>
    <cellStyle name="Notiz 3 3 2 5 4" xfId="5197"/>
    <cellStyle name="Notiz 3 3 2 5 4 2" xfId="16925"/>
    <cellStyle name="Notiz 3 3 2 5 4 3" xfId="28652"/>
    <cellStyle name="Notiz 3 3 2 5 5" xfId="9102"/>
    <cellStyle name="Notiz 3 3 2 5 5 2" xfId="20830"/>
    <cellStyle name="Notiz 3 3 2 5 5 3" xfId="32557"/>
    <cellStyle name="Notiz 3 3 2 5 6" xfId="13020"/>
    <cellStyle name="Notiz 3 3 2 5 7" xfId="24747"/>
    <cellStyle name="Notiz 3 3 2 6" xfId="1732"/>
    <cellStyle name="Notiz 3 3 2 6 2" xfId="5637"/>
    <cellStyle name="Notiz 3 3 2 6 2 2" xfId="17365"/>
    <cellStyle name="Notiz 3 3 2 6 2 3" xfId="29092"/>
    <cellStyle name="Notiz 3 3 2 6 3" xfId="9542"/>
    <cellStyle name="Notiz 3 3 2 6 3 2" xfId="21270"/>
    <cellStyle name="Notiz 3 3 2 6 3 3" xfId="32997"/>
    <cellStyle name="Notiz 3 3 2 6 4" xfId="13460"/>
    <cellStyle name="Notiz 3 3 2 6 5" xfId="25187"/>
    <cellStyle name="Notiz 3 3 2 7" xfId="3030"/>
    <cellStyle name="Notiz 3 3 2 7 2" xfId="6935"/>
    <cellStyle name="Notiz 3 3 2 7 2 2" xfId="18663"/>
    <cellStyle name="Notiz 3 3 2 7 2 3" xfId="30390"/>
    <cellStyle name="Notiz 3 3 2 7 3" xfId="10840"/>
    <cellStyle name="Notiz 3 3 2 7 3 2" xfId="22568"/>
    <cellStyle name="Notiz 3 3 2 7 3 3" xfId="34295"/>
    <cellStyle name="Notiz 3 3 2 7 4" xfId="14758"/>
    <cellStyle name="Notiz 3 3 2 7 5" xfId="26485"/>
    <cellStyle name="Notiz 3 3 2 8" xfId="4339"/>
    <cellStyle name="Notiz 3 3 2 8 2" xfId="16067"/>
    <cellStyle name="Notiz 3 3 2 8 3" xfId="27794"/>
    <cellStyle name="Notiz 3 3 2 9" xfId="8244"/>
    <cellStyle name="Notiz 3 3 2 9 2" xfId="19972"/>
    <cellStyle name="Notiz 3 3 2 9 3" xfId="31699"/>
    <cellStyle name="Notiz 3 3 3" xfId="456"/>
    <cellStyle name="Notiz 3 3 3 10" xfId="12184"/>
    <cellStyle name="Notiz 3 3 3 11" xfId="23911"/>
    <cellStyle name="Notiz 3 3 3 2" xfId="555"/>
    <cellStyle name="Notiz 3 3 3 2 2" xfId="984"/>
    <cellStyle name="Notiz 3 3 3 2 2 2" xfId="2282"/>
    <cellStyle name="Notiz 3 3 3 2 2 2 2" xfId="6187"/>
    <cellStyle name="Notiz 3 3 3 2 2 2 2 2" xfId="17915"/>
    <cellStyle name="Notiz 3 3 3 2 2 2 2 3" xfId="29642"/>
    <cellStyle name="Notiz 3 3 3 2 2 2 3" xfId="10092"/>
    <cellStyle name="Notiz 3 3 3 2 2 2 3 2" xfId="21820"/>
    <cellStyle name="Notiz 3 3 3 2 2 2 3 3" xfId="33547"/>
    <cellStyle name="Notiz 3 3 3 2 2 2 4" xfId="14010"/>
    <cellStyle name="Notiz 3 3 3 2 2 2 5" xfId="25737"/>
    <cellStyle name="Notiz 3 3 3 2 2 3" xfId="3580"/>
    <cellStyle name="Notiz 3 3 3 2 2 3 2" xfId="7485"/>
    <cellStyle name="Notiz 3 3 3 2 2 3 2 2" xfId="19213"/>
    <cellStyle name="Notiz 3 3 3 2 2 3 2 3" xfId="30940"/>
    <cellStyle name="Notiz 3 3 3 2 2 3 3" xfId="11390"/>
    <cellStyle name="Notiz 3 3 3 2 2 3 3 2" xfId="23118"/>
    <cellStyle name="Notiz 3 3 3 2 2 3 3 3" xfId="34845"/>
    <cellStyle name="Notiz 3 3 3 2 2 3 4" xfId="15308"/>
    <cellStyle name="Notiz 3 3 3 2 2 3 5" xfId="27035"/>
    <cellStyle name="Notiz 3 3 3 2 2 4" xfId="4889"/>
    <cellStyle name="Notiz 3 3 3 2 2 4 2" xfId="16617"/>
    <cellStyle name="Notiz 3 3 3 2 2 4 3" xfId="28344"/>
    <cellStyle name="Notiz 3 3 3 2 2 5" xfId="8794"/>
    <cellStyle name="Notiz 3 3 3 2 2 5 2" xfId="20522"/>
    <cellStyle name="Notiz 3 3 3 2 2 5 3" xfId="32249"/>
    <cellStyle name="Notiz 3 3 3 2 2 6" xfId="12712"/>
    <cellStyle name="Notiz 3 3 3 2 2 7" xfId="24439"/>
    <cellStyle name="Notiz 3 3 3 2 3" xfId="1413"/>
    <cellStyle name="Notiz 3 3 3 2 3 2" xfId="2711"/>
    <cellStyle name="Notiz 3 3 3 2 3 2 2" xfId="6616"/>
    <cellStyle name="Notiz 3 3 3 2 3 2 2 2" xfId="18344"/>
    <cellStyle name="Notiz 3 3 3 2 3 2 2 3" xfId="30071"/>
    <cellStyle name="Notiz 3 3 3 2 3 2 3" xfId="10521"/>
    <cellStyle name="Notiz 3 3 3 2 3 2 3 2" xfId="22249"/>
    <cellStyle name="Notiz 3 3 3 2 3 2 3 3" xfId="33976"/>
    <cellStyle name="Notiz 3 3 3 2 3 2 4" xfId="14439"/>
    <cellStyle name="Notiz 3 3 3 2 3 2 5" xfId="26166"/>
    <cellStyle name="Notiz 3 3 3 2 3 3" xfId="4009"/>
    <cellStyle name="Notiz 3 3 3 2 3 3 2" xfId="7914"/>
    <cellStyle name="Notiz 3 3 3 2 3 3 2 2" xfId="19642"/>
    <cellStyle name="Notiz 3 3 3 2 3 3 2 3" xfId="31369"/>
    <cellStyle name="Notiz 3 3 3 2 3 3 3" xfId="11819"/>
    <cellStyle name="Notiz 3 3 3 2 3 3 3 2" xfId="23547"/>
    <cellStyle name="Notiz 3 3 3 2 3 3 3 3" xfId="35274"/>
    <cellStyle name="Notiz 3 3 3 2 3 3 4" xfId="15737"/>
    <cellStyle name="Notiz 3 3 3 2 3 3 5" xfId="27464"/>
    <cellStyle name="Notiz 3 3 3 2 3 4" xfId="5318"/>
    <cellStyle name="Notiz 3 3 3 2 3 4 2" xfId="17046"/>
    <cellStyle name="Notiz 3 3 3 2 3 4 3" xfId="28773"/>
    <cellStyle name="Notiz 3 3 3 2 3 5" xfId="9223"/>
    <cellStyle name="Notiz 3 3 3 2 3 5 2" xfId="20951"/>
    <cellStyle name="Notiz 3 3 3 2 3 5 3" xfId="32678"/>
    <cellStyle name="Notiz 3 3 3 2 3 6" xfId="13141"/>
    <cellStyle name="Notiz 3 3 3 2 3 7" xfId="24868"/>
    <cellStyle name="Notiz 3 3 3 2 4" xfId="1853"/>
    <cellStyle name="Notiz 3 3 3 2 4 2" xfId="5758"/>
    <cellStyle name="Notiz 3 3 3 2 4 2 2" xfId="17486"/>
    <cellStyle name="Notiz 3 3 3 2 4 2 3" xfId="29213"/>
    <cellStyle name="Notiz 3 3 3 2 4 3" xfId="9663"/>
    <cellStyle name="Notiz 3 3 3 2 4 3 2" xfId="21391"/>
    <cellStyle name="Notiz 3 3 3 2 4 3 3" xfId="33118"/>
    <cellStyle name="Notiz 3 3 3 2 4 4" xfId="13581"/>
    <cellStyle name="Notiz 3 3 3 2 4 5" xfId="25308"/>
    <cellStyle name="Notiz 3 3 3 2 5" xfId="3151"/>
    <cellStyle name="Notiz 3 3 3 2 5 2" xfId="7056"/>
    <cellStyle name="Notiz 3 3 3 2 5 2 2" xfId="18784"/>
    <cellStyle name="Notiz 3 3 3 2 5 2 3" xfId="30511"/>
    <cellStyle name="Notiz 3 3 3 2 5 3" xfId="10961"/>
    <cellStyle name="Notiz 3 3 3 2 5 3 2" xfId="22689"/>
    <cellStyle name="Notiz 3 3 3 2 5 3 3" xfId="34416"/>
    <cellStyle name="Notiz 3 3 3 2 5 4" xfId="14879"/>
    <cellStyle name="Notiz 3 3 3 2 5 5" xfId="26606"/>
    <cellStyle name="Notiz 3 3 3 2 6" xfId="4460"/>
    <cellStyle name="Notiz 3 3 3 2 6 2" xfId="16188"/>
    <cellStyle name="Notiz 3 3 3 2 6 3" xfId="27915"/>
    <cellStyle name="Notiz 3 3 3 2 7" xfId="8365"/>
    <cellStyle name="Notiz 3 3 3 2 7 2" xfId="20093"/>
    <cellStyle name="Notiz 3 3 3 2 7 3" xfId="31820"/>
    <cellStyle name="Notiz 3 3 3 2 8" xfId="12283"/>
    <cellStyle name="Notiz 3 3 3 2 9" xfId="24010"/>
    <cellStyle name="Notiz 3 3 3 3" xfId="654"/>
    <cellStyle name="Notiz 3 3 3 3 2" xfId="1083"/>
    <cellStyle name="Notiz 3 3 3 3 2 2" xfId="2381"/>
    <cellStyle name="Notiz 3 3 3 3 2 2 2" xfId="6286"/>
    <cellStyle name="Notiz 3 3 3 3 2 2 2 2" xfId="18014"/>
    <cellStyle name="Notiz 3 3 3 3 2 2 2 3" xfId="29741"/>
    <cellStyle name="Notiz 3 3 3 3 2 2 3" xfId="10191"/>
    <cellStyle name="Notiz 3 3 3 3 2 2 3 2" xfId="21919"/>
    <cellStyle name="Notiz 3 3 3 3 2 2 3 3" xfId="33646"/>
    <cellStyle name="Notiz 3 3 3 3 2 2 4" xfId="14109"/>
    <cellStyle name="Notiz 3 3 3 3 2 2 5" xfId="25836"/>
    <cellStyle name="Notiz 3 3 3 3 2 3" xfId="3679"/>
    <cellStyle name="Notiz 3 3 3 3 2 3 2" xfId="7584"/>
    <cellStyle name="Notiz 3 3 3 3 2 3 2 2" xfId="19312"/>
    <cellStyle name="Notiz 3 3 3 3 2 3 2 3" xfId="31039"/>
    <cellStyle name="Notiz 3 3 3 3 2 3 3" xfId="11489"/>
    <cellStyle name="Notiz 3 3 3 3 2 3 3 2" xfId="23217"/>
    <cellStyle name="Notiz 3 3 3 3 2 3 3 3" xfId="34944"/>
    <cellStyle name="Notiz 3 3 3 3 2 3 4" xfId="15407"/>
    <cellStyle name="Notiz 3 3 3 3 2 3 5" xfId="27134"/>
    <cellStyle name="Notiz 3 3 3 3 2 4" xfId="4988"/>
    <cellStyle name="Notiz 3 3 3 3 2 4 2" xfId="16716"/>
    <cellStyle name="Notiz 3 3 3 3 2 4 3" xfId="28443"/>
    <cellStyle name="Notiz 3 3 3 3 2 5" xfId="8893"/>
    <cellStyle name="Notiz 3 3 3 3 2 5 2" xfId="20621"/>
    <cellStyle name="Notiz 3 3 3 3 2 5 3" xfId="32348"/>
    <cellStyle name="Notiz 3 3 3 3 2 6" xfId="12811"/>
    <cellStyle name="Notiz 3 3 3 3 2 7" xfId="24538"/>
    <cellStyle name="Notiz 3 3 3 3 3" xfId="1512"/>
    <cellStyle name="Notiz 3 3 3 3 3 2" xfId="2810"/>
    <cellStyle name="Notiz 3 3 3 3 3 2 2" xfId="6715"/>
    <cellStyle name="Notiz 3 3 3 3 3 2 2 2" xfId="18443"/>
    <cellStyle name="Notiz 3 3 3 3 3 2 2 3" xfId="30170"/>
    <cellStyle name="Notiz 3 3 3 3 3 2 3" xfId="10620"/>
    <cellStyle name="Notiz 3 3 3 3 3 2 3 2" xfId="22348"/>
    <cellStyle name="Notiz 3 3 3 3 3 2 3 3" xfId="34075"/>
    <cellStyle name="Notiz 3 3 3 3 3 2 4" xfId="14538"/>
    <cellStyle name="Notiz 3 3 3 3 3 2 5" xfId="26265"/>
    <cellStyle name="Notiz 3 3 3 3 3 3" xfId="4108"/>
    <cellStyle name="Notiz 3 3 3 3 3 3 2" xfId="8013"/>
    <cellStyle name="Notiz 3 3 3 3 3 3 2 2" xfId="19741"/>
    <cellStyle name="Notiz 3 3 3 3 3 3 2 3" xfId="31468"/>
    <cellStyle name="Notiz 3 3 3 3 3 3 3" xfId="11918"/>
    <cellStyle name="Notiz 3 3 3 3 3 3 3 2" xfId="23646"/>
    <cellStyle name="Notiz 3 3 3 3 3 3 3 3" xfId="35373"/>
    <cellStyle name="Notiz 3 3 3 3 3 3 4" xfId="15836"/>
    <cellStyle name="Notiz 3 3 3 3 3 3 5" xfId="27563"/>
    <cellStyle name="Notiz 3 3 3 3 3 4" xfId="5417"/>
    <cellStyle name="Notiz 3 3 3 3 3 4 2" xfId="17145"/>
    <cellStyle name="Notiz 3 3 3 3 3 4 3" xfId="28872"/>
    <cellStyle name="Notiz 3 3 3 3 3 5" xfId="9322"/>
    <cellStyle name="Notiz 3 3 3 3 3 5 2" xfId="21050"/>
    <cellStyle name="Notiz 3 3 3 3 3 5 3" xfId="32777"/>
    <cellStyle name="Notiz 3 3 3 3 3 6" xfId="13240"/>
    <cellStyle name="Notiz 3 3 3 3 3 7" xfId="24967"/>
    <cellStyle name="Notiz 3 3 3 3 4" xfId="1952"/>
    <cellStyle name="Notiz 3 3 3 3 4 2" xfId="5857"/>
    <cellStyle name="Notiz 3 3 3 3 4 2 2" xfId="17585"/>
    <cellStyle name="Notiz 3 3 3 3 4 2 3" xfId="29312"/>
    <cellStyle name="Notiz 3 3 3 3 4 3" xfId="9762"/>
    <cellStyle name="Notiz 3 3 3 3 4 3 2" xfId="21490"/>
    <cellStyle name="Notiz 3 3 3 3 4 3 3" xfId="33217"/>
    <cellStyle name="Notiz 3 3 3 3 4 4" xfId="13680"/>
    <cellStyle name="Notiz 3 3 3 3 4 5" xfId="25407"/>
    <cellStyle name="Notiz 3 3 3 3 5" xfId="3250"/>
    <cellStyle name="Notiz 3 3 3 3 5 2" xfId="7155"/>
    <cellStyle name="Notiz 3 3 3 3 5 2 2" xfId="18883"/>
    <cellStyle name="Notiz 3 3 3 3 5 2 3" xfId="30610"/>
    <cellStyle name="Notiz 3 3 3 3 5 3" xfId="11060"/>
    <cellStyle name="Notiz 3 3 3 3 5 3 2" xfId="22788"/>
    <cellStyle name="Notiz 3 3 3 3 5 3 3" xfId="34515"/>
    <cellStyle name="Notiz 3 3 3 3 5 4" xfId="14978"/>
    <cellStyle name="Notiz 3 3 3 3 5 5" xfId="26705"/>
    <cellStyle name="Notiz 3 3 3 3 6" xfId="4559"/>
    <cellStyle name="Notiz 3 3 3 3 6 2" xfId="16287"/>
    <cellStyle name="Notiz 3 3 3 3 6 3" xfId="28014"/>
    <cellStyle name="Notiz 3 3 3 3 7" xfId="8464"/>
    <cellStyle name="Notiz 3 3 3 3 7 2" xfId="20192"/>
    <cellStyle name="Notiz 3 3 3 3 7 3" xfId="31919"/>
    <cellStyle name="Notiz 3 3 3 3 8" xfId="12382"/>
    <cellStyle name="Notiz 3 3 3 3 9" xfId="24109"/>
    <cellStyle name="Notiz 3 3 3 4" xfId="885"/>
    <cellStyle name="Notiz 3 3 3 4 2" xfId="2183"/>
    <cellStyle name="Notiz 3 3 3 4 2 2" xfId="6088"/>
    <cellStyle name="Notiz 3 3 3 4 2 2 2" xfId="17816"/>
    <cellStyle name="Notiz 3 3 3 4 2 2 3" xfId="29543"/>
    <cellStyle name="Notiz 3 3 3 4 2 3" xfId="9993"/>
    <cellStyle name="Notiz 3 3 3 4 2 3 2" xfId="21721"/>
    <cellStyle name="Notiz 3 3 3 4 2 3 3" xfId="33448"/>
    <cellStyle name="Notiz 3 3 3 4 2 4" xfId="13911"/>
    <cellStyle name="Notiz 3 3 3 4 2 5" xfId="25638"/>
    <cellStyle name="Notiz 3 3 3 4 3" xfId="3481"/>
    <cellStyle name="Notiz 3 3 3 4 3 2" xfId="7386"/>
    <cellStyle name="Notiz 3 3 3 4 3 2 2" xfId="19114"/>
    <cellStyle name="Notiz 3 3 3 4 3 2 3" xfId="30841"/>
    <cellStyle name="Notiz 3 3 3 4 3 3" xfId="11291"/>
    <cellStyle name="Notiz 3 3 3 4 3 3 2" xfId="23019"/>
    <cellStyle name="Notiz 3 3 3 4 3 3 3" xfId="34746"/>
    <cellStyle name="Notiz 3 3 3 4 3 4" xfId="15209"/>
    <cellStyle name="Notiz 3 3 3 4 3 5" xfId="26936"/>
    <cellStyle name="Notiz 3 3 3 4 4" xfId="4790"/>
    <cellStyle name="Notiz 3 3 3 4 4 2" xfId="16518"/>
    <cellStyle name="Notiz 3 3 3 4 4 3" xfId="28245"/>
    <cellStyle name="Notiz 3 3 3 4 5" xfId="8695"/>
    <cellStyle name="Notiz 3 3 3 4 5 2" xfId="20423"/>
    <cellStyle name="Notiz 3 3 3 4 5 3" xfId="32150"/>
    <cellStyle name="Notiz 3 3 3 4 6" xfId="12613"/>
    <cellStyle name="Notiz 3 3 3 4 7" xfId="24340"/>
    <cellStyle name="Notiz 3 3 3 5" xfId="1314"/>
    <cellStyle name="Notiz 3 3 3 5 2" xfId="2612"/>
    <cellStyle name="Notiz 3 3 3 5 2 2" xfId="6517"/>
    <cellStyle name="Notiz 3 3 3 5 2 2 2" xfId="18245"/>
    <cellStyle name="Notiz 3 3 3 5 2 2 3" xfId="29972"/>
    <cellStyle name="Notiz 3 3 3 5 2 3" xfId="10422"/>
    <cellStyle name="Notiz 3 3 3 5 2 3 2" xfId="22150"/>
    <cellStyle name="Notiz 3 3 3 5 2 3 3" xfId="33877"/>
    <cellStyle name="Notiz 3 3 3 5 2 4" xfId="14340"/>
    <cellStyle name="Notiz 3 3 3 5 2 5" xfId="26067"/>
    <cellStyle name="Notiz 3 3 3 5 3" xfId="3910"/>
    <cellStyle name="Notiz 3 3 3 5 3 2" xfId="7815"/>
    <cellStyle name="Notiz 3 3 3 5 3 2 2" xfId="19543"/>
    <cellStyle name="Notiz 3 3 3 5 3 2 3" xfId="31270"/>
    <cellStyle name="Notiz 3 3 3 5 3 3" xfId="11720"/>
    <cellStyle name="Notiz 3 3 3 5 3 3 2" xfId="23448"/>
    <cellStyle name="Notiz 3 3 3 5 3 3 3" xfId="35175"/>
    <cellStyle name="Notiz 3 3 3 5 3 4" xfId="15638"/>
    <cellStyle name="Notiz 3 3 3 5 3 5" xfId="27365"/>
    <cellStyle name="Notiz 3 3 3 5 4" xfId="5219"/>
    <cellStyle name="Notiz 3 3 3 5 4 2" xfId="16947"/>
    <cellStyle name="Notiz 3 3 3 5 4 3" xfId="28674"/>
    <cellStyle name="Notiz 3 3 3 5 5" xfId="9124"/>
    <cellStyle name="Notiz 3 3 3 5 5 2" xfId="20852"/>
    <cellStyle name="Notiz 3 3 3 5 5 3" xfId="32579"/>
    <cellStyle name="Notiz 3 3 3 5 6" xfId="13042"/>
    <cellStyle name="Notiz 3 3 3 5 7" xfId="24769"/>
    <cellStyle name="Notiz 3 3 3 6" xfId="1754"/>
    <cellStyle name="Notiz 3 3 3 6 2" xfId="5659"/>
    <cellStyle name="Notiz 3 3 3 6 2 2" xfId="17387"/>
    <cellStyle name="Notiz 3 3 3 6 2 3" xfId="29114"/>
    <cellStyle name="Notiz 3 3 3 6 3" xfId="9564"/>
    <cellStyle name="Notiz 3 3 3 6 3 2" xfId="21292"/>
    <cellStyle name="Notiz 3 3 3 6 3 3" xfId="33019"/>
    <cellStyle name="Notiz 3 3 3 6 4" xfId="13482"/>
    <cellStyle name="Notiz 3 3 3 6 5" xfId="25209"/>
    <cellStyle name="Notiz 3 3 3 7" xfId="3052"/>
    <cellStyle name="Notiz 3 3 3 7 2" xfId="6957"/>
    <cellStyle name="Notiz 3 3 3 7 2 2" xfId="18685"/>
    <cellStyle name="Notiz 3 3 3 7 2 3" xfId="30412"/>
    <cellStyle name="Notiz 3 3 3 7 3" xfId="10862"/>
    <cellStyle name="Notiz 3 3 3 7 3 2" xfId="22590"/>
    <cellStyle name="Notiz 3 3 3 7 3 3" xfId="34317"/>
    <cellStyle name="Notiz 3 3 3 7 4" xfId="14780"/>
    <cellStyle name="Notiz 3 3 3 7 5" xfId="26507"/>
    <cellStyle name="Notiz 3 3 3 8" xfId="4361"/>
    <cellStyle name="Notiz 3 3 3 8 2" xfId="16089"/>
    <cellStyle name="Notiz 3 3 3 8 3" xfId="27816"/>
    <cellStyle name="Notiz 3 3 3 9" xfId="8266"/>
    <cellStyle name="Notiz 3 3 3 9 2" xfId="19994"/>
    <cellStyle name="Notiz 3 3 3 9 3" xfId="31721"/>
    <cellStyle name="Notiz 3 3 4" xfId="411"/>
    <cellStyle name="Notiz 3 3 4 2" xfId="840"/>
    <cellStyle name="Notiz 3 3 4 2 2" xfId="2138"/>
    <cellStyle name="Notiz 3 3 4 2 2 2" xfId="6043"/>
    <cellStyle name="Notiz 3 3 4 2 2 2 2" xfId="17771"/>
    <cellStyle name="Notiz 3 3 4 2 2 2 3" xfId="29498"/>
    <cellStyle name="Notiz 3 3 4 2 2 3" xfId="9948"/>
    <cellStyle name="Notiz 3 3 4 2 2 3 2" xfId="21676"/>
    <cellStyle name="Notiz 3 3 4 2 2 3 3" xfId="33403"/>
    <cellStyle name="Notiz 3 3 4 2 2 4" xfId="13866"/>
    <cellStyle name="Notiz 3 3 4 2 2 5" xfId="25593"/>
    <cellStyle name="Notiz 3 3 4 2 3" xfId="3436"/>
    <cellStyle name="Notiz 3 3 4 2 3 2" xfId="7341"/>
    <cellStyle name="Notiz 3 3 4 2 3 2 2" xfId="19069"/>
    <cellStyle name="Notiz 3 3 4 2 3 2 3" xfId="30796"/>
    <cellStyle name="Notiz 3 3 4 2 3 3" xfId="11246"/>
    <cellStyle name="Notiz 3 3 4 2 3 3 2" xfId="22974"/>
    <cellStyle name="Notiz 3 3 4 2 3 3 3" xfId="34701"/>
    <cellStyle name="Notiz 3 3 4 2 3 4" xfId="15164"/>
    <cellStyle name="Notiz 3 3 4 2 3 5" xfId="26891"/>
    <cellStyle name="Notiz 3 3 4 2 4" xfId="4745"/>
    <cellStyle name="Notiz 3 3 4 2 4 2" xfId="16473"/>
    <cellStyle name="Notiz 3 3 4 2 4 3" xfId="28200"/>
    <cellStyle name="Notiz 3 3 4 2 5" xfId="8650"/>
    <cellStyle name="Notiz 3 3 4 2 5 2" xfId="20378"/>
    <cellStyle name="Notiz 3 3 4 2 5 3" xfId="32105"/>
    <cellStyle name="Notiz 3 3 4 2 6" xfId="12568"/>
    <cellStyle name="Notiz 3 3 4 2 7" xfId="24295"/>
    <cellStyle name="Notiz 3 3 4 3" xfId="1269"/>
    <cellStyle name="Notiz 3 3 4 3 2" xfId="2567"/>
    <cellStyle name="Notiz 3 3 4 3 2 2" xfId="6472"/>
    <cellStyle name="Notiz 3 3 4 3 2 2 2" xfId="18200"/>
    <cellStyle name="Notiz 3 3 4 3 2 2 3" xfId="29927"/>
    <cellStyle name="Notiz 3 3 4 3 2 3" xfId="10377"/>
    <cellStyle name="Notiz 3 3 4 3 2 3 2" xfId="22105"/>
    <cellStyle name="Notiz 3 3 4 3 2 3 3" xfId="33832"/>
    <cellStyle name="Notiz 3 3 4 3 2 4" xfId="14295"/>
    <cellStyle name="Notiz 3 3 4 3 2 5" xfId="26022"/>
    <cellStyle name="Notiz 3 3 4 3 3" xfId="3865"/>
    <cellStyle name="Notiz 3 3 4 3 3 2" xfId="7770"/>
    <cellStyle name="Notiz 3 3 4 3 3 2 2" xfId="19498"/>
    <cellStyle name="Notiz 3 3 4 3 3 2 3" xfId="31225"/>
    <cellStyle name="Notiz 3 3 4 3 3 3" xfId="11675"/>
    <cellStyle name="Notiz 3 3 4 3 3 3 2" xfId="23403"/>
    <cellStyle name="Notiz 3 3 4 3 3 3 3" xfId="35130"/>
    <cellStyle name="Notiz 3 3 4 3 3 4" xfId="15593"/>
    <cellStyle name="Notiz 3 3 4 3 3 5" xfId="27320"/>
    <cellStyle name="Notiz 3 3 4 3 4" xfId="5174"/>
    <cellStyle name="Notiz 3 3 4 3 4 2" xfId="16902"/>
    <cellStyle name="Notiz 3 3 4 3 4 3" xfId="28629"/>
    <cellStyle name="Notiz 3 3 4 3 5" xfId="9079"/>
    <cellStyle name="Notiz 3 3 4 3 5 2" xfId="20807"/>
    <cellStyle name="Notiz 3 3 4 3 5 3" xfId="32534"/>
    <cellStyle name="Notiz 3 3 4 3 6" xfId="12997"/>
    <cellStyle name="Notiz 3 3 4 3 7" xfId="24724"/>
    <cellStyle name="Notiz 3 3 4 4" xfId="1709"/>
    <cellStyle name="Notiz 3 3 4 4 2" xfId="5614"/>
    <cellStyle name="Notiz 3 3 4 4 2 2" xfId="17342"/>
    <cellStyle name="Notiz 3 3 4 4 2 3" xfId="29069"/>
    <cellStyle name="Notiz 3 3 4 4 3" xfId="9519"/>
    <cellStyle name="Notiz 3 3 4 4 3 2" xfId="21247"/>
    <cellStyle name="Notiz 3 3 4 4 3 3" xfId="32974"/>
    <cellStyle name="Notiz 3 3 4 4 4" xfId="13437"/>
    <cellStyle name="Notiz 3 3 4 4 5" xfId="25164"/>
    <cellStyle name="Notiz 3 3 4 5" xfId="3007"/>
    <cellStyle name="Notiz 3 3 4 5 2" xfId="6912"/>
    <cellStyle name="Notiz 3 3 4 5 2 2" xfId="18640"/>
    <cellStyle name="Notiz 3 3 4 5 2 3" xfId="30367"/>
    <cellStyle name="Notiz 3 3 4 5 3" xfId="10817"/>
    <cellStyle name="Notiz 3 3 4 5 3 2" xfId="22545"/>
    <cellStyle name="Notiz 3 3 4 5 3 3" xfId="34272"/>
    <cellStyle name="Notiz 3 3 4 5 4" xfId="14735"/>
    <cellStyle name="Notiz 3 3 4 5 5" xfId="26462"/>
    <cellStyle name="Notiz 3 3 4 6" xfId="4316"/>
    <cellStyle name="Notiz 3 3 4 6 2" xfId="16044"/>
    <cellStyle name="Notiz 3 3 4 6 3" xfId="27771"/>
    <cellStyle name="Notiz 3 3 4 7" xfId="8221"/>
    <cellStyle name="Notiz 3 3 4 7 2" xfId="19949"/>
    <cellStyle name="Notiz 3 3 4 7 3" xfId="31676"/>
    <cellStyle name="Notiz 3 3 4 8" xfId="12139"/>
    <cellStyle name="Notiz 3 3 4 9" xfId="23866"/>
    <cellStyle name="Notiz 3 3 5" xfId="510"/>
    <cellStyle name="Notiz 3 3 5 2" xfId="939"/>
    <cellStyle name="Notiz 3 3 5 2 2" xfId="2237"/>
    <cellStyle name="Notiz 3 3 5 2 2 2" xfId="6142"/>
    <cellStyle name="Notiz 3 3 5 2 2 2 2" xfId="17870"/>
    <cellStyle name="Notiz 3 3 5 2 2 2 3" xfId="29597"/>
    <cellStyle name="Notiz 3 3 5 2 2 3" xfId="10047"/>
    <cellStyle name="Notiz 3 3 5 2 2 3 2" xfId="21775"/>
    <cellStyle name="Notiz 3 3 5 2 2 3 3" xfId="33502"/>
    <cellStyle name="Notiz 3 3 5 2 2 4" xfId="13965"/>
    <cellStyle name="Notiz 3 3 5 2 2 5" xfId="25692"/>
    <cellStyle name="Notiz 3 3 5 2 3" xfId="3535"/>
    <cellStyle name="Notiz 3 3 5 2 3 2" xfId="7440"/>
    <cellStyle name="Notiz 3 3 5 2 3 2 2" xfId="19168"/>
    <cellStyle name="Notiz 3 3 5 2 3 2 3" xfId="30895"/>
    <cellStyle name="Notiz 3 3 5 2 3 3" xfId="11345"/>
    <cellStyle name="Notiz 3 3 5 2 3 3 2" xfId="23073"/>
    <cellStyle name="Notiz 3 3 5 2 3 3 3" xfId="34800"/>
    <cellStyle name="Notiz 3 3 5 2 3 4" xfId="15263"/>
    <cellStyle name="Notiz 3 3 5 2 3 5" xfId="26990"/>
    <cellStyle name="Notiz 3 3 5 2 4" xfId="4844"/>
    <cellStyle name="Notiz 3 3 5 2 4 2" xfId="16572"/>
    <cellStyle name="Notiz 3 3 5 2 4 3" xfId="28299"/>
    <cellStyle name="Notiz 3 3 5 2 5" xfId="8749"/>
    <cellStyle name="Notiz 3 3 5 2 5 2" xfId="20477"/>
    <cellStyle name="Notiz 3 3 5 2 5 3" xfId="32204"/>
    <cellStyle name="Notiz 3 3 5 2 6" xfId="12667"/>
    <cellStyle name="Notiz 3 3 5 2 7" xfId="24394"/>
    <cellStyle name="Notiz 3 3 5 3" xfId="1368"/>
    <cellStyle name="Notiz 3 3 5 3 2" xfId="2666"/>
    <cellStyle name="Notiz 3 3 5 3 2 2" xfId="6571"/>
    <cellStyle name="Notiz 3 3 5 3 2 2 2" xfId="18299"/>
    <cellStyle name="Notiz 3 3 5 3 2 2 3" xfId="30026"/>
    <cellStyle name="Notiz 3 3 5 3 2 3" xfId="10476"/>
    <cellStyle name="Notiz 3 3 5 3 2 3 2" xfId="22204"/>
    <cellStyle name="Notiz 3 3 5 3 2 3 3" xfId="33931"/>
    <cellStyle name="Notiz 3 3 5 3 2 4" xfId="14394"/>
    <cellStyle name="Notiz 3 3 5 3 2 5" xfId="26121"/>
    <cellStyle name="Notiz 3 3 5 3 3" xfId="3964"/>
    <cellStyle name="Notiz 3 3 5 3 3 2" xfId="7869"/>
    <cellStyle name="Notiz 3 3 5 3 3 2 2" xfId="19597"/>
    <cellStyle name="Notiz 3 3 5 3 3 2 3" xfId="31324"/>
    <cellStyle name="Notiz 3 3 5 3 3 3" xfId="11774"/>
    <cellStyle name="Notiz 3 3 5 3 3 3 2" xfId="23502"/>
    <cellStyle name="Notiz 3 3 5 3 3 3 3" xfId="35229"/>
    <cellStyle name="Notiz 3 3 5 3 3 4" xfId="15692"/>
    <cellStyle name="Notiz 3 3 5 3 3 5" xfId="27419"/>
    <cellStyle name="Notiz 3 3 5 3 4" xfId="5273"/>
    <cellStyle name="Notiz 3 3 5 3 4 2" xfId="17001"/>
    <cellStyle name="Notiz 3 3 5 3 4 3" xfId="28728"/>
    <cellStyle name="Notiz 3 3 5 3 5" xfId="9178"/>
    <cellStyle name="Notiz 3 3 5 3 5 2" xfId="20906"/>
    <cellStyle name="Notiz 3 3 5 3 5 3" xfId="32633"/>
    <cellStyle name="Notiz 3 3 5 3 6" xfId="13096"/>
    <cellStyle name="Notiz 3 3 5 3 7" xfId="24823"/>
    <cellStyle name="Notiz 3 3 5 4" xfId="1808"/>
    <cellStyle name="Notiz 3 3 5 4 2" xfId="5713"/>
    <cellStyle name="Notiz 3 3 5 4 2 2" xfId="17441"/>
    <cellStyle name="Notiz 3 3 5 4 2 3" xfId="29168"/>
    <cellStyle name="Notiz 3 3 5 4 3" xfId="9618"/>
    <cellStyle name="Notiz 3 3 5 4 3 2" xfId="21346"/>
    <cellStyle name="Notiz 3 3 5 4 3 3" xfId="33073"/>
    <cellStyle name="Notiz 3 3 5 4 4" xfId="13536"/>
    <cellStyle name="Notiz 3 3 5 4 5" xfId="25263"/>
    <cellStyle name="Notiz 3 3 5 5" xfId="3106"/>
    <cellStyle name="Notiz 3 3 5 5 2" xfId="7011"/>
    <cellStyle name="Notiz 3 3 5 5 2 2" xfId="18739"/>
    <cellStyle name="Notiz 3 3 5 5 2 3" xfId="30466"/>
    <cellStyle name="Notiz 3 3 5 5 3" xfId="10916"/>
    <cellStyle name="Notiz 3 3 5 5 3 2" xfId="22644"/>
    <cellStyle name="Notiz 3 3 5 5 3 3" xfId="34371"/>
    <cellStyle name="Notiz 3 3 5 5 4" xfId="14834"/>
    <cellStyle name="Notiz 3 3 5 5 5" xfId="26561"/>
    <cellStyle name="Notiz 3 3 5 6" xfId="4415"/>
    <cellStyle name="Notiz 3 3 5 6 2" xfId="16143"/>
    <cellStyle name="Notiz 3 3 5 6 3" xfId="27870"/>
    <cellStyle name="Notiz 3 3 5 7" xfId="8320"/>
    <cellStyle name="Notiz 3 3 5 7 2" xfId="20048"/>
    <cellStyle name="Notiz 3 3 5 7 3" xfId="31775"/>
    <cellStyle name="Notiz 3 3 5 8" xfId="12238"/>
    <cellStyle name="Notiz 3 3 5 9" xfId="23965"/>
    <cellStyle name="Notiz 3 3 6" xfId="609"/>
    <cellStyle name="Notiz 3 3 6 2" xfId="1038"/>
    <cellStyle name="Notiz 3 3 6 2 2" xfId="2336"/>
    <cellStyle name="Notiz 3 3 6 2 2 2" xfId="6241"/>
    <cellStyle name="Notiz 3 3 6 2 2 2 2" xfId="17969"/>
    <cellStyle name="Notiz 3 3 6 2 2 2 3" xfId="29696"/>
    <cellStyle name="Notiz 3 3 6 2 2 3" xfId="10146"/>
    <cellStyle name="Notiz 3 3 6 2 2 3 2" xfId="21874"/>
    <cellStyle name="Notiz 3 3 6 2 2 3 3" xfId="33601"/>
    <cellStyle name="Notiz 3 3 6 2 2 4" xfId="14064"/>
    <cellStyle name="Notiz 3 3 6 2 2 5" xfId="25791"/>
    <cellStyle name="Notiz 3 3 6 2 3" xfId="3634"/>
    <cellStyle name="Notiz 3 3 6 2 3 2" xfId="7539"/>
    <cellStyle name="Notiz 3 3 6 2 3 2 2" xfId="19267"/>
    <cellStyle name="Notiz 3 3 6 2 3 2 3" xfId="30994"/>
    <cellStyle name="Notiz 3 3 6 2 3 3" xfId="11444"/>
    <cellStyle name="Notiz 3 3 6 2 3 3 2" xfId="23172"/>
    <cellStyle name="Notiz 3 3 6 2 3 3 3" xfId="34899"/>
    <cellStyle name="Notiz 3 3 6 2 3 4" xfId="15362"/>
    <cellStyle name="Notiz 3 3 6 2 3 5" xfId="27089"/>
    <cellStyle name="Notiz 3 3 6 2 4" xfId="4943"/>
    <cellStyle name="Notiz 3 3 6 2 4 2" xfId="16671"/>
    <cellStyle name="Notiz 3 3 6 2 4 3" xfId="28398"/>
    <cellStyle name="Notiz 3 3 6 2 5" xfId="8848"/>
    <cellStyle name="Notiz 3 3 6 2 5 2" xfId="20576"/>
    <cellStyle name="Notiz 3 3 6 2 5 3" xfId="32303"/>
    <cellStyle name="Notiz 3 3 6 2 6" xfId="12766"/>
    <cellStyle name="Notiz 3 3 6 2 7" xfId="24493"/>
    <cellStyle name="Notiz 3 3 6 3" xfId="1467"/>
    <cellStyle name="Notiz 3 3 6 3 2" xfId="2765"/>
    <cellStyle name="Notiz 3 3 6 3 2 2" xfId="6670"/>
    <cellStyle name="Notiz 3 3 6 3 2 2 2" xfId="18398"/>
    <cellStyle name="Notiz 3 3 6 3 2 2 3" xfId="30125"/>
    <cellStyle name="Notiz 3 3 6 3 2 3" xfId="10575"/>
    <cellStyle name="Notiz 3 3 6 3 2 3 2" xfId="22303"/>
    <cellStyle name="Notiz 3 3 6 3 2 3 3" xfId="34030"/>
    <cellStyle name="Notiz 3 3 6 3 2 4" xfId="14493"/>
    <cellStyle name="Notiz 3 3 6 3 2 5" xfId="26220"/>
    <cellStyle name="Notiz 3 3 6 3 3" xfId="4063"/>
    <cellStyle name="Notiz 3 3 6 3 3 2" xfId="7968"/>
    <cellStyle name="Notiz 3 3 6 3 3 2 2" xfId="19696"/>
    <cellStyle name="Notiz 3 3 6 3 3 2 3" xfId="31423"/>
    <cellStyle name="Notiz 3 3 6 3 3 3" xfId="11873"/>
    <cellStyle name="Notiz 3 3 6 3 3 3 2" xfId="23601"/>
    <cellStyle name="Notiz 3 3 6 3 3 3 3" xfId="35328"/>
    <cellStyle name="Notiz 3 3 6 3 3 4" xfId="15791"/>
    <cellStyle name="Notiz 3 3 6 3 3 5" xfId="27518"/>
    <cellStyle name="Notiz 3 3 6 3 4" xfId="5372"/>
    <cellStyle name="Notiz 3 3 6 3 4 2" xfId="17100"/>
    <cellStyle name="Notiz 3 3 6 3 4 3" xfId="28827"/>
    <cellStyle name="Notiz 3 3 6 3 5" xfId="9277"/>
    <cellStyle name="Notiz 3 3 6 3 5 2" xfId="21005"/>
    <cellStyle name="Notiz 3 3 6 3 5 3" xfId="32732"/>
    <cellStyle name="Notiz 3 3 6 3 6" xfId="13195"/>
    <cellStyle name="Notiz 3 3 6 3 7" xfId="24922"/>
    <cellStyle name="Notiz 3 3 6 4" xfId="1907"/>
    <cellStyle name="Notiz 3 3 6 4 2" xfId="5812"/>
    <cellStyle name="Notiz 3 3 6 4 2 2" xfId="17540"/>
    <cellStyle name="Notiz 3 3 6 4 2 3" xfId="29267"/>
    <cellStyle name="Notiz 3 3 6 4 3" xfId="9717"/>
    <cellStyle name="Notiz 3 3 6 4 3 2" xfId="21445"/>
    <cellStyle name="Notiz 3 3 6 4 3 3" xfId="33172"/>
    <cellStyle name="Notiz 3 3 6 4 4" xfId="13635"/>
    <cellStyle name="Notiz 3 3 6 4 5" xfId="25362"/>
    <cellStyle name="Notiz 3 3 6 5" xfId="3205"/>
    <cellStyle name="Notiz 3 3 6 5 2" xfId="7110"/>
    <cellStyle name="Notiz 3 3 6 5 2 2" xfId="18838"/>
    <cellStyle name="Notiz 3 3 6 5 2 3" xfId="30565"/>
    <cellStyle name="Notiz 3 3 6 5 3" xfId="11015"/>
    <cellStyle name="Notiz 3 3 6 5 3 2" xfId="22743"/>
    <cellStyle name="Notiz 3 3 6 5 3 3" xfId="34470"/>
    <cellStyle name="Notiz 3 3 6 5 4" xfId="14933"/>
    <cellStyle name="Notiz 3 3 6 5 5" xfId="26660"/>
    <cellStyle name="Notiz 3 3 6 6" xfId="4514"/>
    <cellStyle name="Notiz 3 3 6 6 2" xfId="16242"/>
    <cellStyle name="Notiz 3 3 6 6 3" xfId="27969"/>
    <cellStyle name="Notiz 3 3 6 7" xfId="8419"/>
    <cellStyle name="Notiz 3 3 6 7 2" xfId="20147"/>
    <cellStyle name="Notiz 3 3 6 7 3" xfId="31874"/>
    <cellStyle name="Notiz 3 3 6 8" xfId="12337"/>
    <cellStyle name="Notiz 3 3 6 9" xfId="24064"/>
    <cellStyle name="Notiz 3 3 7" xfId="709"/>
    <cellStyle name="Notiz 3 3 7 2" xfId="2007"/>
    <cellStyle name="Notiz 3 3 7 2 2" xfId="5912"/>
    <cellStyle name="Notiz 3 3 7 2 2 2" xfId="17640"/>
    <cellStyle name="Notiz 3 3 7 2 2 3" xfId="29367"/>
    <cellStyle name="Notiz 3 3 7 2 3" xfId="9817"/>
    <cellStyle name="Notiz 3 3 7 2 3 2" xfId="21545"/>
    <cellStyle name="Notiz 3 3 7 2 3 3" xfId="33272"/>
    <cellStyle name="Notiz 3 3 7 2 4" xfId="13735"/>
    <cellStyle name="Notiz 3 3 7 2 5" xfId="25462"/>
    <cellStyle name="Notiz 3 3 7 3" xfId="3305"/>
    <cellStyle name="Notiz 3 3 7 3 2" xfId="7210"/>
    <cellStyle name="Notiz 3 3 7 3 2 2" xfId="18938"/>
    <cellStyle name="Notiz 3 3 7 3 2 3" xfId="30665"/>
    <cellStyle name="Notiz 3 3 7 3 3" xfId="11115"/>
    <cellStyle name="Notiz 3 3 7 3 3 2" xfId="22843"/>
    <cellStyle name="Notiz 3 3 7 3 3 3" xfId="34570"/>
    <cellStyle name="Notiz 3 3 7 3 4" xfId="15033"/>
    <cellStyle name="Notiz 3 3 7 3 5" xfId="26760"/>
    <cellStyle name="Notiz 3 3 7 4" xfId="4614"/>
    <cellStyle name="Notiz 3 3 7 4 2" xfId="16342"/>
    <cellStyle name="Notiz 3 3 7 4 3" xfId="28069"/>
    <cellStyle name="Notiz 3 3 7 5" xfId="8519"/>
    <cellStyle name="Notiz 3 3 7 5 2" xfId="20247"/>
    <cellStyle name="Notiz 3 3 7 5 3" xfId="31974"/>
    <cellStyle name="Notiz 3 3 7 6" xfId="12437"/>
    <cellStyle name="Notiz 3 3 7 7" xfId="24164"/>
    <cellStyle name="Notiz 3 3 8" xfId="1138"/>
    <cellStyle name="Notiz 3 3 8 2" xfId="2436"/>
    <cellStyle name="Notiz 3 3 8 2 2" xfId="6341"/>
    <cellStyle name="Notiz 3 3 8 2 2 2" xfId="18069"/>
    <cellStyle name="Notiz 3 3 8 2 2 3" xfId="29796"/>
    <cellStyle name="Notiz 3 3 8 2 3" xfId="10246"/>
    <cellStyle name="Notiz 3 3 8 2 3 2" xfId="21974"/>
    <cellStyle name="Notiz 3 3 8 2 3 3" xfId="33701"/>
    <cellStyle name="Notiz 3 3 8 2 4" xfId="14164"/>
    <cellStyle name="Notiz 3 3 8 2 5" xfId="25891"/>
    <cellStyle name="Notiz 3 3 8 3" xfId="3734"/>
    <cellStyle name="Notiz 3 3 8 3 2" xfId="7639"/>
    <cellStyle name="Notiz 3 3 8 3 2 2" xfId="19367"/>
    <cellStyle name="Notiz 3 3 8 3 2 3" xfId="31094"/>
    <cellStyle name="Notiz 3 3 8 3 3" xfId="11544"/>
    <cellStyle name="Notiz 3 3 8 3 3 2" xfId="23272"/>
    <cellStyle name="Notiz 3 3 8 3 3 3" xfId="34999"/>
    <cellStyle name="Notiz 3 3 8 3 4" xfId="15462"/>
    <cellStyle name="Notiz 3 3 8 3 5" xfId="27189"/>
    <cellStyle name="Notiz 3 3 8 4" xfId="5043"/>
    <cellStyle name="Notiz 3 3 8 4 2" xfId="16771"/>
    <cellStyle name="Notiz 3 3 8 4 3" xfId="28498"/>
    <cellStyle name="Notiz 3 3 8 5" xfId="8948"/>
    <cellStyle name="Notiz 3 3 8 5 2" xfId="20676"/>
    <cellStyle name="Notiz 3 3 8 5 3" xfId="32403"/>
    <cellStyle name="Notiz 3 3 8 6" xfId="12866"/>
    <cellStyle name="Notiz 3 3 8 7" xfId="24593"/>
    <cellStyle name="Notiz 3 3 9" xfId="1578"/>
    <cellStyle name="Notiz 3 3 9 2" xfId="5483"/>
    <cellStyle name="Notiz 3 3 9 2 2" xfId="17211"/>
    <cellStyle name="Notiz 3 3 9 2 3" xfId="28938"/>
    <cellStyle name="Notiz 3 3 9 3" xfId="9388"/>
    <cellStyle name="Notiz 3 3 9 3 2" xfId="21116"/>
    <cellStyle name="Notiz 3 3 9 3 3" xfId="32843"/>
    <cellStyle name="Notiz 3 3 9 4" xfId="13306"/>
    <cellStyle name="Notiz 3 3 9 5" xfId="25033"/>
    <cellStyle name="Notiz 3 4" xfId="241"/>
    <cellStyle name="Notiz 3 4 10" xfId="2837"/>
    <cellStyle name="Notiz 3 4 10 2" xfId="6742"/>
    <cellStyle name="Notiz 3 4 10 2 2" xfId="18470"/>
    <cellStyle name="Notiz 3 4 10 2 3" xfId="30197"/>
    <cellStyle name="Notiz 3 4 10 3" xfId="10647"/>
    <cellStyle name="Notiz 3 4 10 3 2" xfId="22375"/>
    <cellStyle name="Notiz 3 4 10 3 3" xfId="34102"/>
    <cellStyle name="Notiz 3 4 10 4" xfId="14565"/>
    <cellStyle name="Notiz 3 4 10 5" xfId="26292"/>
    <cellStyle name="Notiz 3 4 11" xfId="4146"/>
    <cellStyle name="Notiz 3 4 11 2" xfId="15874"/>
    <cellStyle name="Notiz 3 4 11 3" xfId="27601"/>
    <cellStyle name="Notiz 3 4 12" xfId="8051"/>
    <cellStyle name="Notiz 3 4 12 2" xfId="19779"/>
    <cellStyle name="Notiz 3 4 12 3" xfId="31506"/>
    <cellStyle name="Notiz 3 4 13" xfId="11969"/>
    <cellStyle name="Notiz 3 4 14" xfId="23696"/>
    <cellStyle name="Notiz 3 4 2" xfId="418"/>
    <cellStyle name="Notiz 3 4 2 10" xfId="12146"/>
    <cellStyle name="Notiz 3 4 2 11" xfId="23873"/>
    <cellStyle name="Notiz 3 4 2 2" xfId="517"/>
    <cellStyle name="Notiz 3 4 2 2 2" xfId="946"/>
    <cellStyle name="Notiz 3 4 2 2 2 2" xfId="2244"/>
    <cellStyle name="Notiz 3 4 2 2 2 2 2" xfId="6149"/>
    <cellStyle name="Notiz 3 4 2 2 2 2 2 2" xfId="17877"/>
    <cellStyle name="Notiz 3 4 2 2 2 2 2 3" xfId="29604"/>
    <cellStyle name="Notiz 3 4 2 2 2 2 3" xfId="10054"/>
    <cellStyle name="Notiz 3 4 2 2 2 2 3 2" xfId="21782"/>
    <cellStyle name="Notiz 3 4 2 2 2 2 3 3" xfId="33509"/>
    <cellStyle name="Notiz 3 4 2 2 2 2 4" xfId="13972"/>
    <cellStyle name="Notiz 3 4 2 2 2 2 5" xfId="25699"/>
    <cellStyle name="Notiz 3 4 2 2 2 3" xfId="3542"/>
    <cellStyle name="Notiz 3 4 2 2 2 3 2" xfId="7447"/>
    <cellStyle name="Notiz 3 4 2 2 2 3 2 2" xfId="19175"/>
    <cellStyle name="Notiz 3 4 2 2 2 3 2 3" xfId="30902"/>
    <cellStyle name="Notiz 3 4 2 2 2 3 3" xfId="11352"/>
    <cellStyle name="Notiz 3 4 2 2 2 3 3 2" xfId="23080"/>
    <cellStyle name="Notiz 3 4 2 2 2 3 3 3" xfId="34807"/>
    <cellStyle name="Notiz 3 4 2 2 2 3 4" xfId="15270"/>
    <cellStyle name="Notiz 3 4 2 2 2 3 5" xfId="26997"/>
    <cellStyle name="Notiz 3 4 2 2 2 4" xfId="4851"/>
    <cellStyle name="Notiz 3 4 2 2 2 4 2" xfId="16579"/>
    <cellStyle name="Notiz 3 4 2 2 2 4 3" xfId="28306"/>
    <cellStyle name="Notiz 3 4 2 2 2 5" xfId="8756"/>
    <cellStyle name="Notiz 3 4 2 2 2 5 2" xfId="20484"/>
    <cellStyle name="Notiz 3 4 2 2 2 5 3" xfId="32211"/>
    <cellStyle name="Notiz 3 4 2 2 2 6" xfId="12674"/>
    <cellStyle name="Notiz 3 4 2 2 2 7" xfId="24401"/>
    <cellStyle name="Notiz 3 4 2 2 3" xfId="1375"/>
    <cellStyle name="Notiz 3 4 2 2 3 2" xfId="2673"/>
    <cellStyle name="Notiz 3 4 2 2 3 2 2" xfId="6578"/>
    <cellStyle name="Notiz 3 4 2 2 3 2 2 2" xfId="18306"/>
    <cellStyle name="Notiz 3 4 2 2 3 2 2 3" xfId="30033"/>
    <cellStyle name="Notiz 3 4 2 2 3 2 3" xfId="10483"/>
    <cellStyle name="Notiz 3 4 2 2 3 2 3 2" xfId="22211"/>
    <cellStyle name="Notiz 3 4 2 2 3 2 3 3" xfId="33938"/>
    <cellStyle name="Notiz 3 4 2 2 3 2 4" xfId="14401"/>
    <cellStyle name="Notiz 3 4 2 2 3 2 5" xfId="26128"/>
    <cellStyle name="Notiz 3 4 2 2 3 3" xfId="3971"/>
    <cellStyle name="Notiz 3 4 2 2 3 3 2" xfId="7876"/>
    <cellStyle name="Notiz 3 4 2 2 3 3 2 2" xfId="19604"/>
    <cellStyle name="Notiz 3 4 2 2 3 3 2 3" xfId="31331"/>
    <cellStyle name="Notiz 3 4 2 2 3 3 3" xfId="11781"/>
    <cellStyle name="Notiz 3 4 2 2 3 3 3 2" xfId="23509"/>
    <cellStyle name="Notiz 3 4 2 2 3 3 3 3" xfId="35236"/>
    <cellStyle name="Notiz 3 4 2 2 3 3 4" xfId="15699"/>
    <cellStyle name="Notiz 3 4 2 2 3 3 5" xfId="27426"/>
    <cellStyle name="Notiz 3 4 2 2 3 4" xfId="5280"/>
    <cellStyle name="Notiz 3 4 2 2 3 4 2" xfId="17008"/>
    <cellStyle name="Notiz 3 4 2 2 3 4 3" xfId="28735"/>
    <cellStyle name="Notiz 3 4 2 2 3 5" xfId="9185"/>
    <cellStyle name="Notiz 3 4 2 2 3 5 2" xfId="20913"/>
    <cellStyle name="Notiz 3 4 2 2 3 5 3" xfId="32640"/>
    <cellStyle name="Notiz 3 4 2 2 3 6" xfId="13103"/>
    <cellStyle name="Notiz 3 4 2 2 3 7" xfId="24830"/>
    <cellStyle name="Notiz 3 4 2 2 4" xfId="1815"/>
    <cellStyle name="Notiz 3 4 2 2 4 2" xfId="5720"/>
    <cellStyle name="Notiz 3 4 2 2 4 2 2" xfId="17448"/>
    <cellStyle name="Notiz 3 4 2 2 4 2 3" xfId="29175"/>
    <cellStyle name="Notiz 3 4 2 2 4 3" xfId="9625"/>
    <cellStyle name="Notiz 3 4 2 2 4 3 2" xfId="21353"/>
    <cellStyle name="Notiz 3 4 2 2 4 3 3" xfId="33080"/>
    <cellStyle name="Notiz 3 4 2 2 4 4" xfId="13543"/>
    <cellStyle name="Notiz 3 4 2 2 4 5" xfId="25270"/>
    <cellStyle name="Notiz 3 4 2 2 5" xfId="3113"/>
    <cellStyle name="Notiz 3 4 2 2 5 2" xfId="7018"/>
    <cellStyle name="Notiz 3 4 2 2 5 2 2" xfId="18746"/>
    <cellStyle name="Notiz 3 4 2 2 5 2 3" xfId="30473"/>
    <cellStyle name="Notiz 3 4 2 2 5 3" xfId="10923"/>
    <cellStyle name="Notiz 3 4 2 2 5 3 2" xfId="22651"/>
    <cellStyle name="Notiz 3 4 2 2 5 3 3" xfId="34378"/>
    <cellStyle name="Notiz 3 4 2 2 5 4" xfId="14841"/>
    <cellStyle name="Notiz 3 4 2 2 5 5" xfId="26568"/>
    <cellStyle name="Notiz 3 4 2 2 6" xfId="4422"/>
    <cellStyle name="Notiz 3 4 2 2 6 2" xfId="16150"/>
    <cellStyle name="Notiz 3 4 2 2 6 3" xfId="27877"/>
    <cellStyle name="Notiz 3 4 2 2 7" xfId="8327"/>
    <cellStyle name="Notiz 3 4 2 2 7 2" xfId="20055"/>
    <cellStyle name="Notiz 3 4 2 2 7 3" xfId="31782"/>
    <cellStyle name="Notiz 3 4 2 2 8" xfId="12245"/>
    <cellStyle name="Notiz 3 4 2 2 9" xfId="23972"/>
    <cellStyle name="Notiz 3 4 2 3" xfId="616"/>
    <cellStyle name="Notiz 3 4 2 3 2" xfId="1045"/>
    <cellStyle name="Notiz 3 4 2 3 2 2" xfId="2343"/>
    <cellStyle name="Notiz 3 4 2 3 2 2 2" xfId="6248"/>
    <cellStyle name="Notiz 3 4 2 3 2 2 2 2" xfId="17976"/>
    <cellStyle name="Notiz 3 4 2 3 2 2 2 3" xfId="29703"/>
    <cellStyle name="Notiz 3 4 2 3 2 2 3" xfId="10153"/>
    <cellStyle name="Notiz 3 4 2 3 2 2 3 2" xfId="21881"/>
    <cellStyle name="Notiz 3 4 2 3 2 2 3 3" xfId="33608"/>
    <cellStyle name="Notiz 3 4 2 3 2 2 4" xfId="14071"/>
    <cellStyle name="Notiz 3 4 2 3 2 2 5" xfId="25798"/>
    <cellStyle name="Notiz 3 4 2 3 2 3" xfId="3641"/>
    <cellStyle name="Notiz 3 4 2 3 2 3 2" xfId="7546"/>
    <cellStyle name="Notiz 3 4 2 3 2 3 2 2" xfId="19274"/>
    <cellStyle name="Notiz 3 4 2 3 2 3 2 3" xfId="31001"/>
    <cellStyle name="Notiz 3 4 2 3 2 3 3" xfId="11451"/>
    <cellStyle name="Notiz 3 4 2 3 2 3 3 2" xfId="23179"/>
    <cellStyle name="Notiz 3 4 2 3 2 3 3 3" xfId="34906"/>
    <cellStyle name="Notiz 3 4 2 3 2 3 4" xfId="15369"/>
    <cellStyle name="Notiz 3 4 2 3 2 3 5" xfId="27096"/>
    <cellStyle name="Notiz 3 4 2 3 2 4" xfId="4950"/>
    <cellStyle name="Notiz 3 4 2 3 2 4 2" xfId="16678"/>
    <cellStyle name="Notiz 3 4 2 3 2 4 3" xfId="28405"/>
    <cellStyle name="Notiz 3 4 2 3 2 5" xfId="8855"/>
    <cellStyle name="Notiz 3 4 2 3 2 5 2" xfId="20583"/>
    <cellStyle name="Notiz 3 4 2 3 2 5 3" xfId="32310"/>
    <cellStyle name="Notiz 3 4 2 3 2 6" xfId="12773"/>
    <cellStyle name="Notiz 3 4 2 3 2 7" xfId="24500"/>
    <cellStyle name="Notiz 3 4 2 3 3" xfId="1474"/>
    <cellStyle name="Notiz 3 4 2 3 3 2" xfId="2772"/>
    <cellStyle name="Notiz 3 4 2 3 3 2 2" xfId="6677"/>
    <cellStyle name="Notiz 3 4 2 3 3 2 2 2" xfId="18405"/>
    <cellStyle name="Notiz 3 4 2 3 3 2 2 3" xfId="30132"/>
    <cellStyle name="Notiz 3 4 2 3 3 2 3" xfId="10582"/>
    <cellStyle name="Notiz 3 4 2 3 3 2 3 2" xfId="22310"/>
    <cellStyle name="Notiz 3 4 2 3 3 2 3 3" xfId="34037"/>
    <cellStyle name="Notiz 3 4 2 3 3 2 4" xfId="14500"/>
    <cellStyle name="Notiz 3 4 2 3 3 2 5" xfId="26227"/>
    <cellStyle name="Notiz 3 4 2 3 3 3" xfId="4070"/>
    <cellStyle name="Notiz 3 4 2 3 3 3 2" xfId="7975"/>
    <cellStyle name="Notiz 3 4 2 3 3 3 2 2" xfId="19703"/>
    <cellStyle name="Notiz 3 4 2 3 3 3 2 3" xfId="31430"/>
    <cellStyle name="Notiz 3 4 2 3 3 3 3" xfId="11880"/>
    <cellStyle name="Notiz 3 4 2 3 3 3 3 2" xfId="23608"/>
    <cellStyle name="Notiz 3 4 2 3 3 3 3 3" xfId="35335"/>
    <cellStyle name="Notiz 3 4 2 3 3 3 4" xfId="15798"/>
    <cellStyle name="Notiz 3 4 2 3 3 3 5" xfId="27525"/>
    <cellStyle name="Notiz 3 4 2 3 3 4" xfId="5379"/>
    <cellStyle name="Notiz 3 4 2 3 3 4 2" xfId="17107"/>
    <cellStyle name="Notiz 3 4 2 3 3 4 3" xfId="28834"/>
    <cellStyle name="Notiz 3 4 2 3 3 5" xfId="9284"/>
    <cellStyle name="Notiz 3 4 2 3 3 5 2" xfId="21012"/>
    <cellStyle name="Notiz 3 4 2 3 3 5 3" xfId="32739"/>
    <cellStyle name="Notiz 3 4 2 3 3 6" xfId="13202"/>
    <cellStyle name="Notiz 3 4 2 3 3 7" xfId="24929"/>
    <cellStyle name="Notiz 3 4 2 3 4" xfId="1914"/>
    <cellStyle name="Notiz 3 4 2 3 4 2" xfId="5819"/>
    <cellStyle name="Notiz 3 4 2 3 4 2 2" xfId="17547"/>
    <cellStyle name="Notiz 3 4 2 3 4 2 3" xfId="29274"/>
    <cellStyle name="Notiz 3 4 2 3 4 3" xfId="9724"/>
    <cellStyle name="Notiz 3 4 2 3 4 3 2" xfId="21452"/>
    <cellStyle name="Notiz 3 4 2 3 4 3 3" xfId="33179"/>
    <cellStyle name="Notiz 3 4 2 3 4 4" xfId="13642"/>
    <cellStyle name="Notiz 3 4 2 3 4 5" xfId="25369"/>
    <cellStyle name="Notiz 3 4 2 3 5" xfId="3212"/>
    <cellStyle name="Notiz 3 4 2 3 5 2" xfId="7117"/>
    <cellStyle name="Notiz 3 4 2 3 5 2 2" xfId="18845"/>
    <cellStyle name="Notiz 3 4 2 3 5 2 3" xfId="30572"/>
    <cellStyle name="Notiz 3 4 2 3 5 3" xfId="11022"/>
    <cellStyle name="Notiz 3 4 2 3 5 3 2" xfId="22750"/>
    <cellStyle name="Notiz 3 4 2 3 5 3 3" xfId="34477"/>
    <cellStyle name="Notiz 3 4 2 3 5 4" xfId="14940"/>
    <cellStyle name="Notiz 3 4 2 3 5 5" xfId="26667"/>
    <cellStyle name="Notiz 3 4 2 3 6" xfId="4521"/>
    <cellStyle name="Notiz 3 4 2 3 6 2" xfId="16249"/>
    <cellStyle name="Notiz 3 4 2 3 6 3" xfId="27976"/>
    <cellStyle name="Notiz 3 4 2 3 7" xfId="8426"/>
    <cellStyle name="Notiz 3 4 2 3 7 2" xfId="20154"/>
    <cellStyle name="Notiz 3 4 2 3 7 3" xfId="31881"/>
    <cellStyle name="Notiz 3 4 2 3 8" xfId="12344"/>
    <cellStyle name="Notiz 3 4 2 3 9" xfId="24071"/>
    <cellStyle name="Notiz 3 4 2 4" xfId="847"/>
    <cellStyle name="Notiz 3 4 2 4 2" xfId="2145"/>
    <cellStyle name="Notiz 3 4 2 4 2 2" xfId="6050"/>
    <cellStyle name="Notiz 3 4 2 4 2 2 2" xfId="17778"/>
    <cellStyle name="Notiz 3 4 2 4 2 2 3" xfId="29505"/>
    <cellStyle name="Notiz 3 4 2 4 2 3" xfId="9955"/>
    <cellStyle name="Notiz 3 4 2 4 2 3 2" xfId="21683"/>
    <cellStyle name="Notiz 3 4 2 4 2 3 3" xfId="33410"/>
    <cellStyle name="Notiz 3 4 2 4 2 4" xfId="13873"/>
    <cellStyle name="Notiz 3 4 2 4 2 5" xfId="25600"/>
    <cellStyle name="Notiz 3 4 2 4 3" xfId="3443"/>
    <cellStyle name="Notiz 3 4 2 4 3 2" xfId="7348"/>
    <cellStyle name="Notiz 3 4 2 4 3 2 2" xfId="19076"/>
    <cellStyle name="Notiz 3 4 2 4 3 2 3" xfId="30803"/>
    <cellStyle name="Notiz 3 4 2 4 3 3" xfId="11253"/>
    <cellStyle name="Notiz 3 4 2 4 3 3 2" xfId="22981"/>
    <cellStyle name="Notiz 3 4 2 4 3 3 3" xfId="34708"/>
    <cellStyle name="Notiz 3 4 2 4 3 4" xfId="15171"/>
    <cellStyle name="Notiz 3 4 2 4 3 5" xfId="26898"/>
    <cellStyle name="Notiz 3 4 2 4 4" xfId="4752"/>
    <cellStyle name="Notiz 3 4 2 4 4 2" xfId="16480"/>
    <cellStyle name="Notiz 3 4 2 4 4 3" xfId="28207"/>
    <cellStyle name="Notiz 3 4 2 4 5" xfId="8657"/>
    <cellStyle name="Notiz 3 4 2 4 5 2" xfId="20385"/>
    <cellStyle name="Notiz 3 4 2 4 5 3" xfId="32112"/>
    <cellStyle name="Notiz 3 4 2 4 6" xfId="12575"/>
    <cellStyle name="Notiz 3 4 2 4 7" xfId="24302"/>
    <cellStyle name="Notiz 3 4 2 5" xfId="1276"/>
    <cellStyle name="Notiz 3 4 2 5 2" xfId="2574"/>
    <cellStyle name="Notiz 3 4 2 5 2 2" xfId="6479"/>
    <cellStyle name="Notiz 3 4 2 5 2 2 2" xfId="18207"/>
    <cellStyle name="Notiz 3 4 2 5 2 2 3" xfId="29934"/>
    <cellStyle name="Notiz 3 4 2 5 2 3" xfId="10384"/>
    <cellStyle name="Notiz 3 4 2 5 2 3 2" xfId="22112"/>
    <cellStyle name="Notiz 3 4 2 5 2 3 3" xfId="33839"/>
    <cellStyle name="Notiz 3 4 2 5 2 4" xfId="14302"/>
    <cellStyle name="Notiz 3 4 2 5 2 5" xfId="26029"/>
    <cellStyle name="Notiz 3 4 2 5 3" xfId="3872"/>
    <cellStyle name="Notiz 3 4 2 5 3 2" xfId="7777"/>
    <cellStyle name="Notiz 3 4 2 5 3 2 2" xfId="19505"/>
    <cellStyle name="Notiz 3 4 2 5 3 2 3" xfId="31232"/>
    <cellStyle name="Notiz 3 4 2 5 3 3" xfId="11682"/>
    <cellStyle name="Notiz 3 4 2 5 3 3 2" xfId="23410"/>
    <cellStyle name="Notiz 3 4 2 5 3 3 3" xfId="35137"/>
    <cellStyle name="Notiz 3 4 2 5 3 4" xfId="15600"/>
    <cellStyle name="Notiz 3 4 2 5 3 5" xfId="27327"/>
    <cellStyle name="Notiz 3 4 2 5 4" xfId="5181"/>
    <cellStyle name="Notiz 3 4 2 5 4 2" xfId="16909"/>
    <cellStyle name="Notiz 3 4 2 5 4 3" xfId="28636"/>
    <cellStyle name="Notiz 3 4 2 5 5" xfId="9086"/>
    <cellStyle name="Notiz 3 4 2 5 5 2" xfId="20814"/>
    <cellStyle name="Notiz 3 4 2 5 5 3" xfId="32541"/>
    <cellStyle name="Notiz 3 4 2 5 6" xfId="13004"/>
    <cellStyle name="Notiz 3 4 2 5 7" xfId="24731"/>
    <cellStyle name="Notiz 3 4 2 6" xfId="1716"/>
    <cellStyle name="Notiz 3 4 2 6 2" xfId="5621"/>
    <cellStyle name="Notiz 3 4 2 6 2 2" xfId="17349"/>
    <cellStyle name="Notiz 3 4 2 6 2 3" xfId="29076"/>
    <cellStyle name="Notiz 3 4 2 6 3" xfId="9526"/>
    <cellStyle name="Notiz 3 4 2 6 3 2" xfId="21254"/>
    <cellStyle name="Notiz 3 4 2 6 3 3" xfId="32981"/>
    <cellStyle name="Notiz 3 4 2 6 4" xfId="13444"/>
    <cellStyle name="Notiz 3 4 2 6 5" xfId="25171"/>
    <cellStyle name="Notiz 3 4 2 7" xfId="3014"/>
    <cellStyle name="Notiz 3 4 2 7 2" xfId="6919"/>
    <cellStyle name="Notiz 3 4 2 7 2 2" xfId="18647"/>
    <cellStyle name="Notiz 3 4 2 7 2 3" xfId="30374"/>
    <cellStyle name="Notiz 3 4 2 7 3" xfId="10824"/>
    <cellStyle name="Notiz 3 4 2 7 3 2" xfId="22552"/>
    <cellStyle name="Notiz 3 4 2 7 3 3" xfId="34279"/>
    <cellStyle name="Notiz 3 4 2 7 4" xfId="14742"/>
    <cellStyle name="Notiz 3 4 2 7 5" xfId="26469"/>
    <cellStyle name="Notiz 3 4 2 8" xfId="4323"/>
    <cellStyle name="Notiz 3 4 2 8 2" xfId="16051"/>
    <cellStyle name="Notiz 3 4 2 8 3" xfId="27778"/>
    <cellStyle name="Notiz 3 4 2 9" xfId="8228"/>
    <cellStyle name="Notiz 3 4 2 9 2" xfId="19956"/>
    <cellStyle name="Notiz 3 4 2 9 3" xfId="31683"/>
    <cellStyle name="Notiz 3 4 3" xfId="440"/>
    <cellStyle name="Notiz 3 4 3 10" xfId="12168"/>
    <cellStyle name="Notiz 3 4 3 11" xfId="23895"/>
    <cellStyle name="Notiz 3 4 3 2" xfId="539"/>
    <cellStyle name="Notiz 3 4 3 2 2" xfId="968"/>
    <cellStyle name="Notiz 3 4 3 2 2 2" xfId="2266"/>
    <cellStyle name="Notiz 3 4 3 2 2 2 2" xfId="6171"/>
    <cellStyle name="Notiz 3 4 3 2 2 2 2 2" xfId="17899"/>
    <cellStyle name="Notiz 3 4 3 2 2 2 2 3" xfId="29626"/>
    <cellStyle name="Notiz 3 4 3 2 2 2 3" xfId="10076"/>
    <cellStyle name="Notiz 3 4 3 2 2 2 3 2" xfId="21804"/>
    <cellStyle name="Notiz 3 4 3 2 2 2 3 3" xfId="33531"/>
    <cellStyle name="Notiz 3 4 3 2 2 2 4" xfId="13994"/>
    <cellStyle name="Notiz 3 4 3 2 2 2 5" xfId="25721"/>
    <cellStyle name="Notiz 3 4 3 2 2 3" xfId="3564"/>
    <cellStyle name="Notiz 3 4 3 2 2 3 2" xfId="7469"/>
    <cellStyle name="Notiz 3 4 3 2 2 3 2 2" xfId="19197"/>
    <cellStyle name="Notiz 3 4 3 2 2 3 2 3" xfId="30924"/>
    <cellStyle name="Notiz 3 4 3 2 2 3 3" xfId="11374"/>
    <cellStyle name="Notiz 3 4 3 2 2 3 3 2" xfId="23102"/>
    <cellStyle name="Notiz 3 4 3 2 2 3 3 3" xfId="34829"/>
    <cellStyle name="Notiz 3 4 3 2 2 3 4" xfId="15292"/>
    <cellStyle name="Notiz 3 4 3 2 2 3 5" xfId="27019"/>
    <cellStyle name="Notiz 3 4 3 2 2 4" xfId="4873"/>
    <cellStyle name="Notiz 3 4 3 2 2 4 2" xfId="16601"/>
    <cellStyle name="Notiz 3 4 3 2 2 4 3" xfId="28328"/>
    <cellStyle name="Notiz 3 4 3 2 2 5" xfId="8778"/>
    <cellStyle name="Notiz 3 4 3 2 2 5 2" xfId="20506"/>
    <cellStyle name="Notiz 3 4 3 2 2 5 3" xfId="32233"/>
    <cellStyle name="Notiz 3 4 3 2 2 6" xfId="12696"/>
    <cellStyle name="Notiz 3 4 3 2 2 7" xfId="24423"/>
    <cellStyle name="Notiz 3 4 3 2 3" xfId="1397"/>
    <cellStyle name="Notiz 3 4 3 2 3 2" xfId="2695"/>
    <cellStyle name="Notiz 3 4 3 2 3 2 2" xfId="6600"/>
    <cellStyle name="Notiz 3 4 3 2 3 2 2 2" xfId="18328"/>
    <cellStyle name="Notiz 3 4 3 2 3 2 2 3" xfId="30055"/>
    <cellStyle name="Notiz 3 4 3 2 3 2 3" xfId="10505"/>
    <cellStyle name="Notiz 3 4 3 2 3 2 3 2" xfId="22233"/>
    <cellStyle name="Notiz 3 4 3 2 3 2 3 3" xfId="33960"/>
    <cellStyle name="Notiz 3 4 3 2 3 2 4" xfId="14423"/>
    <cellStyle name="Notiz 3 4 3 2 3 2 5" xfId="26150"/>
    <cellStyle name="Notiz 3 4 3 2 3 3" xfId="3993"/>
    <cellStyle name="Notiz 3 4 3 2 3 3 2" xfId="7898"/>
    <cellStyle name="Notiz 3 4 3 2 3 3 2 2" xfId="19626"/>
    <cellStyle name="Notiz 3 4 3 2 3 3 2 3" xfId="31353"/>
    <cellStyle name="Notiz 3 4 3 2 3 3 3" xfId="11803"/>
    <cellStyle name="Notiz 3 4 3 2 3 3 3 2" xfId="23531"/>
    <cellStyle name="Notiz 3 4 3 2 3 3 3 3" xfId="35258"/>
    <cellStyle name="Notiz 3 4 3 2 3 3 4" xfId="15721"/>
    <cellStyle name="Notiz 3 4 3 2 3 3 5" xfId="27448"/>
    <cellStyle name="Notiz 3 4 3 2 3 4" xfId="5302"/>
    <cellStyle name="Notiz 3 4 3 2 3 4 2" xfId="17030"/>
    <cellStyle name="Notiz 3 4 3 2 3 4 3" xfId="28757"/>
    <cellStyle name="Notiz 3 4 3 2 3 5" xfId="9207"/>
    <cellStyle name="Notiz 3 4 3 2 3 5 2" xfId="20935"/>
    <cellStyle name="Notiz 3 4 3 2 3 5 3" xfId="32662"/>
    <cellStyle name="Notiz 3 4 3 2 3 6" xfId="13125"/>
    <cellStyle name="Notiz 3 4 3 2 3 7" xfId="24852"/>
    <cellStyle name="Notiz 3 4 3 2 4" xfId="1837"/>
    <cellStyle name="Notiz 3 4 3 2 4 2" xfId="5742"/>
    <cellStyle name="Notiz 3 4 3 2 4 2 2" xfId="17470"/>
    <cellStyle name="Notiz 3 4 3 2 4 2 3" xfId="29197"/>
    <cellStyle name="Notiz 3 4 3 2 4 3" xfId="9647"/>
    <cellStyle name="Notiz 3 4 3 2 4 3 2" xfId="21375"/>
    <cellStyle name="Notiz 3 4 3 2 4 3 3" xfId="33102"/>
    <cellStyle name="Notiz 3 4 3 2 4 4" xfId="13565"/>
    <cellStyle name="Notiz 3 4 3 2 4 5" xfId="25292"/>
    <cellStyle name="Notiz 3 4 3 2 5" xfId="3135"/>
    <cellStyle name="Notiz 3 4 3 2 5 2" xfId="7040"/>
    <cellStyle name="Notiz 3 4 3 2 5 2 2" xfId="18768"/>
    <cellStyle name="Notiz 3 4 3 2 5 2 3" xfId="30495"/>
    <cellStyle name="Notiz 3 4 3 2 5 3" xfId="10945"/>
    <cellStyle name="Notiz 3 4 3 2 5 3 2" xfId="22673"/>
    <cellStyle name="Notiz 3 4 3 2 5 3 3" xfId="34400"/>
    <cellStyle name="Notiz 3 4 3 2 5 4" xfId="14863"/>
    <cellStyle name="Notiz 3 4 3 2 5 5" xfId="26590"/>
    <cellStyle name="Notiz 3 4 3 2 6" xfId="4444"/>
    <cellStyle name="Notiz 3 4 3 2 6 2" xfId="16172"/>
    <cellStyle name="Notiz 3 4 3 2 6 3" xfId="27899"/>
    <cellStyle name="Notiz 3 4 3 2 7" xfId="8349"/>
    <cellStyle name="Notiz 3 4 3 2 7 2" xfId="20077"/>
    <cellStyle name="Notiz 3 4 3 2 7 3" xfId="31804"/>
    <cellStyle name="Notiz 3 4 3 2 8" xfId="12267"/>
    <cellStyle name="Notiz 3 4 3 2 9" xfId="23994"/>
    <cellStyle name="Notiz 3 4 3 3" xfId="638"/>
    <cellStyle name="Notiz 3 4 3 3 2" xfId="1067"/>
    <cellStyle name="Notiz 3 4 3 3 2 2" xfId="2365"/>
    <cellStyle name="Notiz 3 4 3 3 2 2 2" xfId="6270"/>
    <cellStyle name="Notiz 3 4 3 3 2 2 2 2" xfId="17998"/>
    <cellStyle name="Notiz 3 4 3 3 2 2 2 3" xfId="29725"/>
    <cellStyle name="Notiz 3 4 3 3 2 2 3" xfId="10175"/>
    <cellStyle name="Notiz 3 4 3 3 2 2 3 2" xfId="21903"/>
    <cellStyle name="Notiz 3 4 3 3 2 2 3 3" xfId="33630"/>
    <cellStyle name="Notiz 3 4 3 3 2 2 4" xfId="14093"/>
    <cellStyle name="Notiz 3 4 3 3 2 2 5" xfId="25820"/>
    <cellStyle name="Notiz 3 4 3 3 2 3" xfId="3663"/>
    <cellStyle name="Notiz 3 4 3 3 2 3 2" xfId="7568"/>
    <cellStyle name="Notiz 3 4 3 3 2 3 2 2" xfId="19296"/>
    <cellStyle name="Notiz 3 4 3 3 2 3 2 3" xfId="31023"/>
    <cellStyle name="Notiz 3 4 3 3 2 3 3" xfId="11473"/>
    <cellStyle name="Notiz 3 4 3 3 2 3 3 2" xfId="23201"/>
    <cellStyle name="Notiz 3 4 3 3 2 3 3 3" xfId="34928"/>
    <cellStyle name="Notiz 3 4 3 3 2 3 4" xfId="15391"/>
    <cellStyle name="Notiz 3 4 3 3 2 3 5" xfId="27118"/>
    <cellStyle name="Notiz 3 4 3 3 2 4" xfId="4972"/>
    <cellStyle name="Notiz 3 4 3 3 2 4 2" xfId="16700"/>
    <cellStyle name="Notiz 3 4 3 3 2 4 3" xfId="28427"/>
    <cellStyle name="Notiz 3 4 3 3 2 5" xfId="8877"/>
    <cellStyle name="Notiz 3 4 3 3 2 5 2" xfId="20605"/>
    <cellStyle name="Notiz 3 4 3 3 2 5 3" xfId="32332"/>
    <cellStyle name="Notiz 3 4 3 3 2 6" xfId="12795"/>
    <cellStyle name="Notiz 3 4 3 3 2 7" xfId="24522"/>
    <cellStyle name="Notiz 3 4 3 3 3" xfId="1496"/>
    <cellStyle name="Notiz 3 4 3 3 3 2" xfId="2794"/>
    <cellStyle name="Notiz 3 4 3 3 3 2 2" xfId="6699"/>
    <cellStyle name="Notiz 3 4 3 3 3 2 2 2" xfId="18427"/>
    <cellStyle name="Notiz 3 4 3 3 3 2 2 3" xfId="30154"/>
    <cellStyle name="Notiz 3 4 3 3 3 2 3" xfId="10604"/>
    <cellStyle name="Notiz 3 4 3 3 3 2 3 2" xfId="22332"/>
    <cellStyle name="Notiz 3 4 3 3 3 2 3 3" xfId="34059"/>
    <cellStyle name="Notiz 3 4 3 3 3 2 4" xfId="14522"/>
    <cellStyle name="Notiz 3 4 3 3 3 2 5" xfId="26249"/>
    <cellStyle name="Notiz 3 4 3 3 3 3" xfId="4092"/>
    <cellStyle name="Notiz 3 4 3 3 3 3 2" xfId="7997"/>
    <cellStyle name="Notiz 3 4 3 3 3 3 2 2" xfId="19725"/>
    <cellStyle name="Notiz 3 4 3 3 3 3 2 3" xfId="31452"/>
    <cellStyle name="Notiz 3 4 3 3 3 3 3" xfId="11902"/>
    <cellStyle name="Notiz 3 4 3 3 3 3 3 2" xfId="23630"/>
    <cellStyle name="Notiz 3 4 3 3 3 3 3 3" xfId="35357"/>
    <cellStyle name="Notiz 3 4 3 3 3 3 4" xfId="15820"/>
    <cellStyle name="Notiz 3 4 3 3 3 3 5" xfId="27547"/>
    <cellStyle name="Notiz 3 4 3 3 3 4" xfId="5401"/>
    <cellStyle name="Notiz 3 4 3 3 3 4 2" xfId="17129"/>
    <cellStyle name="Notiz 3 4 3 3 3 4 3" xfId="28856"/>
    <cellStyle name="Notiz 3 4 3 3 3 5" xfId="9306"/>
    <cellStyle name="Notiz 3 4 3 3 3 5 2" xfId="21034"/>
    <cellStyle name="Notiz 3 4 3 3 3 5 3" xfId="32761"/>
    <cellStyle name="Notiz 3 4 3 3 3 6" xfId="13224"/>
    <cellStyle name="Notiz 3 4 3 3 3 7" xfId="24951"/>
    <cellStyle name="Notiz 3 4 3 3 4" xfId="1936"/>
    <cellStyle name="Notiz 3 4 3 3 4 2" xfId="5841"/>
    <cellStyle name="Notiz 3 4 3 3 4 2 2" xfId="17569"/>
    <cellStyle name="Notiz 3 4 3 3 4 2 3" xfId="29296"/>
    <cellStyle name="Notiz 3 4 3 3 4 3" xfId="9746"/>
    <cellStyle name="Notiz 3 4 3 3 4 3 2" xfId="21474"/>
    <cellStyle name="Notiz 3 4 3 3 4 3 3" xfId="33201"/>
    <cellStyle name="Notiz 3 4 3 3 4 4" xfId="13664"/>
    <cellStyle name="Notiz 3 4 3 3 4 5" xfId="25391"/>
    <cellStyle name="Notiz 3 4 3 3 5" xfId="3234"/>
    <cellStyle name="Notiz 3 4 3 3 5 2" xfId="7139"/>
    <cellStyle name="Notiz 3 4 3 3 5 2 2" xfId="18867"/>
    <cellStyle name="Notiz 3 4 3 3 5 2 3" xfId="30594"/>
    <cellStyle name="Notiz 3 4 3 3 5 3" xfId="11044"/>
    <cellStyle name="Notiz 3 4 3 3 5 3 2" xfId="22772"/>
    <cellStyle name="Notiz 3 4 3 3 5 3 3" xfId="34499"/>
    <cellStyle name="Notiz 3 4 3 3 5 4" xfId="14962"/>
    <cellStyle name="Notiz 3 4 3 3 5 5" xfId="26689"/>
    <cellStyle name="Notiz 3 4 3 3 6" xfId="4543"/>
    <cellStyle name="Notiz 3 4 3 3 6 2" xfId="16271"/>
    <cellStyle name="Notiz 3 4 3 3 6 3" xfId="27998"/>
    <cellStyle name="Notiz 3 4 3 3 7" xfId="8448"/>
    <cellStyle name="Notiz 3 4 3 3 7 2" xfId="20176"/>
    <cellStyle name="Notiz 3 4 3 3 7 3" xfId="31903"/>
    <cellStyle name="Notiz 3 4 3 3 8" xfId="12366"/>
    <cellStyle name="Notiz 3 4 3 3 9" xfId="24093"/>
    <cellStyle name="Notiz 3 4 3 4" xfId="869"/>
    <cellStyle name="Notiz 3 4 3 4 2" xfId="2167"/>
    <cellStyle name="Notiz 3 4 3 4 2 2" xfId="6072"/>
    <cellStyle name="Notiz 3 4 3 4 2 2 2" xfId="17800"/>
    <cellStyle name="Notiz 3 4 3 4 2 2 3" xfId="29527"/>
    <cellStyle name="Notiz 3 4 3 4 2 3" xfId="9977"/>
    <cellStyle name="Notiz 3 4 3 4 2 3 2" xfId="21705"/>
    <cellStyle name="Notiz 3 4 3 4 2 3 3" xfId="33432"/>
    <cellStyle name="Notiz 3 4 3 4 2 4" xfId="13895"/>
    <cellStyle name="Notiz 3 4 3 4 2 5" xfId="25622"/>
    <cellStyle name="Notiz 3 4 3 4 3" xfId="3465"/>
    <cellStyle name="Notiz 3 4 3 4 3 2" xfId="7370"/>
    <cellStyle name="Notiz 3 4 3 4 3 2 2" xfId="19098"/>
    <cellStyle name="Notiz 3 4 3 4 3 2 3" xfId="30825"/>
    <cellStyle name="Notiz 3 4 3 4 3 3" xfId="11275"/>
    <cellStyle name="Notiz 3 4 3 4 3 3 2" xfId="23003"/>
    <cellStyle name="Notiz 3 4 3 4 3 3 3" xfId="34730"/>
    <cellStyle name="Notiz 3 4 3 4 3 4" xfId="15193"/>
    <cellStyle name="Notiz 3 4 3 4 3 5" xfId="26920"/>
    <cellStyle name="Notiz 3 4 3 4 4" xfId="4774"/>
    <cellStyle name="Notiz 3 4 3 4 4 2" xfId="16502"/>
    <cellStyle name="Notiz 3 4 3 4 4 3" xfId="28229"/>
    <cellStyle name="Notiz 3 4 3 4 5" xfId="8679"/>
    <cellStyle name="Notiz 3 4 3 4 5 2" xfId="20407"/>
    <cellStyle name="Notiz 3 4 3 4 5 3" xfId="32134"/>
    <cellStyle name="Notiz 3 4 3 4 6" xfId="12597"/>
    <cellStyle name="Notiz 3 4 3 4 7" xfId="24324"/>
    <cellStyle name="Notiz 3 4 3 5" xfId="1298"/>
    <cellStyle name="Notiz 3 4 3 5 2" xfId="2596"/>
    <cellStyle name="Notiz 3 4 3 5 2 2" xfId="6501"/>
    <cellStyle name="Notiz 3 4 3 5 2 2 2" xfId="18229"/>
    <cellStyle name="Notiz 3 4 3 5 2 2 3" xfId="29956"/>
    <cellStyle name="Notiz 3 4 3 5 2 3" xfId="10406"/>
    <cellStyle name="Notiz 3 4 3 5 2 3 2" xfId="22134"/>
    <cellStyle name="Notiz 3 4 3 5 2 3 3" xfId="33861"/>
    <cellStyle name="Notiz 3 4 3 5 2 4" xfId="14324"/>
    <cellStyle name="Notiz 3 4 3 5 2 5" xfId="26051"/>
    <cellStyle name="Notiz 3 4 3 5 3" xfId="3894"/>
    <cellStyle name="Notiz 3 4 3 5 3 2" xfId="7799"/>
    <cellStyle name="Notiz 3 4 3 5 3 2 2" xfId="19527"/>
    <cellStyle name="Notiz 3 4 3 5 3 2 3" xfId="31254"/>
    <cellStyle name="Notiz 3 4 3 5 3 3" xfId="11704"/>
    <cellStyle name="Notiz 3 4 3 5 3 3 2" xfId="23432"/>
    <cellStyle name="Notiz 3 4 3 5 3 3 3" xfId="35159"/>
    <cellStyle name="Notiz 3 4 3 5 3 4" xfId="15622"/>
    <cellStyle name="Notiz 3 4 3 5 3 5" xfId="27349"/>
    <cellStyle name="Notiz 3 4 3 5 4" xfId="5203"/>
    <cellStyle name="Notiz 3 4 3 5 4 2" xfId="16931"/>
    <cellStyle name="Notiz 3 4 3 5 4 3" xfId="28658"/>
    <cellStyle name="Notiz 3 4 3 5 5" xfId="9108"/>
    <cellStyle name="Notiz 3 4 3 5 5 2" xfId="20836"/>
    <cellStyle name="Notiz 3 4 3 5 5 3" xfId="32563"/>
    <cellStyle name="Notiz 3 4 3 5 6" xfId="13026"/>
    <cellStyle name="Notiz 3 4 3 5 7" xfId="24753"/>
    <cellStyle name="Notiz 3 4 3 6" xfId="1738"/>
    <cellStyle name="Notiz 3 4 3 6 2" xfId="5643"/>
    <cellStyle name="Notiz 3 4 3 6 2 2" xfId="17371"/>
    <cellStyle name="Notiz 3 4 3 6 2 3" xfId="29098"/>
    <cellStyle name="Notiz 3 4 3 6 3" xfId="9548"/>
    <cellStyle name="Notiz 3 4 3 6 3 2" xfId="21276"/>
    <cellStyle name="Notiz 3 4 3 6 3 3" xfId="33003"/>
    <cellStyle name="Notiz 3 4 3 6 4" xfId="13466"/>
    <cellStyle name="Notiz 3 4 3 6 5" xfId="25193"/>
    <cellStyle name="Notiz 3 4 3 7" xfId="3036"/>
    <cellStyle name="Notiz 3 4 3 7 2" xfId="6941"/>
    <cellStyle name="Notiz 3 4 3 7 2 2" xfId="18669"/>
    <cellStyle name="Notiz 3 4 3 7 2 3" xfId="30396"/>
    <cellStyle name="Notiz 3 4 3 7 3" xfId="10846"/>
    <cellStyle name="Notiz 3 4 3 7 3 2" xfId="22574"/>
    <cellStyle name="Notiz 3 4 3 7 3 3" xfId="34301"/>
    <cellStyle name="Notiz 3 4 3 7 4" xfId="14764"/>
    <cellStyle name="Notiz 3 4 3 7 5" xfId="26491"/>
    <cellStyle name="Notiz 3 4 3 8" xfId="4345"/>
    <cellStyle name="Notiz 3 4 3 8 2" xfId="16073"/>
    <cellStyle name="Notiz 3 4 3 8 3" xfId="27800"/>
    <cellStyle name="Notiz 3 4 3 9" xfId="8250"/>
    <cellStyle name="Notiz 3 4 3 9 2" xfId="19978"/>
    <cellStyle name="Notiz 3 4 3 9 3" xfId="31705"/>
    <cellStyle name="Notiz 3 4 4" xfId="395"/>
    <cellStyle name="Notiz 3 4 4 2" xfId="824"/>
    <cellStyle name="Notiz 3 4 4 2 2" xfId="2122"/>
    <cellStyle name="Notiz 3 4 4 2 2 2" xfId="6027"/>
    <cellStyle name="Notiz 3 4 4 2 2 2 2" xfId="17755"/>
    <cellStyle name="Notiz 3 4 4 2 2 2 3" xfId="29482"/>
    <cellStyle name="Notiz 3 4 4 2 2 3" xfId="9932"/>
    <cellStyle name="Notiz 3 4 4 2 2 3 2" xfId="21660"/>
    <cellStyle name="Notiz 3 4 4 2 2 3 3" xfId="33387"/>
    <cellStyle name="Notiz 3 4 4 2 2 4" xfId="13850"/>
    <cellStyle name="Notiz 3 4 4 2 2 5" xfId="25577"/>
    <cellStyle name="Notiz 3 4 4 2 3" xfId="3420"/>
    <cellStyle name="Notiz 3 4 4 2 3 2" xfId="7325"/>
    <cellStyle name="Notiz 3 4 4 2 3 2 2" xfId="19053"/>
    <cellStyle name="Notiz 3 4 4 2 3 2 3" xfId="30780"/>
    <cellStyle name="Notiz 3 4 4 2 3 3" xfId="11230"/>
    <cellStyle name="Notiz 3 4 4 2 3 3 2" xfId="22958"/>
    <cellStyle name="Notiz 3 4 4 2 3 3 3" xfId="34685"/>
    <cellStyle name="Notiz 3 4 4 2 3 4" xfId="15148"/>
    <cellStyle name="Notiz 3 4 4 2 3 5" xfId="26875"/>
    <cellStyle name="Notiz 3 4 4 2 4" xfId="4729"/>
    <cellStyle name="Notiz 3 4 4 2 4 2" xfId="16457"/>
    <cellStyle name="Notiz 3 4 4 2 4 3" xfId="28184"/>
    <cellStyle name="Notiz 3 4 4 2 5" xfId="8634"/>
    <cellStyle name="Notiz 3 4 4 2 5 2" xfId="20362"/>
    <cellStyle name="Notiz 3 4 4 2 5 3" xfId="32089"/>
    <cellStyle name="Notiz 3 4 4 2 6" xfId="12552"/>
    <cellStyle name="Notiz 3 4 4 2 7" xfId="24279"/>
    <cellStyle name="Notiz 3 4 4 3" xfId="1253"/>
    <cellStyle name="Notiz 3 4 4 3 2" xfId="2551"/>
    <cellStyle name="Notiz 3 4 4 3 2 2" xfId="6456"/>
    <cellStyle name="Notiz 3 4 4 3 2 2 2" xfId="18184"/>
    <cellStyle name="Notiz 3 4 4 3 2 2 3" xfId="29911"/>
    <cellStyle name="Notiz 3 4 4 3 2 3" xfId="10361"/>
    <cellStyle name="Notiz 3 4 4 3 2 3 2" xfId="22089"/>
    <cellStyle name="Notiz 3 4 4 3 2 3 3" xfId="33816"/>
    <cellStyle name="Notiz 3 4 4 3 2 4" xfId="14279"/>
    <cellStyle name="Notiz 3 4 4 3 2 5" xfId="26006"/>
    <cellStyle name="Notiz 3 4 4 3 3" xfId="3849"/>
    <cellStyle name="Notiz 3 4 4 3 3 2" xfId="7754"/>
    <cellStyle name="Notiz 3 4 4 3 3 2 2" xfId="19482"/>
    <cellStyle name="Notiz 3 4 4 3 3 2 3" xfId="31209"/>
    <cellStyle name="Notiz 3 4 4 3 3 3" xfId="11659"/>
    <cellStyle name="Notiz 3 4 4 3 3 3 2" xfId="23387"/>
    <cellStyle name="Notiz 3 4 4 3 3 3 3" xfId="35114"/>
    <cellStyle name="Notiz 3 4 4 3 3 4" xfId="15577"/>
    <cellStyle name="Notiz 3 4 4 3 3 5" xfId="27304"/>
    <cellStyle name="Notiz 3 4 4 3 4" xfId="5158"/>
    <cellStyle name="Notiz 3 4 4 3 4 2" xfId="16886"/>
    <cellStyle name="Notiz 3 4 4 3 4 3" xfId="28613"/>
    <cellStyle name="Notiz 3 4 4 3 5" xfId="9063"/>
    <cellStyle name="Notiz 3 4 4 3 5 2" xfId="20791"/>
    <cellStyle name="Notiz 3 4 4 3 5 3" xfId="32518"/>
    <cellStyle name="Notiz 3 4 4 3 6" xfId="12981"/>
    <cellStyle name="Notiz 3 4 4 3 7" xfId="24708"/>
    <cellStyle name="Notiz 3 4 4 4" xfId="1693"/>
    <cellStyle name="Notiz 3 4 4 4 2" xfId="5598"/>
    <cellStyle name="Notiz 3 4 4 4 2 2" xfId="17326"/>
    <cellStyle name="Notiz 3 4 4 4 2 3" xfId="29053"/>
    <cellStyle name="Notiz 3 4 4 4 3" xfId="9503"/>
    <cellStyle name="Notiz 3 4 4 4 3 2" xfId="21231"/>
    <cellStyle name="Notiz 3 4 4 4 3 3" xfId="32958"/>
    <cellStyle name="Notiz 3 4 4 4 4" xfId="13421"/>
    <cellStyle name="Notiz 3 4 4 4 5" xfId="25148"/>
    <cellStyle name="Notiz 3 4 4 5" xfId="2991"/>
    <cellStyle name="Notiz 3 4 4 5 2" xfId="6896"/>
    <cellStyle name="Notiz 3 4 4 5 2 2" xfId="18624"/>
    <cellStyle name="Notiz 3 4 4 5 2 3" xfId="30351"/>
    <cellStyle name="Notiz 3 4 4 5 3" xfId="10801"/>
    <cellStyle name="Notiz 3 4 4 5 3 2" xfId="22529"/>
    <cellStyle name="Notiz 3 4 4 5 3 3" xfId="34256"/>
    <cellStyle name="Notiz 3 4 4 5 4" xfId="14719"/>
    <cellStyle name="Notiz 3 4 4 5 5" xfId="26446"/>
    <cellStyle name="Notiz 3 4 4 6" xfId="4300"/>
    <cellStyle name="Notiz 3 4 4 6 2" xfId="16028"/>
    <cellStyle name="Notiz 3 4 4 6 3" xfId="27755"/>
    <cellStyle name="Notiz 3 4 4 7" xfId="8205"/>
    <cellStyle name="Notiz 3 4 4 7 2" xfId="19933"/>
    <cellStyle name="Notiz 3 4 4 7 3" xfId="31660"/>
    <cellStyle name="Notiz 3 4 4 8" xfId="12123"/>
    <cellStyle name="Notiz 3 4 4 9" xfId="23850"/>
    <cellStyle name="Notiz 3 4 5" xfId="494"/>
    <cellStyle name="Notiz 3 4 5 2" xfId="923"/>
    <cellStyle name="Notiz 3 4 5 2 2" xfId="2221"/>
    <cellStyle name="Notiz 3 4 5 2 2 2" xfId="6126"/>
    <cellStyle name="Notiz 3 4 5 2 2 2 2" xfId="17854"/>
    <cellStyle name="Notiz 3 4 5 2 2 2 3" xfId="29581"/>
    <cellStyle name="Notiz 3 4 5 2 2 3" xfId="10031"/>
    <cellStyle name="Notiz 3 4 5 2 2 3 2" xfId="21759"/>
    <cellStyle name="Notiz 3 4 5 2 2 3 3" xfId="33486"/>
    <cellStyle name="Notiz 3 4 5 2 2 4" xfId="13949"/>
    <cellStyle name="Notiz 3 4 5 2 2 5" xfId="25676"/>
    <cellStyle name="Notiz 3 4 5 2 3" xfId="3519"/>
    <cellStyle name="Notiz 3 4 5 2 3 2" xfId="7424"/>
    <cellStyle name="Notiz 3 4 5 2 3 2 2" xfId="19152"/>
    <cellStyle name="Notiz 3 4 5 2 3 2 3" xfId="30879"/>
    <cellStyle name="Notiz 3 4 5 2 3 3" xfId="11329"/>
    <cellStyle name="Notiz 3 4 5 2 3 3 2" xfId="23057"/>
    <cellStyle name="Notiz 3 4 5 2 3 3 3" xfId="34784"/>
    <cellStyle name="Notiz 3 4 5 2 3 4" xfId="15247"/>
    <cellStyle name="Notiz 3 4 5 2 3 5" xfId="26974"/>
    <cellStyle name="Notiz 3 4 5 2 4" xfId="4828"/>
    <cellStyle name="Notiz 3 4 5 2 4 2" xfId="16556"/>
    <cellStyle name="Notiz 3 4 5 2 4 3" xfId="28283"/>
    <cellStyle name="Notiz 3 4 5 2 5" xfId="8733"/>
    <cellStyle name="Notiz 3 4 5 2 5 2" xfId="20461"/>
    <cellStyle name="Notiz 3 4 5 2 5 3" xfId="32188"/>
    <cellStyle name="Notiz 3 4 5 2 6" xfId="12651"/>
    <cellStyle name="Notiz 3 4 5 2 7" xfId="24378"/>
    <cellStyle name="Notiz 3 4 5 3" xfId="1352"/>
    <cellStyle name="Notiz 3 4 5 3 2" xfId="2650"/>
    <cellStyle name="Notiz 3 4 5 3 2 2" xfId="6555"/>
    <cellStyle name="Notiz 3 4 5 3 2 2 2" xfId="18283"/>
    <cellStyle name="Notiz 3 4 5 3 2 2 3" xfId="30010"/>
    <cellStyle name="Notiz 3 4 5 3 2 3" xfId="10460"/>
    <cellStyle name="Notiz 3 4 5 3 2 3 2" xfId="22188"/>
    <cellStyle name="Notiz 3 4 5 3 2 3 3" xfId="33915"/>
    <cellStyle name="Notiz 3 4 5 3 2 4" xfId="14378"/>
    <cellStyle name="Notiz 3 4 5 3 2 5" xfId="26105"/>
    <cellStyle name="Notiz 3 4 5 3 3" xfId="3948"/>
    <cellStyle name="Notiz 3 4 5 3 3 2" xfId="7853"/>
    <cellStyle name="Notiz 3 4 5 3 3 2 2" xfId="19581"/>
    <cellStyle name="Notiz 3 4 5 3 3 2 3" xfId="31308"/>
    <cellStyle name="Notiz 3 4 5 3 3 3" xfId="11758"/>
    <cellStyle name="Notiz 3 4 5 3 3 3 2" xfId="23486"/>
    <cellStyle name="Notiz 3 4 5 3 3 3 3" xfId="35213"/>
    <cellStyle name="Notiz 3 4 5 3 3 4" xfId="15676"/>
    <cellStyle name="Notiz 3 4 5 3 3 5" xfId="27403"/>
    <cellStyle name="Notiz 3 4 5 3 4" xfId="5257"/>
    <cellStyle name="Notiz 3 4 5 3 4 2" xfId="16985"/>
    <cellStyle name="Notiz 3 4 5 3 4 3" xfId="28712"/>
    <cellStyle name="Notiz 3 4 5 3 5" xfId="9162"/>
    <cellStyle name="Notiz 3 4 5 3 5 2" xfId="20890"/>
    <cellStyle name="Notiz 3 4 5 3 5 3" xfId="32617"/>
    <cellStyle name="Notiz 3 4 5 3 6" xfId="13080"/>
    <cellStyle name="Notiz 3 4 5 3 7" xfId="24807"/>
    <cellStyle name="Notiz 3 4 5 4" xfId="1792"/>
    <cellStyle name="Notiz 3 4 5 4 2" xfId="5697"/>
    <cellStyle name="Notiz 3 4 5 4 2 2" xfId="17425"/>
    <cellStyle name="Notiz 3 4 5 4 2 3" xfId="29152"/>
    <cellStyle name="Notiz 3 4 5 4 3" xfId="9602"/>
    <cellStyle name="Notiz 3 4 5 4 3 2" xfId="21330"/>
    <cellStyle name="Notiz 3 4 5 4 3 3" xfId="33057"/>
    <cellStyle name="Notiz 3 4 5 4 4" xfId="13520"/>
    <cellStyle name="Notiz 3 4 5 4 5" xfId="25247"/>
    <cellStyle name="Notiz 3 4 5 5" xfId="3090"/>
    <cellStyle name="Notiz 3 4 5 5 2" xfId="6995"/>
    <cellStyle name="Notiz 3 4 5 5 2 2" xfId="18723"/>
    <cellStyle name="Notiz 3 4 5 5 2 3" xfId="30450"/>
    <cellStyle name="Notiz 3 4 5 5 3" xfId="10900"/>
    <cellStyle name="Notiz 3 4 5 5 3 2" xfId="22628"/>
    <cellStyle name="Notiz 3 4 5 5 3 3" xfId="34355"/>
    <cellStyle name="Notiz 3 4 5 5 4" xfId="14818"/>
    <cellStyle name="Notiz 3 4 5 5 5" xfId="26545"/>
    <cellStyle name="Notiz 3 4 5 6" xfId="4399"/>
    <cellStyle name="Notiz 3 4 5 6 2" xfId="16127"/>
    <cellStyle name="Notiz 3 4 5 6 3" xfId="27854"/>
    <cellStyle name="Notiz 3 4 5 7" xfId="8304"/>
    <cellStyle name="Notiz 3 4 5 7 2" xfId="20032"/>
    <cellStyle name="Notiz 3 4 5 7 3" xfId="31759"/>
    <cellStyle name="Notiz 3 4 5 8" xfId="12222"/>
    <cellStyle name="Notiz 3 4 5 9" xfId="23949"/>
    <cellStyle name="Notiz 3 4 6" xfId="593"/>
    <cellStyle name="Notiz 3 4 6 2" xfId="1022"/>
    <cellStyle name="Notiz 3 4 6 2 2" xfId="2320"/>
    <cellStyle name="Notiz 3 4 6 2 2 2" xfId="6225"/>
    <cellStyle name="Notiz 3 4 6 2 2 2 2" xfId="17953"/>
    <cellStyle name="Notiz 3 4 6 2 2 2 3" xfId="29680"/>
    <cellStyle name="Notiz 3 4 6 2 2 3" xfId="10130"/>
    <cellStyle name="Notiz 3 4 6 2 2 3 2" xfId="21858"/>
    <cellStyle name="Notiz 3 4 6 2 2 3 3" xfId="33585"/>
    <cellStyle name="Notiz 3 4 6 2 2 4" xfId="14048"/>
    <cellStyle name="Notiz 3 4 6 2 2 5" xfId="25775"/>
    <cellStyle name="Notiz 3 4 6 2 3" xfId="3618"/>
    <cellStyle name="Notiz 3 4 6 2 3 2" xfId="7523"/>
    <cellStyle name="Notiz 3 4 6 2 3 2 2" xfId="19251"/>
    <cellStyle name="Notiz 3 4 6 2 3 2 3" xfId="30978"/>
    <cellStyle name="Notiz 3 4 6 2 3 3" xfId="11428"/>
    <cellStyle name="Notiz 3 4 6 2 3 3 2" xfId="23156"/>
    <cellStyle name="Notiz 3 4 6 2 3 3 3" xfId="34883"/>
    <cellStyle name="Notiz 3 4 6 2 3 4" xfId="15346"/>
    <cellStyle name="Notiz 3 4 6 2 3 5" xfId="27073"/>
    <cellStyle name="Notiz 3 4 6 2 4" xfId="4927"/>
    <cellStyle name="Notiz 3 4 6 2 4 2" xfId="16655"/>
    <cellStyle name="Notiz 3 4 6 2 4 3" xfId="28382"/>
    <cellStyle name="Notiz 3 4 6 2 5" xfId="8832"/>
    <cellStyle name="Notiz 3 4 6 2 5 2" xfId="20560"/>
    <cellStyle name="Notiz 3 4 6 2 5 3" xfId="32287"/>
    <cellStyle name="Notiz 3 4 6 2 6" xfId="12750"/>
    <cellStyle name="Notiz 3 4 6 2 7" xfId="24477"/>
    <cellStyle name="Notiz 3 4 6 3" xfId="1451"/>
    <cellStyle name="Notiz 3 4 6 3 2" xfId="2749"/>
    <cellStyle name="Notiz 3 4 6 3 2 2" xfId="6654"/>
    <cellStyle name="Notiz 3 4 6 3 2 2 2" xfId="18382"/>
    <cellStyle name="Notiz 3 4 6 3 2 2 3" xfId="30109"/>
    <cellStyle name="Notiz 3 4 6 3 2 3" xfId="10559"/>
    <cellStyle name="Notiz 3 4 6 3 2 3 2" xfId="22287"/>
    <cellStyle name="Notiz 3 4 6 3 2 3 3" xfId="34014"/>
    <cellStyle name="Notiz 3 4 6 3 2 4" xfId="14477"/>
    <cellStyle name="Notiz 3 4 6 3 2 5" xfId="26204"/>
    <cellStyle name="Notiz 3 4 6 3 3" xfId="4047"/>
    <cellStyle name="Notiz 3 4 6 3 3 2" xfId="7952"/>
    <cellStyle name="Notiz 3 4 6 3 3 2 2" xfId="19680"/>
    <cellStyle name="Notiz 3 4 6 3 3 2 3" xfId="31407"/>
    <cellStyle name="Notiz 3 4 6 3 3 3" xfId="11857"/>
    <cellStyle name="Notiz 3 4 6 3 3 3 2" xfId="23585"/>
    <cellStyle name="Notiz 3 4 6 3 3 3 3" xfId="35312"/>
    <cellStyle name="Notiz 3 4 6 3 3 4" xfId="15775"/>
    <cellStyle name="Notiz 3 4 6 3 3 5" xfId="27502"/>
    <cellStyle name="Notiz 3 4 6 3 4" xfId="5356"/>
    <cellStyle name="Notiz 3 4 6 3 4 2" xfId="17084"/>
    <cellStyle name="Notiz 3 4 6 3 4 3" xfId="28811"/>
    <cellStyle name="Notiz 3 4 6 3 5" xfId="9261"/>
    <cellStyle name="Notiz 3 4 6 3 5 2" xfId="20989"/>
    <cellStyle name="Notiz 3 4 6 3 5 3" xfId="32716"/>
    <cellStyle name="Notiz 3 4 6 3 6" xfId="13179"/>
    <cellStyle name="Notiz 3 4 6 3 7" xfId="24906"/>
    <cellStyle name="Notiz 3 4 6 4" xfId="1891"/>
    <cellStyle name="Notiz 3 4 6 4 2" xfId="5796"/>
    <cellStyle name="Notiz 3 4 6 4 2 2" xfId="17524"/>
    <cellStyle name="Notiz 3 4 6 4 2 3" xfId="29251"/>
    <cellStyle name="Notiz 3 4 6 4 3" xfId="9701"/>
    <cellStyle name="Notiz 3 4 6 4 3 2" xfId="21429"/>
    <cellStyle name="Notiz 3 4 6 4 3 3" xfId="33156"/>
    <cellStyle name="Notiz 3 4 6 4 4" xfId="13619"/>
    <cellStyle name="Notiz 3 4 6 4 5" xfId="25346"/>
    <cellStyle name="Notiz 3 4 6 5" xfId="3189"/>
    <cellStyle name="Notiz 3 4 6 5 2" xfId="7094"/>
    <cellStyle name="Notiz 3 4 6 5 2 2" xfId="18822"/>
    <cellStyle name="Notiz 3 4 6 5 2 3" xfId="30549"/>
    <cellStyle name="Notiz 3 4 6 5 3" xfId="10999"/>
    <cellStyle name="Notiz 3 4 6 5 3 2" xfId="22727"/>
    <cellStyle name="Notiz 3 4 6 5 3 3" xfId="34454"/>
    <cellStyle name="Notiz 3 4 6 5 4" xfId="14917"/>
    <cellStyle name="Notiz 3 4 6 5 5" xfId="26644"/>
    <cellStyle name="Notiz 3 4 6 6" xfId="4498"/>
    <cellStyle name="Notiz 3 4 6 6 2" xfId="16226"/>
    <cellStyle name="Notiz 3 4 6 6 3" xfId="27953"/>
    <cellStyle name="Notiz 3 4 6 7" xfId="8403"/>
    <cellStyle name="Notiz 3 4 6 7 2" xfId="20131"/>
    <cellStyle name="Notiz 3 4 6 7 3" xfId="31858"/>
    <cellStyle name="Notiz 3 4 6 8" xfId="12321"/>
    <cellStyle name="Notiz 3 4 6 9" xfId="24048"/>
    <cellStyle name="Notiz 3 4 7" xfId="670"/>
    <cellStyle name="Notiz 3 4 7 2" xfId="1968"/>
    <cellStyle name="Notiz 3 4 7 2 2" xfId="5873"/>
    <cellStyle name="Notiz 3 4 7 2 2 2" xfId="17601"/>
    <cellStyle name="Notiz 3 4 7 2 2 3" xfId="29328"/>
    <cellStyle name="Notiz 3 4 7 2 3" xfId="9778"/>
    <cellStyle name="Notiz 3 4 7 2 3 2" xfId="21506"/>
    <cellStyle name="Notiz 3 4 7 2 3 3" xfId="33233"/>
    <cellStyle name="Notiz 3 4 7 2 4" xfId="13696"/>
    <cellStyle name="Notiz 3 4 7 2 5" xfId="25423"/>
    <cellStyle name="Notiz 3 4 7 3" xfId="3266"/>
    <cellStyle name="Notiz 3 4 7 3 2" xfId="7171"/>
    <cellStyle name="Notiz 3 4 7 3 2 2" xfId="18899"/>
    <cellStyle name="Notiz 3 4 7 3 2 3" xfId="30626"/>
    <cellStyle name="Notiz 3 4 7 3 3" xfId="11076"/>
    <cellStyle name="Notiz 3 4 7 3 3 2" xfId="22804"/>
    <cellStyle name="Notiz 3 4 7 3 3 3" xfId="34531"/>
    <cellStyle name="Notiz 3 4 7 3 4" xfId="14994"/>
    <cellStyle name="Notiz 3 4 7 3 5" xfId="26721"/>
    <cellStyle name="Notiz 3 4 7 4" xfId="4575"/>
    <cellStyle name="Notiz 3 4 7 4 2" xfId="16303"/>
    <cellStyle name="Notiz 3 4 7 4 3" xfId="28030"/>
    <cellStyle name="Notiz 3 4 7 5" xfId="8480"/>
    <cellStyle name="Notiz 3 4 7 5 2" xfId="20208"/>
    <cellStyle name="Notiz 3 4 7 5 3" xfId="31935"/>
    <cellStyle name="Notiz 3 4 7 6" xfId="12398"/>
    <cellStyle name="Notiz 3 4 7 7" xfId="24125"/>
    <cellStyle name="Notiz 3 4 8" xfId="1099"/>
    <cellStyle name="Notiz 3 4 8 2" xfId="2397"/>
    <cellStyle name="Notiz 3 4 8 2 2" xfId="6302"/>
    <cellStyle name="Notiz 3 4 8 2 2 2" xfId="18030"/>
    <cellStyle name="Notiz 3 4 8 2 2 3" xfId="29757"/>
    <cellStyle name="Notiz 3 4 8 2 3" xfId="10207"/>
    <cellStyle name="Notiz 3 4 8 2 3 2" xfId="21935"/>
    <cellStyle name="Notiz 3 4 8 2 3 3" xfId="33662"/>
    <cellStyle name="Notiz 3 4 8 2 4" xfId="14125"/>
    <cellStyle name="Notiz 3 4 8 2 5" xfId="25852"/>
    <cellStyle name="Notiz 3 4 8 3" xfId="3695"/>
    <cellStyle name="Notiz 3 4 8 3 2" xfId="7600"/>
    <cellStyle name="Notiz 3 4 8 3 2 2" xfId="19328"/>
    <cellStyle name="Notiz 3 4 8 3 2 3" xfId="31055"/>
    <cellStyle name="Notiz 3 4 8 3 3" xfId="11505"/>
    <cellStyle name="Notiz 3 4 8 3 3 2" xfId="23233"/>
    <cellStyle name="Notiz 3 4 8 3 3 3" xfId="34960"/>
    <cellStyle name="Notiz 3 4 8 3 4" xfId="15423"/>
    <cellStyle name="Notiz 3 4 8 3 5" xfId="27150"/>
    <cellStyle name="Notiz 3 4 8 4" xfId="5004"/>
    <cellStyle name="Notiz 3 4 8 4 2" xfId="16732"/>
    <cellStyle name="Notiz 3 4 8 4 3" xfId="28459"/>
    <cellStyle name="Notiz 3 4 8 5" xfId="8909"/>
    <cellStyle name="Notiz 3 4 8 5 2" xfId="20637"/>
    <cellStyle name="Notiz 3 4 8 5 3" xfId="32364"/>
    <cellStyle name="Notiz 3 4 8 6" xfId="12827"/>
    <cellStyle name="Notiz 3 4 8 7" xfId="24554"/>
    <cellStyle name="Notiz 3 4 9" xfId="1539"/>
    <cellStyle name="Notiz 3 4 9 2" xfId="5444"/>
    <cellStyle name="Notiz 3 4 9 2 2" xfId="17172"/>
    <cellStyle name="Notiz 3 4 9 2 3" xfId="28899"/>
    <cellStyle name="Notiz 3 4 9 3" xfId="9349"/>
    <cellStyle name="Notiz 3 4 9 3 2" xfId="21077"/>
    <cellStyle name="Notiz 3 4 9 3 3" xfId="32804"/>
    <cellStyle name="Notiz 3 4 9 4" xfId="13267"/>
    <cellStyle name="Notiz 3 4 9 5" xfId="24994"/>
    <cellStyle name="Notiz 3 5" xfId="261"/>
    <cellStyle name="Notiz 3 5 10" xfId="8071"/>
    <cellStyle name="Notiz 3 5 10 2" xfId="19799"/>
    <cellStyle name="Notiz 3 5 10 3" xfId="31526"/>
    <cellStyle name="Notiz 3 5 11" xfId="11989"/>
    <cellStyle name="Notiz 3 5 12" xfId="23716"/>
    <cellStyle name="Notiz 3 5 2" xfId="385"/>
    <cellStyle name="Notiz 3 5 2 2" xfId="814"/>
    <cellStyle name="Notiz 3 5 2 2 2" xfId="2112"/>
    <cellStyle name="Notiz 3 5 2 2 2 2" xfId="6017"/>
    <cellStyle name="Notiz 3 5 2 2 2 2 2" xfId="17745"/>
    <cellStyle name="Notiz 3 5 2 2 2 2 3" xfId="29472"/>
    <cellStyle name="Notiz 3 5 2 2 2 3" xfId="9922"/>
    <cellStyle name="Notiz 3 5 2 2 2 3 2" xfId="21650"/>
    <cellStyle name="Notiz 3 5 2 2 2 3 3" xfId="33377"/>
    <cellStyle name="Notiz 3 5 2 2 2 4" xfId="13840"/>
    <cellStyle name="Notiz 3 5 2 2 2 5" xfId="25567"/>
    <cellStyle name="Notiz 3 5 2 2 3" xfId="3410"/>
    <cellStyle name="Notiz 3 5 2 2 3 2" xfId="7315"/>
    <cellStyle name="Notiz 3 5 2 2 3 2 2" xfId="19043"/>
    <cellStyle name="Notiz 3 5 2 2 3 2 3" xfId="30770"/>
    <cellStyle name="Notiz 3 5 2 2 3 3" xfId="11220"/>
    <cellStyle name="Notiz 3 5 2 2 3 3 2" xfId="22948"/>
    <cellStyle name="Notiz 3 5 2 2 3 3 3" xfId="34675"/>
    <cellStyle name="Notiz 3 5 2 2 3 4" xfId="15138"/>
    <cellStyle name="Notiz 3 5 2 2 3 5" xfId="26865"/>
    <cellStyle name="Notiz 3 5 2 2 4" xfId="4719"/>
    <cellStyle name="Notiz 3 5 2 2 4 2" xfId="16447"/>
    <cellStyle name="Notiz 3 5 2 2 4 3" xfId="28174"/>
    <cellStyle name="Notiz 3 5 2 2 5" xfId="8624"/>
    <cellStyle name="Notiz 3 5 2 2 5 2" xfId="20352"/>
    <cellStyle name="Notiz 3 5 2 2 5 3" xfId="32079"/>
    <cellStyle name="Notiz 3 5 2 2 6" xfId="12542"/>
    <cellStyle name="Notiz 3 5 2 2 7" xfId="24269"/>
    <cellStyle name="Notiz 3 5 2 3" xfId="1243"/>
    <cellStyle name="Notiz 3 5 2 3 2" xfId="2541"/>
    <cellStyle name="Notiz 3 5 2 3 2 2" xfId="6446"/>
    <cellStyle name="Notiz 3 5 2 3 2 2 2" xfId="18174"/>
    <cellStyle name="Notiz 3 5 2 3 2 2 3" xfId="29901"/>
    <cellStyle name="Notiz 3 5 2 3 2 3" xfId="10351"/>
    <cellStyle name="Notiz 3 5 2 3 2 3 2" xfId="22079"/>
    <cellStyle name="Notiz 3 5 2 3 2 3 3" xfId="33806"/>
    <cellStyle name="Notiz 3 5 2 3 2 4" xfId="14269"/>
    <cellStyle name="Notiz 3 5 2 3 2 5" xfId="25996"/>
    <cellStyle name="Notiz 3 5 2 3 3" xfId="3839"/>
    <cellStyle name="Notiz 3 5 2 3 3 2" xfId="7744"/>
    <cellStyle name="Notiz 3 5 2 3 3 2 2" xfId="19472"/>
    <cellStyle name="Notiz 3 5 2 3 3 2 3" xfId="31199"/>
    <cellStyle name="Notiz 3 5 2 3 3 3" xfId="11649"/>
    <cellStyle name="Notiz 3 5 2 3 3 3 2" xfId="23377"/>
    <cellStyle name="Notiz 3 5 2 3 3 3 3" xfId="35104"/>
    <cellStyle name="Notiz 3 5 2 3 3 4" xfId="15567"/>
    <cellStyle name="Notiz 3 5 2 3 3 5" xfId="27294"/>
    <cellStyle name="Notiz 3 5 2 3 4" xfId="5148"/>
    <cellStyle name="Notiz 3 5 2 3 4 2" xfId="16876"/>
    <cellStyle name="Notiz 3 5 2 3 4 3" xfId="28603"/>
    <cellStyle name="Notiz 3 5 2 3 5" xfId="9053"/>
    <cellStyle name="Notiz 3 5 2 3 5 2" xfId="20781"/>
    <cellStyle name="Notiz 3 5 2 3 5 3" xfId="32508"/>
    <cellStyle name="Notiz 3 5 2 3 6" xfId="12971"/>
    <cellStyle name="Notiz 3 5 2 3 7" xfId="24698"/>
    <cellStyle name="Notiz 3 5 2 4" xfId="1683"/>
    <cellStyle name="Notiz 3 5 2 4 2" xfId="5588"/>
    <cellStyle name="Notiz 3 5 2 4 2 2" xfId="17316"/>
    <cellStyle name="Notiz 3 5 2 4 2 3" xfId="29043"/>
    <cellStyle name="Notiz 3 5 2 4 3" xfId="9493"/>
    <cellStyle name="Notiz 3 5 2 4 3 2" xfId="21221"/>
    <cellStyle name="Notiz 3 5 2 4 3 3" xfId="32948"/>
    <cellStyle name="Notiz 3 5 2 4 4" xfId="13411"/>
    <cellStyle name="Notiz 3 5 2 4 5" xfId="25138"/>
    <cellStyle name="Notiz 3 5 2 5" xfId="2981"/>
    <cellStyle name="Notiz 3 5 2 5 2" xfId="6886"/>
    <cellStyle name="Notiz 3 5 2 5 2 2" xfId="18614"/>
    <cellStyle name="Notiz 3 5 2 5 2 3" xfId="30341"/>
    <cellStyle name="Notiz 3 5 2 5 3" xfId="10791"/>
    <cellStyle name="Notiz 3 5 2 5 3 2" xfId="22519"/>
    <cellStyle name="Notiz 3 5 2 5 3 3" xfId="34246"/>
    <cellStyle name="Notiz 3 5 2 5 4" xfId="14709"/>
    <cellStyle name="Notiz 3 5 2 5 5" xfId="26436"/>
    <cellStyle name="Notiz 3 5 2 6" xfId="4290"/>
    <cellStyle name="Notiz 3 5 2 6 2" xfId="16018"/>
    <cellStyle name="Notiz 3 5 2 6 3" xfId="27745"/>
    <cellStyle name="Notiz 3 5 2 7" xfId="8195"/>
    <cellStyle name="Notiz 3 5 2 7 2" xfId="19923"/>
    <cellStyle name="Notiz 3 5 2 7 3" xfId="31650"/>
    <cellStyle name="Notiz 3 5 2 8" xfId="12113"/>
    <cellStyle name="Notiz 3 5 2 9" xfId="23840"/>
    <cellStyle name="Notiz 3 5 3" xfId="484"/>
    <cellStyle name="Notiz 3 5 3 2" xfId="913"/>
    <cellStyle name="Notiz 3 5 3 2 2" xfId="2211"/>
    <cellStyle name="Notiz 3 5 3 2 2 2" xfId="6116"/>
    <cellStyle name="Notiz 3 5 3 2 2 2 2" xfId="17844"/>
    <cellStyle name="Notiz 3 5 3 2 2 2 3" xfId="29571"/>
    <cellStyle name="Notiz 3 5 3 2 2 3" xfId="10021"/>
    <cellStyle name="Notiz 3 5 3 2 2 3 2" xfId="21749"/>
    <cellStyle name="Notiz 3 5 3 2 2 3 3" xfId="33476"/>
    <cellStyle name="Notiz 3 5 3 2 2 4" xfId="13939"/>
    <cellStyle name="Notiz 3 5 3 2 2 5" xfId="25666"/>
    <cellStyle name="Notiz 3 5 3 2 3" xfId="3509"/>
    <cellStyle name="Notiz 3 5 3 2 3 2" xfId="7414"/>
    <cellStyle name="Notiz 3 5 3 2 3 2 2" xfId="19142"/>
    <cellStyle name="Notiz 3 5 3 2 3 2 3" xfId="30869"/>
    <cellStyle name="Notiz 3 5 3 2 3 3" xfId="11319"/>
    <cellStyle name="Notiz 3 5 3 2 3 3 2" xfId="23047"/>
    <cellStyle name="Notiz 3 5 3 2 3 3 3" xfId="34774"/>
    <cellStyle name="Notiz 3 5 3 2 3 4" xfId="15237"/>
    <cellStyle name="Notiz 3 5 3 2 3 5" xfId="26964"/>
    <cellStyle name="Notiz 3 5 3 2 4" xfId="4818"/>
    <cellStyle name="Notiz 3 5 3 2 4 2" xfId="16546"/>
    <cellStyle name="Notiz 3 5 3 2 4 3" xfId="28273"/>
    <cellStyle name="Notiz 3 5 3 2 5" xfId="8723"/>
    <cellStyle name="Notiz 3 5 3 2 5 2" xfId="20451"/>
    <cellStyle name="Notiz 3 5 3 2 5 3" xfId="32178"/>
    <cellStyle name="Notiz 3 5 3 2 6" xfId="12641"/>
    <cellStyle name="Notiz 3 5 3 2 7" xfId="24368"/>
    <cellStyle name="Notiz 3 5 3 3" xfId="1342"/>
    <cellStyle name="Notiz 3 5 3 3 2" xfId="2640"/>
    <cellStyle name="Notiz 3 5 3 3 2 2" xfId="6545"/>
    <cellStyle name="Notiz 3 5 3 3 2 2 2" xfId="18273"/>
    <cellStyle name="Notiz 3 5 3 3 2 2 3" xfId="30000"/>
    <cellStyle name="Notiz 3 5 3 3 2 3" xfId="10450"/>
    <cellStyle name="Notiz 3 5 3 3 2 3 2" xfId="22178"/>
    <cellStyle name="Notiz 3 5 3 3 2 3 3" xfId="33905"/>
    <cellStyle name="Notiz 3 5 3 3 2 4" xfId="14368"/>
    <cellStyle name="Notiz 3 5 3 3 2 5" xfId="26095"/>
    <cellStyle name="Notiz 3 5 3 3 3" xfId="3938"/>
    <cellStyle name="Notiz 3 5 3 3 3 2" xfId="7843"/>
    <cellStyle name="Notiz 3 5 3 3 3 2 2" xfId="19571"/>
    <cellStyle name="Notiz 3 5 3 3 3 2 3" xfId="31298"/>
    <cellStyle name="Notiz 3 5 3 3 3 3" xfId="11748"/>
    <cellStyle name="Notiz 3 5 3 3 3 3 2" xfId="23476"/>
    <cellStyle name="Notiz 3 5 3 3 3 3 3" xfId="35203"/>
    <cellStyle name="Notiz 3 5 3 3 3 4" xfId="15666"/>
    <cellStyle name="Notiz 3 5 3 3 3 5" xfId="27393"/>
    <cellStyle name="Notiz 3 5 3 3 4" xfId="5247"/>
    <cellStyle name="Notiz 3 5 3 3 4 2" xfId="16975"/>
    <cellStyle name="Notiz 3 5 3 3 4 3" xfId="28702"/>
    <cellStyle name="Notiz 3 5 3 3 5" xfId="9152"/>
    <cellStyle name="Notiz 3 5 3 3 5 2" xfId="20880"/>
    <cellStyle name="Notiz 3 5 3 3 5 3" xfId="32607"/>
    <cellStyle name="Notiz 3 5 3 3 6" xfId="13070"/>
    <cellStyle name="Notiz 3 5 3 3 7" xfId="24797"/>
    <cellStyle name="Notiz 3 5 3 4" xfId="1782"/>
    <cellStyle name="Notiz 3 5 3 4 2" xfId="5687"/>
    <cellStyle name="Notiz 3 5 3 4 2 2" xfId="17415"/>
    <cellStyle name="Notiz 3 5 3 4 2 3" xfId="29142"/>
    <cellStyle name="Notiz 3 5 3 4 3" xfId="9592"/>
    <cellStyle name="Notiz 3 5 3 4 3 2" xfId="21320"/>
    <cellStyle name="Notiz 3 5 3 4 3 3" xfId="33047"/>
    <cellStyle name="Notiz 3 5 3 4 4" xfId="13510"/>
    <cellStyle name="Notiz 3 5 3 4 5" xfId="25237"/>
    <cellStyle name="Notiz 3 5 3 5" xfId="3080"/>
    <cellStyle name="Notiz 3 5 3 5 2" xfId="6985"/>
    <cellStyle name="Notiz 3 5 3 5 2 2" xfId="18713"/>
    <cellStyle name="Notiz 3 5 3 5 2 3" xfId="30440"/>
    <cellStyle name="Notiz 3 5 3 5 3" xfId="10890"/>
    <cellStyle name="Notiz 3 5 3 5 3 2" xfId="22618"/>
    <cellStyle name="Notiz 3 5 3 5 3 3" xfId="34345"/>
    <cellStyle name="Notiz 3 5 3 5 4" xfId="14808"/>
    <cellStyle name="Notiz 3 5 3 5 5" xfId="26535"/>
    <cellStyle name="Notiz 3 5 3 6" xfId="4389"/>
    <cellStyle name="Notiz 3 5 3 6 2" xfId="16117"/>
    <cellStyle name="Notiz 3 5 3 6 3" xfId="27844"/>
    <cellStyle name="Notiz 3 5 3 7" xfId="8294"/>
    <cellStyle name="Notiz 3 5 3 7 2" xfId="20022"/>
    <cellStyle name="Notiz 3 5 3 7 3" xfId="31749"/>
    <cellStyle name="Notiz 3 5 3 8" xfId="12212"/>
    <cellStyle name="Notiz 3 5 3 9" xfId="23939"/>
    <cellStyle name="Notiz 3 5 4" xfId="583"/>
    <cellStyle name="Notiz 3 5 4 2" xfId="1012"/>
    <cellStyle name="Notiz 3 5 4 2 2" xfId="2310"/>
    <cellStyle name="Notiz 3 5 4 2 2 2" xfId="6215"/>
    <cellStyle name="Notiz 3 5 4 2 2 2 2" xfId="17943"/>
    <cellStyle name="Notiz 3 5 4 2 2 2 3" xfId="29670"/>
    <cellStyle name="Notiz 3 5 4 2 2 3" xfId="10120"/>
    <cellStyle name="Notiz 3 5 4 2 2 3 2" xfId="21848"/>
    <cellStyle name="Notiz 3 5 4 2 2 3 3" xfId="33575"/>
    <cellStyle name="Notiz 3 5 4 2 2 4" xfId="14038"/>
    <cellStyle name="Notiz 3 5 4 2 2 5" xfId="25765"/>
    <cellStyle name="Notiz 3 5 4 2 3" xfId="3608"/>
    <cellStyle name="Notiz 3 5 4 2 3 2" xfId="7513"/>
    <cellStyle name="Notiz 3 5 4 2 3 2 2" xfId="19241"/>
    <cellStyle name="Notiz 3 5 4 2 3 2 3" xfId="30968"/>
    <cellStyle name="Notiz 3 5 4 2 3 3" xfId="11418"/>
    <cellStyle name="Notiz 3 5 4 2 3 3 2" xfId="23146"/>
    <cellStyle name="Notiz 3 5 4 2 3 3 3" xfId="34873"/>
    <cellStyle name="Notiz 3 5 4 2 3 4" xfId="15336"/>
    <cellStyle name="Notiz 3 5 4 2 3 5" xfId="27063"/>
    <cellStyle name="Notiz 3 5 4 2 4" xfId="4917"/>
    <cellStyle name="Notiz 3 5 4 2 4 2" xfId="16645"/>
    <cellStyle name="Notiz 3 5 4 2 4 3" xfId="28372"/>
    <cellStyle name="Notiz 3 5 4 2 5" xfId="8822"/>
    <cellStyle name="Notiz 3 5 4 2 5 2" xfId="20550"/>
    <cellStyle name="Notiz 3 5 4 2 5 3" xfId="32277"/>
    <cellStyle name="Notiz 3 5 4 2 6" xfId="12740"/>
    <cellStyle name="Notiz 3 5 4 2 7" xfId="24467"/>
    <cellStyle name="Notiz 3 5 4 3" xfId="1441"/>
    <cellStyle name="Notiz 3 5 4 3 2" xfId="2739"/>
    <cellStyle name="Notiz 3 5 4 3 2 2" xfId="6644"/>
    <cellStyle name="Notiz 3 5 4 3 2 2 2" xfId="18372"/>
    <cellStyle name="Notiz 3 5 4 3 2 2 3" xfId="30099"/>
    <cellStyle name="Notiz 3 5 4 3 2 3" xfId="10549"/>
    <cellStyle name="Notiz 3 5 4 3 2 3 2" xfId="22277"/>
    <cellStyle name="Notiz 3 5 4 3 2 3 3" xfId="34004"/>
    <cellStyle name="Notiz 3 5 4 3 2 4" xfId="14467"/>
    <cellStyle name="Notiz 3 5 4 3 2 5" xfId="26194"/>
    <cellStyle name="Notiz 3 5 4 3 3" xfId="4037"/>
    <cellStyle name="Notiz 3 5 4 3 3 2" xfId="7942"/>
    <cellStyle name="Notiz 3 5 4 3 3 2 2" xfId="19670"/>
    <cellStyle name="Notiz 3 5 4 3 3 2 3" xfId="31397"/>
    <cellStyle name="Notiz 3 5 4 3 3 3" xfId="11847"/>
    <cellStyle name="Notiz 3 5 4 3 3 3 2" xfId="23575"/>
    <cellStyle name="Notiz 3 5 4 3 3 3 3" xfId="35302"/>
    <cellStyle name="Notiz 3 5 4 3 3 4" xfId="15765"/>
    <cellStyle name="Notiz 3 5 4 3 3 5" xfId="27492"/>
    <cellStyle name="Notiz 3 5 4 3 4" xfId="5346"/>
    <cellStyle name="Notiz 3 5 4 3 4 2" xfId="17074"/>
    <cellStyle name="Notiz 3 5 4 3 4 3" xfId="28801"/>
    <cellStyle name="Notiz 3 5 4 3 5" xfId="9251"/>
    <cellStyle name="Notiz 3 5 4 3 5 2" xfId="20979"/>
    <cellStyle name="Notiz 3 5 4 3 5 3" xfId="32706"/>
    <cellStyle name="Notiz 3 5 4 3 6" xfId="13169"/>
    <cellStyle name="Notiz 3 5 4 3 7" xfId="24896"/>
    <cellStyle name="Notiz 3 5 4 4" xfId="1881"/>
    <cellStyle name="Notiz 3 5 4 4 2" xfId="5786"/>
    <cellStyle name="Notiz 3 5 4 4 2 2" xfId="17514"/>
    <cellStyle name="Notiz 3 5 4 4 2 3" xfId="29241"/>
    <cellStyle name="Notiz 3 5 4 4 3" xfId="9691"/>
    <cellStyle name="Notiz 3 5 4 4 3 2" xfId="21419"/>
    <cellStyle name="Notiz 3 5 4 4 3 3" xfId="33146"/>
    <cellStyle name="Notiz 3 5 4 4 4" xfId="13609"/>
    <cellStyle name="Notiz 3 5 4 4 5" xfId="25336"/>
    <cellStyle name="Notiz 3 5 4 5" xfId="3179"/>
    <cellStyle name="Notiz 3 5 4 5 2" xfId="7084"/>
    <cellStyle name="Notiz 3 5 4 5 2 2" xfId="18812"/>
    <cellStyle name="Notiz 3 5 4 5 2 3" xfId="30539"/>
    <cellStyle name="Notiz 3 5 4 5 3" xfId="10989"/>
    <cellStyle name="Notiz 3 5 4 5 3 2" xfId="22717"/>
    <cellStyle name="Notiz 3 5 4 5 3 3" xfId="34444"/>
    <cellStyle name="Notiz 3 5 4 5 4" xfId="14907"/>
    <cellStyle name="Notiz 3 5 4 5 5" xfId="26634"/>
    <cellStyle name="Notiz 3 5 4 6" xfId="4488"/>
    <cellStyle name="Notiz 3 5 4 6 2" xfId="16216"/>
    <cellStyle name="Notiz 3 5 4 6 3" xfId="27943"/>
    <cellStyle name="Notiz 3 5 4 7" xfId="8393"/>
    <cellStyle name="Notiz 3 5 4 7 2" xfId="20121"/>
    <cellStyle name="Notiz 3 5 4 7 3" xfId="31848"/>
    <cellStyle name="Notiz 3 5 4 8" xfId="12311"/>
    <cellStyle name="Notiz 3 5 4 9" xfId="24038"/>
    <cellStyle name="Notiz 3 5 5" xfId="690"/>
    <cellStyle name="Notiz 3 5 5 2" xfId="1988"/>
    <cellStyle name="Notiz 3 5 5 2 2" xfId="5893"/>
    <cellStyle name="Notiz 3 5 5 2 2 2" xfId="17621"/>
    <cellStyle name="Notiz 3 5 5 2 2 3" xfId="29348"/>
    <cellStyle name="Notiz 3 5 5 2 3" xfId="9798"/>
    <cellStyle name="Notiz 3 5 5 2 3 2" xfId="21526"/>
    <cellStyle name="Notiz 3 5 5 2 3 3" xfId="33253"/>
    <cellStyle name="Notiz 3 5 5 2 4" xfId="13716"/>
    <cellStyle name="Notiz 3 5 5 2 5" xfId="25443"/>
    <cellStyle name="Notiz 3 5 5 3" xfId="3286"/>
    <cellStyle name="Notiz 3 5 5 3 2" xfId="7191"/>
    <cellStyle name="Notiz 3 5 5 3 2 2" xfId="18919"/>
    <cellStyle name="Notiz 3 5 5 3 2 3" xfId="30646"/>
    <cellStyle name="Notiz 3 5 5 3 3" xfId="11096"/>
    <cellStyle name="Notiz 3 5 5 3 3 2" xfId="22824"/>
    <cellStyle name="Notiz 3 5 5 3 3 3" xfId="34551"/>
    <cellStyle name="Notiz 3 5 5 3 4" xfId="15014"/>
    <cellStyle name="Notiz 3 5 5 3 5" xfId="26741"/>
    <cellStyle name="Notiz 3 5 5 4" xfId="4595"/>
    <cellStyle name="Notiz 3 5 5 4 2" xfId="16323"/>
    <cellStyle name="Notiz 3 5 5 4 3" xfId="28050"/>
    <cellStyle name="Notiz 3 5 5 5" xfId="8500"/>
    <cellStyle name="Notiz 3 5 5 5 2" xfId="20228"/>
    <cellStyle name="Notiz 3 5 5 5 3" xfId="31955"/>
    <cellStyle name="Notiz 3 5 5 6" xfId="12418"/>
    <cellStyle name="Notiz 3 5 5 7" xfId="24145"/>
    <cellStyle name="Notiz 3 5 6" xfId="1119"/>
    <cellStyle name="Notiz 3 5 6 2" xfId="2417"/>
    <cellStyle name="Notiz 3 5 6 2 2" xfId="6322"/>
    <cellStyle name="Notiz 3 5 6 2 2 2" xfId="18050"/>
    <cellStyle name="Notiz 3 5 6 2 2 3" xfId="29777"/>
    <cellStyle name="Notiz 3 5 6 2 3" xfId="10227"/>
    <cellStyle name="Notiz 3 5 6 2 3 2" xfId="21955"/>
    <cellStyle name="Notiz 3 5 6 2 3 3" xfId="33682"/>
    <cellStyle name="Notiz 3 5 6 2 4" xfId="14145"/>
    <cellStyle name="Notiz 3 5 6 2 5" xfId="25872"/>
    <cellStyle name="Notiz 3 5 6 3" xfId="3715"/>
    <cellStyle name="Notiz 3 5 6 3 2" xfId="7620"/>
    <cellStyle name="Notiz 3 5 6 3 2 2" xfId="19348"/>
    <cellStyle name="Notiz 3 5 6 3 2 3" xfId="31075"/>
    <cellStyle name="Notiz 3 5 6 3 3" xfId="11525"/>
    <cellStyle name="Notiz 3 5 6 3 3 2" xfId="23253"/>
    <cellStyle name="Notiz 3 5 6 3 3 3" xfId="34980"/>
    <cellStyle name="Notiz 3 5 6 3 4" xfId="15443"/>
    <cellStyle name="Notiz 3 5 6 3 5" xfId="27170"/>
    <cellStyle name="Notiz 3 5 6 4" xfId="5024"/>
    <cellStyle name="Notiz 3 5 6 4 2" xfId="16752"/>
    <cellStyle name="Notiz 3 5 6 4 3" xfId="28479"/>
    <cellStyle name="Notiz 3 5 6 5" xfId="8929"/>
    <cellStyle name="Notiz 3 5 6 5 2" xfId="20657"/>
    <cellStyle name="Notiz 3 5 6 5 3" xfId="32384"/>
    <cellStyle name="Notiz 3 5 6 6" xfId="12847"/>
    <cellStyle name="Notiz 3 5 6 7" xfId="24574"/>
    <cellStyle name="Notiz 3 5 7" xfId="1559"/>
    <cellStyle name="Notiz 3 5 7 2" xfId="5464"/>
    <cellStyle name="Notiz 3 5 7 2 2" xfId="17192"/>
    <cellStyle name="Notiz 3 5 7 2 3" xfId="28919"/>
    <cellStyle name="Notiz 3 5 7 3" xfId="9369"/>
    <cellStyle name="Notiz 3 5 7 3 2" xfId="21097"/>
    <cellStyle name="Notiz 3 5 7 3 3" xfId="32824"/>
    <cellStyle name="Notiz 3 5 7 4" xfId="13287"/>
    <cellStyle name="Notiz 3 5 7 5" xfId="25014"/>
    <cellStyle name="Notiz 3 5 8" xfId="2857"/>
    <cellStyle name="Notiz 3 5 8 2" xfId="6762"/>
    <cellStyle name="Notiz 3 5 8 2 2" xfId="18490"/>
    <cellStyle name="Notiz 3 5 8 2 3" xfId="30217"/>
    <cellStyle name="Notiz 3 5 8 3" xfId="10667"/>
    <cellStyle name="Notiz 3 5 8 3 2" xfId="22395"/>
    <cellStyle name="Notiz 3 5 8 3 3" xfId="34122"/>
    <cellStyle name="Notiz 3 5 8 4" xfId="14585"/>
    <cellStyle name="Notiz 3 5 8 5" xfId="26312"/>
    <cellStyle name="Notiz 3 5 9" xfId="4166"/>
    <cellStyle name="Notiz 3 5 9 2" xfId="15894"/>
    <cellStyle name="Notiz 3 5 9 3" xfId="27621"/>
    <cellStyle name="Notiz 3 6" xfId="278"/>
    <cellStyle name="Notiz 3 6 10" xfId="8088"/>
    <cellStyle name="Notiz 3 6 10 2" xfId="19816"/>
    <cellStyle name="Notiz 3 6 10 3" xfId="31543"/>
    <cellStyle name="Notiz 3 6 11" xfId="12006"/>
    <cellStyle name="Notiz 3 6 12" xfId="23733"/>
    <cellStyle name="Notiz 3 6 2" xfId="364"/>
    <cellStyle name="Notiz 3 6 2 2" xfId="793"/>
    <cellStyle name="Notiz 3 6 2 2 2" xfId="2091"/>
    <cellStyle name="Notiz 3 6 2 2 2 2" xfId="5996"/>
    <cellStyle name="Notiz 3 6 2 2 2 2 2" xfId="17724"/>
    <cellStyle name="Notiz 3 6 2 2 2 2 3" xfId="29451"/>
    <cellStyle name="Notiz 3 6 2 2 2 3" xfId="9901"/>
    <cellStyle name="Notiz 3 6 2 2 2 3 2" xfId="21629"/>
    <cellStyle name="Notiz 3 6 2 2 2 3 3" xfId="33356"/>
    <cellStyle name="Notiz 3 6 2 2 2 4" xfId="13819"/>
    <cellStyle name="Notiz 3 6 2 2 2 5" xfId="25546"/>
    <cellStyle name="Notiz 3 6 2 2 3" xfId="3389"/>
    <cellStyle name="Notiz 3 6 2 2 3 2" xfId="7294"/>
    <cellStyle name="Notiz 3 6 2 2 3 2 2" xfId="19022"/>
    <cellStyle name="Notiz 3 6 2 2 3 2 3" xfId="30749"/>
    <cellStyle name="Notiz 3 6 2 2 3 3" xfId="11199"/>
    <cellStyle name="Notiz 3 6 2 2 3 3 2" xfId="22927"/>
    <cellStyle name="Notiz 3 6 2 2 3 3 3" xfId="34654"/>
    <cellStyle name="Notiz 3 6 2 2 3 4" xfId="15117"/>
    <cellStyle name="Notiz 3 6 2 2 3 5" xfId="26844"/>
    <cellStyle name="Notiz 3 6 2 2 4" xfId="4698"/>
    <cellStyle name="Notiz 3 6 2 2 4 2" xfId="16426"/>
    <cellStyle name="Notiz 3 6 2 2 4 3" xfId="28153"/>
    <cellStyle name="Notiz 3 6 2 2 5" xfId="8603"/>
    <cellStyle name="Notiz 3 6 2 2 5 2" xfId="20331"/>
    <cellStyle name="Notiz 3 6 2 2 5 3" xfId="32058"/>
    <cellStyle name="Notiz 3 6 2 2 6" xfId="12521"/>
    <cellStyle name="Notiz 3 6 2 2 7" xfId="24248"/>
    <cellStyle name="Notiz 3 6 2 3" xfId="1222"/>
    <cellStyle name="Notiz 3 6 2 3 2" xfId="2520"/>
    <cellStyle name="Notiz 3 6 2 3 2 2" xfId="6425"/>
    <cellStyle name="Notiz 3 6 2 3 2 2 2" xfId="18153"/>
    <cellStyle name="Notiz 3 6 2 3 2 2 3" xfId="29880"/>
    <cellStyle name="Notiz 3 6 2 3 2 3" xfId="10330"/>
    <cellStyle name="Notiz 3 6 2 3 2 3 2" xfId="22058"/>
    <cellStyle name="Notiz 3 6 2 3 2 3 3" xfId="33785"/>
    <cellStyle name="Notiz 3 6 2 3 2 4" xfId="14248"/>
    <cellStyle name="Notiz 3 6 2 3 2 5" xfId="25975"/>
    <cellStyle name="Notiz 3 6 2 3 3" xfId="3818"/>
    <cellStyle name="Notiz 3 6 2 3 3 2" xfId="7723"/>
    <cellStyle name="Notiz 3 6 2 3 3 2 2" xfId="19451"/>
    <cellStyle name="Notiz 3 6 2 3 3 2 3" xfId="31178"/>
    <cellStyle name="Notiz 3 6 2 3 3 3" xfId="11628"/>
    <cellStyle name="Notiz 3 6 2 3 3 3 2" xfId="23356"/>
    <cellStyle name="Notiz 3 6 2 3 3 3 3" xfId="35083"/>
    <cellStyle name="Notiz 3 6 2 3 3 4" xfId="15546"/>
    <cellStyle name="Notiz 3 6 2 3 3 5" xfId="27273"/>
    <cellStyle name="Notiz 3 6 2 3 4" xfId="5127"/>
    <cellStyle name="Notiz 3 6 2 3 4 2" xfId="16855"/>
    <cellStyle name="Notiz 3 6 2 3 4 3" xfId="28582"/>
    <cellStyle name="Notiz 3 6 2 3 5" xfId="9032"/>
    <cellStyle name="Notiz 3 6 2 3 5 2" xfId="20760"/>
    <cellStyle name="Notiz 3 6 2 3 5 3" xfId="32487"/>
    <cellStyle name="Notiz 3 6 2 3 6" xfId="12950"/>
    <cellStyle name="Notiz 3 6 2 3 7" xfId="24677"/>
    <cellStyle name="Notiz 3 6 2 4" xfId="1662"/>
    <cellStyle name="Notiz 3 6 2 4 2" xfId="5567"/>
    <cellStyle name="Notiz 3 6 2 4 2 2" xfId="17295"/>
    <cellStyle name="Notiz 3 6 2 4 2 3" xfId="29022"/>
    <cellStyle name="Notiz 3 6 2 4 3" xfId="9472"/>
    <cellStyle name="Notiz 3 6 2 4 3 2" xfId="21200"/>
    <cellStyle name="Notiz 3 6 2 4 3 3" xfId="32927"/>
    <cellStyle name="Notiz 3 6 2 4 4" xfId="13390"/>
    <cellStyle name="Notiz 3 6 2 4 5" xfId="25117"/>
    <cellStyle name="Notiz 3 6 2 5" xfId="2960"/>
    <cellStyle name="Notiz 3 6 2 5 2" xfId="6865"/>
    <cellStyle name="Notiz 3 6 2 5 2 2" xfId="18593"/>
    <cellStyle name="Notiz 3 6 2 5 2 3" xfId="30320"/>
    <cellStyle name="Notiz 3 6 2 5 3" xfId="10770"/>
    <cellStyle name="Notiz 3 6 2 5 3 2" xfId="22498"/>
    <cellStyle name="Notiz 3 6 2 5 3 3" xfId="34225"/>
    <cellStyle name="Notiz 3 6 2 5 4" xfId="14688"/>
    <cellStyle name="Notiz 3 6 2 5 5" xfId="26415"/>
    <cellStyle name="Notiz 3 6 2 6" xfId="4269"/>
    <cellStyle name="Notiz 3 6 2 6 2" xfId="15997"/>
    <cellStyle name="Notiz 3 6 2 6 3" xfId="27724"/>
    <cellStyle name="Notiz 3 6 2 7" xfId="8174"/>
    <cellStyle name="Notiz 3 6 2 7 2" xfId="19902"/>
    <cellStyle name="Notiz 3 6 2 7 3" xfId="31629"/>
    <cellStyle name="Notiz 3 6 2 8" xfId="12092"/>
    <cellStyle name="Notiz 3 6 2 9" xfId="23819"/>
    <cellStyle name="Notiz 3 6 3" xfId="463"/>
    <cellStyle name="Notiz 3 6 3 2" xfId="892"/>
    <cellStyle name="Notiz 3 6 3 2 2" xfId="2190"/>
    <cellStyle name="Notiz 3 6 3 2 2 2" xfId="6095"/>
    <cellStyle name="Notiz 3 6 3 2 2 2 2" xfId="17823"/>
    <cellStyle name="Notiz 3 6 3 2 2 2 3" xfId="29550"/>
    <cellStyle name="Notiz 3 6 3 2 2 3" xfId="10000"/>
    <cellStyle name="Notiz 3 6 3 2 2 3 2" xfId="21728"/>
    <cellStyle name="Notiz 3 6 3 2 2 3 3" xfId="33455"/>
    <cellStyle name="Notiz 3 6 3 2 2 4" xfId="13918"/>
    <cellStyle name="Notiz 3 6 3 2 2 5" xfId="25645"/>
    <cellStyle name="Notiz 3 6 3 2 3" xfId="3488"/>
    <cellStyle name="Notiz 3 6 3 2 3 2" xfId="7393"/>
    <cellStyle name="Notiz 3 6 3 2 3 2 2" xfId="19121"/>
    <cellStyle name="Notiz 3 6 3 2 3 2 3" xfId="30848"/>
    <cellStyle name="Notiz 3 6 3 2 3 3" xfId="11298"/>
    <cellStyle name="Notiz 3 6 3 2 3 3 2" xfId="23026"/>
    <cellStyle name="Notiz 3 6 3 2 3 3 3" xfId="34753"/>
    <cellStyle name="Notiz 3 6 3 2 3 4" xfId="15216"/>
    <cellStyle name="Notiz 3 6 3 2 3 5" xfId="26943"/>
    <cellStyle name="Notiz 3 6 3 2 4" xfId="4797"/>
    <cellStyle name="Notiz 3 6 3 2 4 2" xfId="16525"/>
    <cellStyle name="Notiz 3 6 3 2 4 3" xfId="28252"/>
    <cellStyle name="Notiz 3 6 3 2 5" xfId="8702"/>
    <cellStyle name="Notiz 3 6 3 2 5 2" xfId="20430"/>
    <cellStyle name="Notiz 3 6 3 2 5 3" xfId="32157"/>
    <cellStyle name="Notiz 3 6 3 2 6" xfId="12620"/>
    <cellStyle name="Notiz 3 6 3 2 7" xfId="24347"/>
    <cellStyle name="Notiz 3 6 3 3" xfId="1321"/>
    <cellStyle name="Notiz 3 6 3 3 2" xfId="2619"/>
    <cellStyle name="Notiz 3 6 3 3 2 2" xfId="6524"/>
    <cellStyle name="Notiz 3 6 3 3 2 2 2" xfId="18252"/>
    <cellStyle name="Notiz 3 6 3 3 2 2 3" xfId="29979"/>
    <cellStyle name="Notiz 3 6 3 3 2 3" xfId="10429"/>
    <cellStyle name="Notiz 3 6 3 3 2 3 2" xfId="22157"/>
    <cellStyle name="Notiz 3 6 3 3 2 3 3" xfId="33884"/>
    <cellStyle name="Notiz 3 6 3 3 2 4" xfId="14347"/>
    <cellStyle name="Notiz 3 6 3 3 2 5" xfId="26074"/>
    <cellStyle name="Notiz 3 6 3 3 3" xfId="3917"/>
    <cellStyle name="Notiz 3 6 3 3 3 2" xfId="7822"/>
    <cellStyle name="Notiz 3 6 3 3 3 2 2" xfId="19550"/>
    <cellStyle name="Notiz 3 6 3 3 3 2 3" xfId="31277"/>
    <cellStyle name="Notiz 3 6 3 3 3 3" xfId="11727"/>
    <cellStyle name="Notiz 3 6 3 3 3 3 2" xfId="23455"/>
    <cellStyle name="Notiz 3 6 3 3 3 3 3" xfId="35182"/>
    <cellStyle name="Notiz 3 6 3 3 3 4" xfId="15645"/>
    <cellStyle name="Notiz 3 6 3 3 3 5" xfId="27372"/>
    <cellStyle name="Notiz 3 6 3 3 4" xfId="5226"/>
    <cellStyle name="Notiz 3 6 3 3 4 2" xfId="16954"/>
    <cellStyle name="Notiz 3 6 3 3 4 3" xfId="28681"/>
    <cellStyle name="Notiz 3 6 3 3 5" xfId="9131"/>
    <cellStyle name="Notiz 3 6 3 3 5 2" xfId="20859"/>
    <cellStyle name="Notiz 3 6 3 3 5 3" xfId="32586"/>
    <cellStyle name="Notiz 3 6 3 3 6" xfId="13049"/>
    <cellStyle name="Notiz 3 6 3 3 7" xfId="24776"/>
    <cellStyle name="Notiz 3 6 3 4" xfId="1761"/>
    <cellStyle name="Notiz 3 6 3 4 2" xfId="5666"/>
    <cellStyle name="Notiz 3 6 3 4 2 2" xfId="17394"/>
    <cellStyle name="Notiz 3 6 3 4 2 3" xfId="29121"/>
    <cellStyle name="Notiz 3 6 3 4 3" xfId="9571"/>
    <cellStyle name="Notiz 3 6 3 4 3 2" xfId="21299"/>
    <cellStyle name="Notiz 3 6 3 4 3 3" xfId="33026"/>
    <cellStyle name="Notiz 3 6 3 4 4" xfId="13489"/>
    <cellStyle name="Notiz 3 6 3 4 5" xfId="25216"/>
    <cellStyle name="Notiz 3 6 3 5" xfId="3059"/>
    <cellStyle name="Notiz 3 6 3 5 2" xfId="6964"/>
    <cellStyle name="Notiz 3 6 3 5 2 2" xfId="18692"/>
    <cellStyle name="Notiz 3 6 3 5 2 3" xfId="30419"/>
    <cellStyle name="Notiz 3 6 3 5 3" xfId="10869"/>
    <cellStyle name="Notiz 3 6 3 5 3 2" xfId="22597"/>
    <cellStyle name="Notiz 3 6 3 5 3 3" xfId="34324"/>
    <cellStyle name="Notiz 3 6 3 5 4" xfId="14787"/>
    <cellStyle name="Notiz 3 6 3 5 5" xfId="26514"/>
    <cellStyle name="Notiz 3 6 3 6" xfId="4368"/>
    <cellStyle name="Notiz 3 6 3 6 2" xfId="16096"/>
    <cellStyle name="Notiz 3 6 3 6 3" xfId="27823"/>
    <cellStyle name="Notiz 3 6 3 7" xfId="8273"/>
    <cellStyle name="Notiz 3 6 3 7 2" xfId="20001"/>
    <cellStyle name="Notiz 3 6 3 7 3" xfId="31728"/>
    <cellStyle name="Notiz 3 6 3 8" xfId="12191"/>
    <cellStyle name="Notiz 3 6 3 9" xfId="23918"/>
    <cellStyle name="Notiz 3 6 4" xfId="562"/>
    <cellStyle name="Notiz 3 6 4 2" xfId="991"/>
    <cellStyle name="Notiz 3 6 4 2 2" xfId="2289"/>
    <cellStyle name="Notiz 3 6 4 2 2 2" xfId="6194"/>
    <cellStyle name="Notiz 3 6 4 2 2 2 2" xfId="17922"/>
    <cellStyle name="Notiz 3 6 4 2 2 2 3" xfId="29649"/>
    <cellStyle name="Notiz 3 6 4 2 2 3" xfId="10099"/>
    <cellStyle name="Notiz 3 6 4 2 2 3 2" xfId="21827"/>
    <cellStyle name="Notiz 3 6 4 2 2 3 3" xfId="33554"/>
    <cellStyle name="Notiz 3 6 4 2 2 4" xfId="14017"/>
    <cellStyle name="Notiz 3 6 4 2 2 5" xfId="25744"/>
    <cellStyle name="Notiz 3 6 4 2 3" xfId="3587"/>
    <cellStyle name="Notiz 3 6 4 2 3 2" xfId="7492"/>
    <cellStyle name="Notiz 3 6 4 2 3 2 2" xfId="19220"/>
    <cellStyle name="Notiz 3 6 4 2 3 2 3" xfId="30947"/>
    <cellStyle name="Notiz 3 6 4 2 3 3" xfId="11397"/>
    <cellStyle name="Notiz 3 6 4 2 3 3 2" xfId="23125"/>
    <cellStyle name="Notiz 3 6 4 2 3 3 3" xfId="34852"/>
    <cellStyle name="Notiz 3 6 4 2 3 4" xfId="15315"/>
    <cellStyle name="Notiz 3 6 4 2 3 5" xfId="27042"/>
    <cellStyle name="Notiz 3 6 4 2 4" xfId="4896"/>
    <cellStyle name="Notiz 3 6 4 2 4 2" xfId="16624"/>
    <cellStyle name="Notiz 3 6 4 2 4 3" xfId="28351"/>
    <cellStyle name="Notiz 3 6 4 2 5" xfId="8801"/>
    <cellStyle name="Notiz 3 6 4 2 5 2" xfId="20529"/>
    <cellStyle name="Notiz 3 6 4 2 5 3" xfId="32256"/>
    <cellStyle name="Notiz 3 6 4 2 6" xfId="12719"/>
    <cellStyle name="Notiz 3 6 4 2 7" xfId="24446"/>
    <cellStyle name="Notiz 3 6 4 3" xfId="1420"/>
    <cellStyle name="Notiz 3 6 4 3 2" xfId="2718"/>
    <cellStyle name="Notiz 3 6 4 3 2 2" xfId="6623"/>
    <cellStyle name="Notiz 3 6 4 3 2 2 2" xfId="18351"/>
    <cellStyle name="Notiz 3 6 4 3 2 2 3" xfId="30078"/>
    <cellStyle name="Notiz 3 6 4 3 2 3" xfId="10528"/>
    <cellStyle name="Notiz 3 6 4 3 2 3 2" xfId="22256"/>
    <cellStyle name="Notiz 3 6 4 3 2 3 3" xfId="33983"/>
    <cellStyle name="Notiz 3 6 4 3 2 4" xfId="14446"/>
    <cellStyle name="Notiz 3 6 4 3 2 5" xfId="26173"/>
    <cellStyle name="Notiz 3 6 4 3 3" xfId="4016"/>
    <cellStyle name="Notiz 3 6 4 3 3 2" xfId="7921"/>
    <cellStyle name="Notiz 3 6 4 3 3 2 2" xfId="19649"/>
    <cellStyle name="Notiz 3 6 4 3 3 2 3" xfId="31376"/>
    <cellStyle name="Notiz 3 6 4 3 3 3" xfId="11826"/>
    <cellStyle name="Notiz 3 6 4 3 3 3 2" xfId="23554"/>
    <cellStyle name="Notiz 3 6 4 3 3 3 3" xfId="35281"/>
    <cellStyle name="Notiz 3 6 4 3 3 4" xfId="15744"/>
    <cellStyle name="Notiz 3 6 4 3 3 5" xfId="27471"/>
    <cellStyle name="Notiz 3 6 4 3 4" xfId="5325"/>
    <cellStyle name="Notiz 3 6 4 3 4 2" xfId="17053"/>
    <cellStyle name="Notiz 3 6 4 3 4 3" xfId="28780"/>
    <cellStyle name="Notiz 3 6 4 3 5" xfId="9230"/>
    <cellStyle name="Notiz 3 6 4 3 5 2" xfId="20958"/>
    <cellStyle name="Notiz 3 6 4 3 5 3" xfId="32685"/>
    <cellStyle name="Notiz 3 6 4 3 6" xfId="13148"/>
    <cellStyle name="Notiz 3 6 4 3 7" xfId="24875"/>
    <cellStyle name="Notiz 3 6 4 4" xfId="1860"/>
    <cellStyle name="Notiz 3 6 4 4 2" xfId="5765"/>
    <cellStyle name="Notiz 3 6 4 4 2 2" xfId="17493"/>
    <cellStyle name="Notiz 3 6 4 4 2 3" xfId="29220"/>
    <cellStyle name="Notiz 3 6 4 4 3" xfId="9670"/>
    <cellStyle name="Notiz 3 6 4 4 3 2" xfId="21398"/>
    <cellStyle name="Notiz 3 6 4 4 3 3" xfId="33125"/>
    <cellStyle name="Notiz 3 6 4 4 4" xfId="13588"/>
    <cellStyle name="Notiz 3 6 4 4 5" xfId="25315"/>
    <cellStyle name="Notiz 3 6 4 5" xfId="3158"/>
    <cellStyle name="Notiz 3 6 4 5 2" xfId="7063"/>
    <cellStyle name="Notiz 3 6 4 5 2 2" xfId="18791"/>
    <cellStyle name="Notiz 3 6 4 5 2 3" xfId="30518"/>
    <cellStyle name="Notiz 3 6 4 5 3" xfId="10968"/>
    <cellStyle name="Notiz 3 6 4 5 3 2" xfId="22696"/>
    <cellStyle name="Notiz 3 6 4 5 3 3" xfId="34423"/>
    <cellStyle name="Notiz 3 6 4 5 4" xfId="14886"/>
    <cellStyle name="Notiz 3 6 4 5 5" xfId="26613"/>
    <cellStyle name="Notiz 3 6 4 6" xfId="4467"/>
    <cellStyle name="Notiz 3 6 4 6 2" xfId="16195"/>
    <cellStyle name="Notiz 3 6 4 6 3" xfId="27922"/>
    <cellStyle name="Notiz 3 6 4 7" xfId="8372"/>
    <cellStyle name="Notiz 3 6 4 7 2" xfId="20100"/>
    <cellStyle name="Notiz 3 6 4 7 3" xfId="31827"/>
    <cellStyle name="Notiz 3 6 4 8" xfId="12290"/>
    <cellStyle name="Notiz 3 6 4 9" xfId="24017"/>
    <cellStyle name="Notiz 3 6 5" xfId="707"/>
    <cellStyle name="Notiz 3 6 5 2" xfId="2005"/>
    <cellStyle name="Notiz 3 6 5 2 2" xfId="5910"/>
    <cellStyle name="Notiz 3 6 5 2 2 2" xfId="17638"/>
    <cellStyle name="Notiz 3 6 5 2 2 3" xfId="29365"/>
    <cellStyle name="Notiz 3 6 5 2 3" xfId="9815"/>
    <cellStyle name="Notiz 3 6 5 2 3 2" xfId="21543"/>
    <cellStyle name="Notiz 3 6 5 2 3 3" xfId="33270"/>
    <cellStyle name="Notiz 3 6 5 2 4" xfId="13733"/>
    <cellStyle name="Notiz 3 6 5 2 5" xfId="25460"/>
    <cellStyle name="Notiz 3 6 5 3" xfId="3303"/>
    <cellStyle name="Notiz 3 6 5 3 2" xfId="7208"/>
    <cellStyle name="Notiz 3 6 5 3 2 2" xfId="18936"/>
    <cellStyle name="Notiz 3 6 5 3 2 3" xfId="30663"/>
    <cellStyle name="Notiz 3 6 5 3 3" xfId="11113"/>
    <cellStyle name="Notiz 3 6 5 3 3 2" xfId="22841"/>
    <cellStyle name="Notiz 3 6 5 3 3 3" xfId="34568"/>
    <cellStyle name="Notiz 3 6 5 3 4" xfId="15031"/>
    <cellStyle name="Notiz 3 6 5 3 5" xfId="26758"/>
    <cellStyle name="Notiz 3 6 5 4" xfId="4612"/>
    <cellStyle name="Notiz 3 6 5 4 2" xfId="16340"/>
    <cellStyle name="Notiz 3 6 5 4 3" xfId="28067"/>
    <cellStyle name="Notiz 3 6 5 5" xfId="8517"/>
    <cellStyle name="Notiz 3 6 5 5 2" xfId="20245"/>
    <cellStyle name="Notiz 3 6 5 5 3" xfId="31972"/>
    <cellStyle name="Notiz 3 6 5 6" xfId="12435"/>
    <cellStyle name="Notiz 3 6 5 7" xfId="24162"/>
    <cellStyle name="Notiz 3 6 6" xfId="1136"/>
    <cellStyle name="Notiz 3 6 6 2" xfId="2434"/>
    <cellStyle name="Notiz 3 6 6 2 2" xfId="6339"/>
    <cellStyle name="Notiz 3 6 6 2 2 2" xfId="18067"/>
    <cellStyle name="Notiz 3 6 6 2 2 3" xfId="29794"/>
    <cellStyle name="Notiz 3 6 6 2 3" xfId="10244"/>
    <cellStyle name="Notiz 3 6 6 2 3 2" xfId="21972"/>
    <cellStyle name="Notiz 3 6 6 2 3 3" xfId="33699"/>
    <cellStyle name="Notiz 3 6 6 2 4" xfId="14162"/>
    <cellStyle name="Notiz 3 6 6 2 5" xfId="25889"/>
    <cellStyle name="Notiz 3 6 6 3" xfId="3732"/>
    <cellStyle name="Notiz 3 6 6 3 2" xfId="7637"/>
    <cellStyle name="Notiz 3 6 6 3 2 2" xfId="19365"/>
    <cellStyle name="Notiz 3 6 6 3 2 3" xfId="31092"/>
    <cellStyle name="Notiz 3 6 6 3 3" xfId="11542"/>
    <cellStyle name="Notiz 3 6 6 3 3 2" xfId="23270"/>
    <cellStyle name="Notiz 3 6 6 3 3 3" xfId="34997"/>
    <cellStyle name="Notiz 3 6 6 3 4" xfId="15460"/>
    <cellStyle name="Notiz 3 6 6 3 5" xfId="27187"/>
    <cellStyle name="Notiz 3 6 6 4" xfId="5041"/>
    <cellStyle name="Notiz 3 6 6 4 2" xfId="16769"/>
    <cellStyle name="Notiz 3 6 6 4 3" xfId="28496"/>
    <cellStyle name="Notiz 3 6 6 5" xfId="8946"/>
    <cellStyle name="Notiz 3 6 6 5 2" xfId="20674"/>
    <cellStyle name="Notiz 3 6 6 5 3" xfId="32401"/>
    <cellStyle name="Notiz 3 6 6 6" xfId="12864"/>
    <cellStyle name="Notiz 3 6 6 7" xfId="24591"/>
    <cellStyle name="Notiz 3 6 7" xfId="1576"/>
    <cellStyle name="Notiz 3 6 7 2" xfId="5481"/>
    <cellStyle name="Notiz 3 6 7 2 2" xfId="17209"/>
    <cellStyle name="Notiz 3 6 7 2 3" xfId="28936"/>
    <cellStyle name="Notiz 3 6 7 3" xfId="9386"/>
    <cellStyle name="Notiz 3 6 7 3 2" xfId="21114"/>
    <cellStyle name="Notiz 3 6 7 3 3" xfId="32841"/>
    <cellStyle name="Notiz 3 6 7 4" xfId="13304"/>
    <cellStyle name="Notiz 3 6 7 5" xfId="25031"/>
    <cellStyle name="Notiz 3 6 8" xfId="2874"/>
    <cellStyle name="Notiz 3 6 8 2" xfId="6779"/>
    <cellStyle name="Notiz 3 6 8 2 2" xfId="18507"/>
    <cellStyle name="Notiz 3 6 8 2 3" xfId="30234"/>
    <cellStyle name="Notiz 3 6 8 3" xfId="10684"/>
    <cellStyle name="Notiz 3 6 8 3 2" xfId="22412"/>
    <cellStyle name="Notiz 3 6 8 3 3" xfId="34139"/>
    <cellStyle name="Notiz 3 6 8 4" xfId="14602"/>
    <cellStyle name="Notiz 3 6 8 5" xfId="26329"/>
    <cellStyle name="Notiz 3 6 9" xfId="4183"/>
    <cellStyle name="Notiz 3 6 9 2" xfId="15911"/>
    <cellStyle name="Notiz 3 6 9 3" xfId="27638"/>
    <cellStyle name="Notiz 3 7" xfId="265"/>
    <cellStyle name="Notiz 3 7 10" xfId="8075"/>
    <cellStyle name="Notiz 3 7 10 2" xfId="19803"/>
    <cellStyle name="Notiz 3 7 10 3" xfId="31530"/>
    <cellStyle name="Notiz 3 7 11" xfId="11993"/>
    <cellStyle name="Notiz 3 7 12" xfId="23720"/>
    <cellStyle name="Notiz 3 7 2" xfId="376"/>
    <cellStyle name="Notiz 3 7 2 2" xfId="805"/>
    <cellStyle name="Notiz 3 7 2 2 2" xfId="2103"/>
    <cellStyle name="Notiz 3 7 2 2 2 2" xfId="6008"/>
    <cellStyle name="Notiz 3 7 2 2 2 2 2" xfId="17736"/>
    <cellStyle name="Notiz 3 7 2 2 2 2 3" xfId="29463"/>
    <cellStyle name="Notiz 3 7 2 2 2 3" xfId="9913"/>
    <cellStyle name="Notiz 3 7 2 2 2 3 2" xfId="21641"/>
    <cellStyle name="Notiz 3 7 2 2 2 3 3" xfId="33368"/>
    <cellStyle name="Notiz 3 7 2 2 2 4" xfId="13831"/>
    <cellStyle name="Notiz 3 7 2 2 2 5" xfId="25558"/>
    <cellStyle name="Notiz 3 7 2 2 3" xfId="3401"/>
    <cellStyle name="Notiz 3 7 2 2 3 2" xfId="7306"/>
    <cellStyle name="Notiz 3 7 2 2 3 2 2" xfId="19034"/>
    <cellStyle name="Notiz 3 7 2 2 3 2 3" xfId="30761"/>
    <cellStyle name="Notiz 3 7 2 2 3 3" xfId="11211"/>
    <cellStyle name="Notiz 3 7 2 2 3 3 2" xfId="22939"/>
    <cellStyle name="Notiz 3 7 2 2 3 3 3" xfId="34666"/>
    <cellStyle name="Notiz 3 7 2 2 3 4" xfId="15129"/>
    <cellStyle name="Notiz 3 7 2 2 3 5" xfId="26856"/>
    <cellStyle name="Notiz 3 7 2 2 4" xfId="4710"/>
    <cellStyle name="Notiz 3 7 2 2 4 2" xfId="16438"/>
    <cellStyle name="Notiz 3 7 2 2 4 3" xfId="28165"/>
    <cellStyle name="Notiz 3 7 2 2 5" xfId="8615"/>
    <cellStyle name="Notiz 3 7 2 2 5 2" xfId="20343"/>
    <cellStyle name="Notiz 3 7 2 2 5 3" xfId="32070"/>
    <cellStyle name="Notiz 3 7 2 2 6" xfId="12533"/>
    <cellStyle name="Notiz 3 7 2 2 7" xfId="24260"/>
    <cellStyle name="Notiz 3 7 2 3" xfId="1234"/>
    <cellStyle name="Notiz 3 7 2 3 2" xfId="2532"/>
    <cellStyle name="Notiz 3 7 2 3 2 2" xfId="6437"/>
    <cellStyle name="Notiz 3 7 2 3 2 2 2" xfId="18165"/>
    <cellStyle name="Notiz 3 7 2 3 2 2 3" xfId="29892"/>
    <cellStyle name="Notiz 3 7 2 3 2 3" xfId="10342"/>
    <cellStyle name="Notiz 3 7 2 3 2 3 2" xfId="22070"/>
    <cellStyle name="Notiz 3 7 2 3 2 3 3" xfId="33797"/>
    <cellStyle name="Notiz 3 7 2 3 2 4" xfId="14260"/>
    <cellStyle name="Notiz 3 7 2 3 2 5" xfId="25987"/>
    <cellStyle name="Notiz 3 7 2 3 3" xfId="3830"/>
    <cellStyle name="Notiz 3 7 2 3 3 2" xfId="7735"/>
    <cellStyle name="Notiz 3 7 2 3 3 2 2" xfId="19463"/>
    <cellStyle name="Notiz 3 7 2 3 3 2 3" xfId="31190"/>
    <cellStyle name="Notiz 3 7 2 3 3 3" xfId="11640"/>
    <cellStyle name="Notiz 3 7 2 3 3 3 2" xfId="23368"/>
    <cellStyle name="Notiz 3 7 2 3 3 3 3" xfId="35095"/>
    <cellStyle name="Notiz 3 7 2 3 3 4" xfId="15558"/>
    <cellStyle name="Notiz 3 7 2 3 3 5" xfId="27285"/>
    <cellStyle name="Notiz 3 7 2 3 4" xfId="5139"/>
    <cellStyle name="Notiz 3 7 2 3 4 2" xfId="16867"/>
    <cellStyle name="Notiz 3 7 2 3 4 3" xfId="28594"/>
    <cellStyle name="Notiz 3 7 2 3 5" xfId="9044"/>
    <cellStyle name="Notiz 3 7 2 3 5 2" xfId="20772"/>
    <cellStyle name="Notiz 3 7 2 3 5 3" xfId="32499"/>
    <cellStyle name="Notiz 3 7 2 3 6" xfId="12962"/>
    <cellStyle name="Notiz 3 7 2 3 7" xfId="24689"/>
    <cellStyle name="Notiz 3 7 2 4" xfId="1674"/>
    <cellStyle name="Notiz 3 7 2 4 2" xfId="5579"/>
    <cellStyle name="Notiz 3 7 2 4 2 2" xfId="17307"/>
    <cellStyle name="Notiz 3 7 2 4 2 3" xfId="29034"/>
    <cellStyle name="Notiz 3 7 2 4 3" xfId="9484"/>
    <cellStyle name="Notiz 3 7 2 4 3 2" xfId="21212"/>
    <cellStyle name="Notiz 3 7 2 4 3 3" xfId="32939"/>
    <cellStyle name="Notiz 3 7 2 4 4" xfId="13402"/>
    <cellStyle name="Notiz 3 7 2 4 5" xfId="25129"/>
    <cellStyle name="Notiz 3 7 2 5" xfId="2972"/>
    <cellStyle name="Notiz 3 7 2 5 2" xfId="6877"/>
    <cellStyle name="Notiz 3 7 2 5 2 2" xfId="18605"/>
    <cellStyle name="Notiz 3 7 2 5 2 3" xfId="30332"/>
    <cellStyle name="Notiz 3 7 2 5 3" xfId="10782"/>
    <cellStyle name="Notiz 3 7 2 5 3 2" xfId="22510"/>
    <cellStyle name="Notiz 3 7 2 5 3 3" xfId="34237"/>
    <cellStyle name="Notiz 3 7 2 5 4" xfId="14700"/>
    <cellStyle name="Notiz 3 7 2 5 5" xfId="26427"/>
    <cellStyle name="Notiz 3 7 2 6" xfId="4281"/>
    <cellStyle name="Notiz 3 7 2 6 2" xfId="16009"/>
    <cellStyle name="Notiz 3 7 2 6 3" xfId="27736"/>
    <cellStyle name="Notiz 3 7 2 7" xfId="8186"/>
    <cellStyle name="Notiz 3 7 2 7 2" xfId="19914"/>
    <cellStyle name="Notiz 3 7 2 7 3" xfId="31641"/>
    <cellStyle name="Notiz 3 7 2 8" xfId="12104"/>
    <cellStyle name="Notiz 3 7 2 9" xfId="23831"/>
    <cellStyle name="Notiz 3 7 3" xfId="475"/>
    <cellStyle name="Notiz 3 7 3 2" xfId="904"/>
    <cellStyle name="Notiz 3 7 3 2 2" xfId="2202"/>
    <cellStyle name="Notiz 3 7 3 2 2 2" xfId="6107"/>
    <cellStyle name="Notiz 3 7 3 2 2 2 2" xfId="17835"/>
    <cellStyle name="Notiz 3 7 3 2 2 2 3" xfId="29562"/>
    <cellStyle name="Notiz 3 7 3 2 2 3" xfId="10012"/>
    <cellStyle name="Notiz 3 7 3 2 2 3 2" xfId="21740"/>
    <cellStyle name="Notiz 3 7 3 2 2 3 3" xfId="33467"/>
    <cellStyle name="Notiz 3 7 3 2 2 4" xfId="13930"/>
    <cellStyle name="Notiz 3 7 3 2 2 5" xfId="25657"/>
    <cellStyle name="Notiz 3 7 3 2 3" xfId="3500"/>
    <cellStyle name="Notiz 3 7 3 2 3 2" xfId="7405"/>
    <cellStyle name="Notiz 3 7 3 2 3 2 2" xfId="19133"/>
    <cellStyle name="Notiz 3 7 3 2 3 2 3" xfId="30860"/>
    <cellStyle name="Notiz 3 7 3 2 3 3" xfId="11310"/>
    <cellStyle name="Notiz 3 7 3 2 3 3 2" xfId="23038"/>
    <cellStyle name="Notiz 3 7 3 2 3 3 3" xfId="34765"/>
    <cellStyle name="Notiz 3 7 3 2 3 4" xfId="15228"/>
    <cellStyle name="Notiz 3 7 3 2 3 5" xfId="26955"/>
    <cellStyle name="Notiz 3 7 3 2 4" xfId="4809"/>
    <cellStyle name="Notiz 3 7 3 2 4 2" xfId="16537"/>
    <cellStyle name="Notiz 3 7 3 2 4 3" xfId="28264"/>
    <cellStyle name="Notiz 3 7 3 2 5" xfId="8714"/>
    <cellStyle name="Notiz 3 7 3 2 5 2" xfId="20442"/>
    <cellStyle name="Notiz 3 7 3 2 5 3" xfId="32169"/>
    <cellStyle name="Notiz 3 7 3 2 6" xfId="12632"/>
    <cellStyle name="Notiz 3 7 3 2 7" xfId="24359"/>
    <cellStyle name="Notiz 3 7 3 3" xfId="1333"/>
    <cellStyle name="Notiz 3 7 3 3 2" xfId="2631"/>
    <cellStyle name="Notiz 3 7 3 3 2 2" xfId="6536"/>
    <cellStyle name="Notiz 3 7 3 3 2 2 2" xfId="18264"/>
    <cellStyle name="Notiz 3 7 3 3 2 2 3" xfId="29991"/>
    <cellStyle name="Notiz 3 7 3 3 2 3" xfId="10441"/>
    <cellStyle name="Notiz 3 7 3 3 2 3 2" xfId="22169"/>
    <cellStyle name="Notiz 3 7 3 3 2 3 3" xfId="33896"/>
    <cellStyle name="Notiz 3 7 3 3 2 4" xfId="14359"/>
    <cellStyle name="Notiz 3 7 3 3 2 5" xfId="26086"/>
    <cellStyle name="Notiz 3 7 3 3 3" xfId="3929"/>
    <cellStyle name="Notiz 3 7 3 3 3 2" xfId="7834"/>
    <cellStyle name="Notiz 3 7 3 3 3 2 2" xfId="19562"/>
    <cellStyle name="Notiz 3 7 3 3 3 2 3" xfId="31289"/>
    <cellStyle name="Notiz 3 7 3 3 3 3" xfId="11739"/>
    <cellStyle name="Notiz 3 7 3 3 3 3 2" xfId="23467"/>
    <cellStyle name="Notiz 3 7 3 3 3 3 3" xfId="35194"/>
    <cellStyle name="Notiz 3 7 3 3 3 4" xfId="15657"/>
    <cellStyle name="Notiz 3 7 3 3 3 5" xfId="27384"/>
    <cellStyle name="Notiz 3 7 3 3 4" xfId="5238"/>
    <cellStyle name="Notiz 3 7 3 3 4 2" xfId="16966"/>
    <cellStyle name="Notiz 3 7 3 3 4 3" xfId="28693"/>
    <cellStyle name="Notiz 3 7 3 3 5" xfId="9143"/>
    <cellStyle name="Notiz 3 7 3 3 5 2" xfId="20871"/>
    <cellStyle name="Notiz 3 7 3 3 5 3" xfId="32598"/>
    <cellStyle name="Notiz 3 7 3 3 6" xfId="13061"/>
    <cellStyle name="Notiz 3 7 3 3 7" xfId="24788"/>
    <cellStyle name="Notiz 3 7 3 4" xfId="1773"/>
    <cellStyle name="Notiz 3 7 3 4 2" xfId="5678"/>
    <cellStyle name="Notiz 3 7 3 4 2 2" xfId="17406"/>
    <cellStyle name="Notiz 3 7 3 4 2 3" xfId="29133"/>
    <cellStyle name="Notiz 3 7 3 4 3" xfId="9583"/>
    <cellStyle name="Notiz 3 7 3 4 3 2" xfId="21311"/>
    <cellStyle name="Notiz 3 7 3 4 3 3" xfId="33038"/>
    <cellStyle name="Notiz 3 7 3 4 4" xfId="13501"/>
    <cellStyle name="Notiz 3 7 3 4 5" xfId="25228"/>
    <cellStyle name="Notiz 3 7 3 5" xfId="3071"/>
    <cellStyle name="Notiz 3 7 3 5 2" xfId="6976"/>
    <cellStyle name="Notiz 3 7 3 5 2 2" xfId="18704"/>
    <cellStyle name="Notiz 3 7 3 5 2 3" xfId="30431"/>
    <cellStyle name="Notiz 3 7 3 5 3" xfId="10881"/>
    <cellStyle name="Notiz 3 7 3 5 3 2" xfId="22609"/>
    <cellStyle name="Notiz 3 7 3 5 3 3" xfId="34336"/>
    <cellStyle name="Notiz 3 7 3 5 4" xfId="14799"/>
    <cellStyle name="Notiz 3 7 3 5 5" xfId="26526"/>
    <cellStyle name="Notiz 3 7 3 6" xfId="4380"/>
    <cellStyle name="Notiz 3 7 3 6 2" xfId="16108"/>
    <cellStyle name="Notiz 3 7 3 6 3" xfId="27835"/>
    <cellStyle name="Notiz 3 7 3 7" xfId="8285"/>
    <cellStyle name="Notiz 3 7 3 7 2" xfId="20013"/>
    <cellStyle name="Notiz 3 7 3 7 3" xfId="31740"/>
    <cellStyle name="Notiz 3 7 3 8" xfId="12203"/>
    <cellStyle name="Notiz 3 7 3 9" xfId="23930"/>
    <cellStyle name="Notiz 3 7 4" xfId="574"/>
    <cellStyle name="Notiz 3 7 4 2" xfId="1003"/>
    <cellStyle name="Notiz 3 7 4 2 2" xfId="2301"/>
    <cellStyle name="Notiz 3 7 4 2 2 2" xfId="6206"/>
    <cellStyle name="Notiz 3 7 4 2 2 2 2" xfId="17934"/>
    <cellStyle name="Notiz 3 7 4 2 2 2 3" xfId="29661"/>
    <cellStyle name="Notiz 3 7 4 2 2 3" xfId="10111"/>
    <cellStyle name="Notiz 3 7 4 2 2 3 2" xfId="21839"/>
    <cellStyle name="Notiz 3 7 4 2 2 3 3" xfId="33566"/>
    <cellStyle name="Notiz 3 7 4 2 2 4" xfId="14029"/>
    <cellStyle name="Notiz 3 7 4 2 2 5" xfId="25756"/>
    <cellStyle name="Notiz 3 7 4 2 3" xfId="3599"/>
    <cellStyle name="Notiz 3 7 4 2 3 2" xfId="7504"/>
    <cellStyle name="Notiz 3 7 4 2 3 2 2" xfId="19232"/>
    <cellStyle name="Notiz 3 7 4 2 3 2 3" xfId="30959"/>
    <cellStyle name="Notiz 3 7 4 2 3 3" xfId="11409"/>
    <cellStyle name="Notiz 3 7 4 2 3 3 2" xfId="23137"/>
    <cellStyle name="Notiz 3 7 4 2 3 3 3" xfId="34864"/>
    <cellStyle name="Notiz 3 7 4 2 3 4" xfId="15327"/>
    <cellStyle name="Notiz 3 7 4 2 3 5" xfId="27054"/>
    <cellStyle name="Notiz 3 7 4 2 4" xfId="4908"/>
    <cellStyle name="Notiz 3 7 4 2 4 2" xfId="16636"/>
    <cellStyle name="Notiz 3 7 4 2 4 3" xfId="28363"/>
    <cellStyle name="Notiz 3 7 4 2 5" xfId="8813"/>
    <cellStyle name="Notiz 3 7 4 2 5 2" xfId="20541"/>
    <cellStyle name="Notiz 3 7 4 2 5 3" xfId="32268"/>
    <cellStyle name="Notiz 3 7 4 2 6" xfId="12731"/>
    <cellStyle name="Notiz 3 7 4 2 7" xfId="24458"/>
    <cellStyle name="Notiz 3 7 4 3" xfId="1432"/>
    <cellStyle name="Notiz 3 7 4 3 2" xfId="2730"/>
    <cellStyle name="Notiz 3 7 4 3 2 2" xfId="6635"/>
    <cellStyle name="Notiz 3 7 4 3 2 2 2" xfId="18363"/>
    <cellStyle name="Notiz 3 7 4 3 2 2 3" xfId="30090"/>
    <cellStyle name="Notiz 3 7 4 3 2 3" xfId="10540"/>
    <cellStyle name="Notiz 3 7 4 3 2 3 2" xfId="22268"/>
    <cellStyle name="Notiz 3 7 4 3 2 3 3" xfId="33995"/>
    <cellStyle name="Notiz 3 7 4 3 2 4" xfId="14458"/>
    <cellStyle name="Notiz 3 7 4 3 2 5" xfId="26185"/>
    <cellStyle name="Notiz 3 7 4 3 3" xfId="4028"/>
    <cellStyle name="Notiz 3 7 4 3 3 2" xfId="7933"/>
    <cellStyle name="Notiz 3 7 4 3 3 2 2" xfId="19661"/>
    <cellStyle name="Notiz 3 7 4 3 3 2 3" xfId="31388"/>
    <cellStyle name="Notiz 3 7 4 3 3 3" xfId="11838"/>
    <cellStyle name="Notiz 3 7 4 3 3 3 2" xfId="23566"/>
    <cellStyle name="Notiz 3 7 4 3 3 3 3" xfId="35293"/>
    <cellStyle name="Notiz 3 7 4 3 3 4" xfId="15756"/>
    <cellStyle name="Notiz 3 7 4 3 3 5" xfId="27483"/>
    <cellStyle name="Notiz 3 7 4 3 4" xfId="5337"/>
    <cellStyle name="Notiz 3 7 4 3 4 2" xfId="17065"/>
    <cellStyle name="Notiz 3 7 4 3 4 3" xfId="28792"/>
    <cellStyle name="Notiz 3 7 4 3 5" xfId="9242"/>
    <cellStyle name="Notiz 3 7 4 3 5 2" xfId="20970"/>
    <cellStyle name="Notiz 3 7 4 3 5 3" xfId="32697"/>
    <cellStyle name="Notiz 3 7 4 3 6" xfId="13160"/>
    <cellStyle name="Notiz 3 7 4 3 7" xfId="24887"/>
    <cellStyle name="Notiz 3 7 4 4" xfId="1872"/>
    <cellStyle name="Notiz 3 7 4 4 2" xfId="5777"/>
    <cellStyle name="Notiz 3 7 4 4 2 2" xfId="17505"/>
    <cellStyle name="Notiz 3 7 4 4 2 3" xfId="29232"/>
    <cellStyle name="Notiz 3 7 4 4 3" xfId="9682"/>
    <cellStyle name="Notiz 3 7 4 4 3 2" xfId="21410"/>
    <cellStyle name="Notiz 3 7 4 4 3 3" xfId="33137"/>
    <cellStyle name="Notiz 3 7 4 4 4" xfId="13600"/>
    <cellStyle name="Notiz 3 7 4 4 5" xfId="25327"/>
    <cellStyle name="Notiz 3 7 4 5" xfId="3170"/>
    <cellStyle name="Notiz 3 7 4 5 2" xfId="7075"/>
    <cellStyle name="Notiz 3 7 4 5 2 2" xfId="18803"/>
    <cellStyle name="Notiz 3 7 4 5 2 3" xfId="30530"/>
    <cellStyle name="Notiz 3 7 4 5 3" xfId="10980"/>
    <cellStyle name="Notiz 3 7 4 5 3 2" xfId="22708"/>
    <cellStyle name="Notiz 3 7 4 5 3 3" xfId="34435"/>
    <cellStyle name="Notiz 3 7 4 5 4" xfId="14898"/>
    <cellStyle name="Notiz 3 7 4 5 5" xfId="26625"/>
    <cellStyle name="Notiz 3 7 4 6" xfId="4479"/>
    <cellStyle name="Notiz 3 7 4 6 2" xfId="16207"/>
    <cellStyle name="Notiz 3 7 4 6 3" xfId="27934"/>
    <cellStyle name="Notiz 3 7 4 7" xfId="8384"/>
    <cellStyle name="Notiz 3 7 4 7 2" xfId="20112"/>
    <cellStyle name="Notiz 3 7 4 7 3" xfId="31839"/>
    <cellStyle name="Notiz 3 7 4 8" xfId="12302"/>
    <cellStyle name="Notiz 3 7 4 9" xfId="24029"/>
    <cellStyle name="Notiz 3 7 5" xfId="694"/>
    <cellStyle name="Notiz 3 7 5 2" xfId="1992"/>
    <cellStyle name="Notiz 3 7 5 2 2" xfId="5897"/>
    <cellStyle name="Notiz 3 7 5 2 2 2" xfId="17625"/>
    <cellStyle name="Notiz 3 7 5 2 2 3" xfId="29352"/>
    <cellStyle name="Notiz 3 7 5 2 3" xfId="9802"/>
    <cellStyle name="Notiz 3 7 5 2 3 2" xfId="21530"/>
    <cellStyle name="Notiz 3 7 5 2 3 3" xfId="33257"/>
    <cellStyle name="Notiz 3 7 5 2 4" xfId="13720"/>
    <cellStyle name="Notiz 3 7 5 2 5" xfId="25447"/>
    <cellStyle name="Notiz 3 7 5 3" xfId="3290"/>
    <cellStyle name="Notiz 3 7 5 3 2" xfId="7195"/>
    <cellStyle name="Notiz 3 7 5 3 2 2" xfId="18923"/>
    <cellStyle name="Notiz 3 7 5 3 2 3" xfId="30650"/>
    <cellStyle name="Notiz 3 7 5 3 3" xfId="11100"/>
    <cellStyle name="Notiz 3 7 5 3 3 2" xfId="22828"/>
    <cellStyle name="Notiz 3 7 5 3 3 3" xfId="34555"/>
    <cellStyle name="Notiz 3 7 5 3 4" xfId="15018"/>
    <cellStyle name="Notiz 3 7 5 3 5" xfId="26745"/>
    <cellStyle name="Notiz 3 7 5 4" xfId="4599"/>
    <cellStyle name="Notiz 3 7 5 4 2" xfId="16327"/>
    <cellStyle name="Notiz 3 7 5 4 3" xfId="28054"/>
    <cellStyle name="Notiz 3 7 5 5" xfId="8504"/>
    <cellStyle name="Notiz 3 7 5 5 2" xfId="20232"/>
    <cellStyle name="Notiz 3 7 5 5 3" xfId="31959"/>
    <cellStyle name="Notiz 3 7 5 6" xfId="12422"/>
    <cellStyle name="Notiz 3 7 5 7" xfId="24149"/>
    <cellStyle name="Notiz 3 7 6" xfId="1123"/>
    <cellStyle name="Notiz 3 7 6 2" xfId="2421"/>
    <cellStyle name="Notiz 3 7 6 2 2" xfId="6326"/>
    <cellStyle name="Notiz 3 7 6 2 2 2" xfId="18054"/>
    <cellStyle name="Notiz 3 7 6 2 2 3" xfId="29781"/>
    <cellStyle name="Notiz 3 7 6 2 3" xfId="10231"/>
    <cellStyle name="Notiz 3 7 6 2 3 2" xfId="21959"/>
    <cellStyle name="Notiz 3 7 6 2 3 3" xfId="33686"/>
    <cellStyle name="Notiz 3 7 6 2 4" xfId="14149"/>
    <cellStyle name="Notiz 3 7 6 2 5" xfId="25876"/>
    <cellStyle name="Notiz 3 7 6 3" xfId="3719"/>
    <cellStyle name="Notiz 3 7 6 3 2" xfId="7624"/>
    <cellStyle name="Notiz 3 7 6 3 2 2" xfId="19352"/>
    <cellStyle name="Notiz 3 7 6 3 2 3" xfId="31079"/>
    <cellStyle name="Notiz 3 7 6 3 3" xfId="11529"/>
    <cellStyle name="Notiz 3 7 6 3 3 2" xfId="23257"/>
    <cellStyle name="Notiz 3 7 6 3 3 3" xfId="34984"/>
    <cellStyle name="Notiz 3 7 6 3 4" xfId="15447"/>
    <cellStyle name="Notiz 3 7 6 3 5" xfId="27174"/>
    <cellStyle name="Notiz 3 7 6 4" xfId="5028"/>
    <cellStyle name="Notiz 3 7 6 4 2" xfId="16756"/>
    <cellStyle name="Notiz 3 7 6 4 3" xfId="28483"/>
    <cellStyle name="Notiz 3 7 6 5" xfId="8933"/>
    <cellStyle name="Notiz 3 7 6 5 2" xfId="20661"/>
    <cellStyle name="Notiz 3 7 6 5 3" xfId="32388"/>
    <cellStyle name="Notiz 3 7 6 6" xfId="12851"/>
    <cellStyle name="Notiz 3 7 6 7" xfId="24578"/>
    <cellStyle name="Notiz 3 7 7" xfId="1563"/>
    <cellStyle name="Notiz 3 7 7 2" xfId="5468"/>
    <cellStyle name="Notiz 3 7 7 2 2" xfId="17196"/>
    <cellStyle name="Notiz 3 7 7 2 3" xfId="28923"/>
    <cellStyle name="Notiz 3 7 7 3" xfId="9373"/>
    <cellStyle name="Notiz 3 7 7 3 2" xfId="21101"/>
    <cellStyle name="Notiz 3 7 7 3 3" xfId="32828"/>
    <cellStyle name="Notiz 3 7 7 4" xfId="13291"/>
    <cellStyle name="Notiz 3 7 7 5" xfId="25018"/>
    <cellStyle name="Notiz 3 7 8" xfId="2861"/>
    <cellStyle name="Notiz 3 7 8 2" xfId="6766"/>
    <cellStyle name="Notiz 3 7 8 2 2" xfId="18494"/>
    <cellStyle name="Notiz 3 7 8 2 3" xfId="30221"/>
    <cellStyle name="Notiz 3 7 8 3" xfId="10671"/>
    <cellStyle name="Notiz 3 7 8 3 2" xfId="22399"/>
    <cellStyle name="Notiz 3 7 8 3 3" xfId="34126"/>
    <cellStyle name="Notiz 3 7 8 4" xfId="14589"/>
    <cellStyle name="Notiz 3 7 8 5" xfId="26316"/>
    <cellStyle name="Notiz 3 7 9" xfId="4170"/>
    <cellStyle name="Notiz 3 7 9 2" xfId="15898"/>
    <cellStyle name="Notiz 3 7 9 3" xfId="27625"/>
    <cellStyle name="Notiz 3 8" xfId="254"/>
    <cellStyle name="Notiz 3 8 2" xfId="683"/>
    <cellStyle name="Notiz 3 8 2 2" xfId="1981"/>
    <cellStyle name="Notiz 3 8 2 2 2" xfId="5886"/>
    <cellStyle name="Notiz 3 8 2 2 2 2" xfId="17614"/>
    <cellStyle name="Notiz 3 8 2 2 2 3" xfId="29341"/>
    <cellStyle name="Notiz 3 8 2 2 3" xfId="9791"/>
    <cellStyle name="Notiz 3 8 2 2 3 2" xfId="21519"/>
    <cellStyle name="Notiz 3 8 2 2 3 3" xfId="33246"/>
    <cellStyle name="Notiz 3 8 2 2 4" xfId="13709"/>
    <cellStyle name="Notiz 3 8 2 2 5" xfId="25436"/>
    <cellStyle name="Notiz 3 8 2 3" xfId="3279"/>
    <cellStyle name="Notiz 3 8 2 3 2" xfId="7184"/>
    <cellStyle name="Notiz 3 8 2 3 2 2" xfId="18912"/>
    <cellStyle name="Notiz 3 8 2 3 2 3" xfId="30639"/>
    <cellStyle name="Notiz 3 8 2 3 3" xfId="11089"/>
    <cellStyle name="Notiz 3 8 2 3 3 2" xfId="22817"/>
    <cellStyle name="Notiz 3 8 2 3 3 3" xfId="34544"/>
    <cellStyle name="Notiz 3 8 2 3 4" xfId="15007"/>
    <cellStyle name="Notiz 3 8 2 3 5" xfId="26734"/>
    <cellStyle name="Notiz 3 8 2 4" xfId="4588"/>
    <cellStyle name="Notiz 3 8 2 4 2" xfId="16316"/>
    <cellStyle name="Notiz 3 8 2 4 3" xfId="28043"/>
    <cellStyle name="Notiz 3 8 2 5" xfId="8493"/>
    <cellStyle name="Notiz 3 8 2 5 2" xfId="20221"/>
    <cellStyle name="Notiz 3 8 2 5 3" xfId="31948"/>
    <cellStyle name="Notiz 3 8 2 6" xfId="12411"/>
    <cellStyle name="Notiz 3 8 2 7" xfId="24138"/>
    <cellStyle name="Notiz 3 8 3" xfId="1112"/>
    <cellStyle name="Notiz 3 8 3 2" xfId="2410"/>
    <cellStyle name="Notiz 3 8 3 2 2" xfId="6315"/>
    <cellStyle name="Notiz 3 8 3 2 2 2" xfId="18043"/>
    <cellStyle name="Notiz 3 8 3 2 2 3" xfId="29770"/>
    <cellStyle name="Notiz 3 8 3 2 3" xfId="10220"/>
    <cellStyle name="Notiz 3 8 3 2 3 2" xfId="21948"/>
    <cellStyle name="Notiz 3 8 3 2 3 3" xfId="33675"/>
    <cellStyle name="Notiz 3 8 3 2 4" xfId="14138"/>
    <cellStyle name="Notiz 3 8 3 2 5" xfId="25865"/>
    <cellStyle name="Notiz 3 8 3 3" xfId="3708"/>
    <cellStyle name="Notiz 3 8 3 3 2" xfId="7613"/>
    <cellStyle name="Notiz 3 8 3 3 2 2" xfId="19341"/>
    <cellStyle name="Notiz 3 8 3 3 2 3" xfId="31068"/>
    <cellStyle name="Notiz 3 8 3 3 3" xfId="11518"/>
    <cellStyle name="Notiz 3 8 3 3 3 2" xfId="23246"/>
    <cellStyle name="Notiz 3 8 3 3 3 3" xfId="34973"/>
    <cellStyle name="Notiz 3 8 3 3 4" xfId="15436"/>
    <cellStyle name="Notiz 3 8 3 3 5" xfId="27163"/>
    <cellStyle name="Notiz 3 8 3 4" xfId="5017"/>
    <cellStyle name="Notiz 3 8 3 4 2" xfId="16745"/>
    <cellStyle name="Notiz 3 8 3 4 3" xfId="28472"/>
    <cellStyle name="Notiz 3 8 3 5" xfId="8922"/>
    <cellStyle name="Notiz 3 8 3 5 2" xfId="20650"/>
    <cellStyle name="Notiz 3 8 3 5 3" xfId="32377"/>
    <cellStyle name="Notiz 3 8 3 6" xfId="12840"/>
    <cellStyle name="Notiz 3 8 3 7" xfId="24567"/>
    <cellStyle name="Notiz 3 8 4" xfId="1552"/>
    <cellStyle name="Notiz 3 8 4 2" xfId="5457"/>
    <cellStyle name="Notiz 3 8 4 2 2" xfId="17185"/>
    <cellStyle name="Notiz 3 8 4 2 3" xfId="28912"/>
    <cellStyle name="Notiz 3 8 4 3" xfId="9362"/>
    <cellStyle name="Notiz 3 8 4 3 2" xfId="21090"/>
    <cellStyle name="Notiz 3 8 4 3 3" xfId="32817"/>
    <cellStyle name="Notiz 3 8 4 4" xfId="13280"/>
    <cellStyle name="Notiz 3 8 4 5" xfId="25007"/>
    <cellStyle name="Notiz 3 8 5" xfId="2850"/>
    <cellStyle name="Notiz 3 8 5 2" xfId="6755"/>
    <cellStyle name="Notiz 3 8 5 2 2" xfId="18483"/>
    <cellStyle name="Notiz 3 8 5 2 3" xfId="30210"/>
    <cellStyle name="Notiz 3 8 5 3" xfId="10660"/>
    <cellStyle name="Notiz 3 8 5 3 2" xfId="22388"/>
    <cellStyle name="Notiz 3 8 5 3 3" xfId="34115"/>
    <cellStyle name="Notiz 3 8 5 4" xfId="14578"/>
    <cellStyle name="Notiz 3 8 5 5" xfId="26305"/>
    <cellStyle name="Notiz 3 8 6" xfId="4159"/>
    <cellStyle name="Notiz 3 8 6 2" xfId="15887"/>
    <cellStyle name="Notiz 3 8 6 3" xfId="27614"/>
    <cellStyle name="Notiz 3 8 7" xfId="8064"/>
    <cellStyle name="Notiz 3 8 7 2" xfId="19792"/>
    <cellStyle name="Notiz 3 8 7 3" xfId="31519"/>
    <cellStyle name="Notiz 3 8 8" xfId="11982"/>
    <cellStyle name="Notiz 3 8 9" xfId="23709"/>
    <cellStyle name="Notiz 3 9" xfId="316"/>
    <cellStyle name="Notiz 3 9 2" xfId="745"/>
    <cellStyle name="Notiz 3 9 2 2" xfId="2043"/>
    <cellStyle name="Notiz 3 9 2 2 2" xfId="5948"/>
    <cellStyle name="Notiz 3 9 2 2 2 2" xfId="17676"/>
    <cellStyle name="Notiz 3 9 2 2 2 3" xfId="29403"/>
    <cellStyle name="Notiz 3 9 2 2 3" xfId="9853"/>
    <cellStyle name="Notiz 3 9 2 2 3 2" xfId="21581"/>
    <cellStyle name="Notiz 3 9 2 2 3 3" xfId="33308"/>
    <cellStyle name="Notiz 3 9 2 2 4" xfId="13771"/>
    <cellStyle name="Notiz 3 9 2 2 5" xfId="25498"/>
    <cellStyle name="Notiz 3 9 2 3" xfId="3341"/>
    <cellStyle name="Notiz 3 9 2 3 2" xfId="7246"/>
    <cellStyle name="Notiz 3 9 2 3 2 2" xfId="18974"/>
    <cellStyle name="Notiz 3 9 2 3 2 3" xfId="30701"/>
    <cellStyle name="Notiz 3 9 2 3 3" xfId="11151"/>
    <cellStyle name="Notiz 3 9 2 3 3 2" xfId="22879"/>
    <cellStyle name="Notiz 3 9 2 3 3 3" xfId="34606"/>
    <cellStyle name="Notiz 3 9 2 3 4" xfId="15069"/>
    <cellStyle name="Notiz 3 9 2 3 5" xfId="26796"/>
    <cellStyle name="Notiz 3 9 2 4" xfId="4650"/>
    <cellStyle name="Notiz 3 9 2 4 2" xfId="16378"/>
    <cellStyle name="Notiz 3 9 2 4 3" xfId="28105"/>
    <cellStyle name="Notiz 3 9 2 5" xfId="8555"/>
    <cellStyle name="Notiz 3 9 2 5 2" xfId="20283"/>
    <cellStyle name="Notiz 3 9 2 5 3" xfId="32010"/>
    <cellStyle name="Notiz 3 9 2 6" xfId="12473"/>
    <cellStyle name="Notiz 3 9 2 7" xfId="24200"/>
    <cellStyle name="Notiz 3 9 3" xfId="1174"/>
    <cellStyle name="Notiz 3 9 3 2" xfId="2472"/>
    <cellStyle name="Notiz 3 9 3 2 2" xfId="6377"/>
    <cellStyle name="Notiz 3 9 3 2 2 2" xfId="18105"/>
    <cellStyle name="Notiz 3 9 3 2 2 3" xfId="29832"/>
    <cellStyle name="Notiz 3 9 3 2 3" xfId="10282"/>
    <cellStyle name="Notiz 3 9 3 2 3 2" xfId="22010"/>
    <cellStyle name="Notiz 3 9 3 2 3 3" xfId="33737"/>
    <cellStyle name="Notiz 3 9 3 2 4" xfId="14200"/>
    <cellStyle name="Notiz 3 9 3 2 5" xfId="25927"/>
    <cellStyle name="Notiz 3 9 3 3" xfId="3770"/>
    <cellStyle name="Notiz 3 9 3 3 2" xfId="7675"/>
    <cellStyle name="Notiz 3 9 3 3 2 2" xfId="19403"/>
    <cellStyle name="Notiz 3 9 3 3 2 3" xfId="31130"/>
    <cellStyle name="Notiz 3 9 3 3 3" xfId="11580"/>
    <cellStyle name="Notiz 3 9 3 3 3 2" xfId="23308"/>
    <cellStyle name="Notiz 3 9 3 3 3 3" xfId="35035"/>
    <cellStyle name="Notiz 3 9 3 3 4" xfId="15498"/>
    <cellStyle name="Notiz 3 9 3 3 5" xfId="27225"/>
    <cellStyle name="Notiz 3 9 3 4" xfId="5079"/>
    <cellStyle name="Notiz 3 9 3 4 2" xfId="16807"/>
    <cellStyle name="Notiz 3 9 3 4 3" xfId="28534"/>
    <cellStyle name="Notiz 3 9 3 5" xfId="8984"/>
    <cellStyle name="Notiz 3 9 3 5 2" xfId="20712"/>
    <cellStyle name="Notiz 3 9 3 5 3" xfId="32439"/>
    <cellStyle name="Notiz 3 9 3 6" xfId="12902"/>
    <cellStyle name="Notiz 3 9 3 7" xfId="24629"/>
    <cellStyle name="Notiz 3 9 4" xfId="1614"/>
    <cellStyle name="Notiz 3 9 4 2" xfId="5519"/>
    <cellStyle name="Notiz 3 9 4 2 2" xfId="17247"/>
    <cellStyle name="Notiz 3 9 4 2 3" xfId="28974"/>
    <cellStyle name="Notiz 3 9 4 3" xfId="9424"/>
    <cellStyle name="Notiz 3 9 4 3 2" xfId="21152"/>
    <cellStyle name="Notiz 3 9 4 3 3" xfId="32879"/>
    <cellStyle name="Notiz 3 9 4 4" xfId="13342"/>
    <cellStyle name="Notiz 3 9 4 5" xfId="25069"/>
    <cellStyle name="Notiz 3 9 5" xfId="2912"/>
    <cellStyle name="Notiz 3 9 5 2" xfId="6817"/>
    <cellStyle name="Notiz 3 9 5 2 2" xfId="18545"/>
    <cellStyle name="Notiz 3 9 5 2 3" xfId="30272"/>
    <cellStyle name="Notiz 3 9 5 3" xfId="10722"/>
    <cellStyle name="Notiz 3 9 5 3 2" xfId="22450"/>
    <cellStyle name="Notiz 3 9 5 3 3" xfId="34177"/>
    <cellStyle name="Notiz 3 9 5 4" xfId="14640"/>
    <cellStyle name="Notiz 3 9 5 5" xfId="26367"/>
    <cellStyle name="Notiz 3 9 6" xfId="4221"/>
    <cellStyle name="Notiz 3 9 6 2" xfId="15949"/>
    <cellStyle name="Notiz 3 9 6 3" xfId="27676"/>
    <cellStyle name="Notiz 3 9 7" xfId="8126"/>
    <cellStyle name="Notiz 3 9 7 2" xfId="19854"/>
    <cellStyle name="Notiz 3 9 7 3" xfId="31581"/>
    <cellStyle name="Notiz 3 9 8" xfId="12044"/>
    <cellStyle name="Notiz 3 9 9" xfId="23771"/>
    <cellStyle name="Schlecht 2" xfId="61"/>
    <cellStyle name="Schlecht 3" xfId="62"/>
    <cellStyle name="Standard" xfId="0" builtinId="0"/>
    <cellStyle name="Standard 10" xfId="6"/>
    <cellStyle name="Standard 11" xfId="105"/>
    <cellStyle name="Standard 12" xfId="35437"/>
    <cellStyle name="Standard 2" xfId="2"/>
    <cellStyle name="Standard 2 2" xfId="9"/>
    <cellStyle name="Standard 2 3" xfId="63"/>
    <cellStyle name="Standard 2 4" xfId="64"/>
    <cellStyle name="Standard 2 4 2" xfId="154"/>
    <cellStyle name="Standard 2 5" xfId="92"/>
    <cellStyle name="Standard 2 5 2" xfId="155"/>
    <cellStyle name="Standard 3" xfId="7"/>
    <cellStyle name="Standard 3 2" xfId="65"/>
    <cellStyle name="Standard 3 2 2" xfId="156"/>
    <cellStyle name="Standard 3 3" xfId="66"/>
    <cellStyle name="Standard 3 4" xfId="157"/>
    <cellStyle name="Standard 4" xfId="3"/>
    <cellStyle name="Standard 4 2" xfId="67"/>
    <cellStyle name="Standard 4 2 2" xfId="106"/>
    <cellStyle name="Standard 5" xfId="8"/>
    <cellStyle name="Standard 5 2" xfId="91"/>
    <cellStyle name="Standard 5 3" xfId="152"/>
    <cellStyle name="Standard 6" xfId="68"/>
    <cellStyle name="Standard 7" xfId="4"/>
    <cellStyle name="Standard 7 2" xfId="89"/>
    <cellStyle name="Standard 7 3" xfId="109"/>
    <cellStyle name="Standard 7 3 2" xfId="35424"/>
    <cellStyle name="Standard 7 3 3" xfId="35425"/>
    <cellStyle name="Standard 8" xfId="88"/>
    <cellStyle name="Standard 8 2" xfId="153"/>
    <cellStyle name="Standard 8 3" xfId="136"/>
    <cellStyle name="Standard 9" xfId="107"/>
    <cellStyle name="Standard 9 2" xfId="35438"/>
    <cellStyle name="Überschrift 1 2" xfId="69"/>
    <cellStyle name="Überschrift 1 3" xfId="70"/>
    <cellStyle name="Überschrift 2 2" xfId="71"/>
    <cellStyle name="Überschrift 2 3" xfId="72"/>
    <cellStyle name="Überschrift 3 2" xfId="73"/>
    <cellStyle name="Überschrift 3 3" xfId="74"/>
    <cellStyle name="Überschrift 4 2" xfId="75"/>
    <cellStyle name="Überschrift 4 3" xfId="76"/>
    <cellStyle name="Überschrift 5" xfId="77"/>
    <cellStyle name="Überschrift 6" xfId="78"/>
    <cellStyle name="Verknüpfte Zelle 2" xfId="79"/>
    <cellStyle name="Verknüpfte Zelle 3" xfId="80"/>
    <cellStyle name="Währung" xfId="1" builtinId="4"/>
    <cellStyle name="Währung 2" xfId="5"/>
    <cellStyle name="Währung 2 2" xfId="81"/>
    <cellStyle name="Währung 2 2 2" xfId="158"/>
    <cellStyle name="Währung 3" xfId="82"/>
    <cellStyle name="Währung 4" xfId="83"/>
    <cellStyle name="Währung 4 2" xfId="159"/>
    <cellStyle name="Währung 5" xfId="108"/>
    <cellStyle name="Warnender Text 2" xfId="84"/>
    <cellStyle name="Warnender Text 3" xfId="85"/>
    <cellStyle name="Zelle überprüfen 2" xfId="86"/>
    <cellStyle name="Zelle überprüfen 3" xfId="87"/>
  </cellStyles>
  <dxfs count="5">
    <dxf>
      <font>
        <strike val="0"/>
        <color rgb="FFFF0000"/>
      </font>
    </dxf>
    <dxf>
      <font>
        <strike val="0"/>
        <color rgb="FFFF0000"/>
      </font>
    </dxf>
    <dxf>
      <font>
        <strike val="0"/>
        <color rgb="FFFF0000"/>
      </font>
    </dxf>
    <dxf>
      <font>
        <strike val="0"/>
        <color rgb="FFFF0000"/>
      </font>
    </dxf>
    <dxf>
      <font>
        <strike val="0"/>
        <color rgb="FFFF0000"/>
      </font>
    </dxf>
  </dxfs>
  <tableStyles count="0" defaultTableStyle="TableStyleMedium2" defaultPivotStyle="PivotStyleLight16"/>
  <colors>
    <mruColors>
      <color rgb="FF0000FF"/>
      <color rgb="FF339966"/>
      <color rgb="FF6FCF9F"/>
      <color rgb="FFFFDDDD"/>
      <color rgb="FFFFCCCC"/>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249977111117893"/>
    <pageSetUpPr fitToPage="1"/>
  </sheetPr>
  <dimension ref="A1:N36"/>
  <sheetViews>
    <sheetView tabSelected="1" topLeftCell="A25" zoomScaleNormal="100" zoomScaleSheetLayoutView="90" workbookViewId="0">
      <selection activeCell="I43" sqref="I43"/>
    </sheetView>
  </sheetViews>
  <sheetFormatPr baseColWidth="10" defaultColWidth="11.42578125" defaultRowHeight="15" x14ac:dyDescent="0.25"/>
  <cols>
    <col min="1" max="1" width="55.85546875" style="1" customWidth="1"/>
    <col min="2" max="2" width="8.7109375" style="1" customWidth="1"/>
    <col min="3" max="3" width="16.140625" style="1" customWidth="1"/>
    <col min="4" max="4" width="16.140625" style="1" bestFit="1" customWidth="1"/>
    <col min="5" max="5" width="16.140625" style="1" customWidth="1"/>
    <col min="6" max="6" width="8" style="1" bestFit="1" customWidth="1"/>
    <col min="7" max="7" width="13.42578125" style="1" bestFit="1" customWidth="1"/>
    <col min="8" max="8" width="16.7109375" style="1" customWidth="1"/>
    <col min="9" max="9" width="12.5703125" style="1" bestFit="1" customWidth="1"/>
    <col min="10" max="10" width="19.28515625" style="1" customWidth="1"/>
    <col min="11" max="11" width="19" style="1" customWidth="1"/>
    <col min="12" max="12" width="21.42578125" style="1" customWidth="1"/>
    <col min="13" max="13" width="18.140625" style="1" customWidth="1"/>
    <col min="14" max="16384" width="11.42578125" style="1"/>
  </cols>
  <sheetData>
    <row r="1" spans="1:13" ht="25.5" customHeight="1" x14ac:dyDescent="0.3">
      <c r="A1" s="114" t="s">
        <v>51</v>
      </c>
    </row>
    <row r="3" spans="1:13" s="19" customFormat="1" ht="95.25" customHeight="1" x14ac:dyDescent="0.25">
      <c r="A3" s="163" t="s">
        <v>71</v>
      </c>
      <c r="B3" s="163"/>
      <c r="C3" s="163"/>
      <c r="D3" s="163"/>
      <c r="E3" s="141"/>
      <c r="F3" s="24"/>
      <c r="G3" s="24"/>
      <c r="H3" s="24"/>
      <c r="I3" s="16"/>
      <c r="J3" s="16"/>
      <c r="K3" s="24"/>
      <c r="L3" s="23" t="s">
        <v>27</v>
      </c>
      <c r="M3" s="55"/>
    </row>
    <row r="4" spans="1:13" ht="15.75" thickBot="1" x14ac:dyDescent="0.3">
      <c r="A4" s="8"/>
      <c r="B4" s="8"/>
      <c r="C4" s="9"/>
      <c r="D4" s="7"/>
      <c r="E4" s="7"/>
      <c r="F4" s="7"/>
      <c r="G4" s="7"/>
      <c r="H4" s="7"/>
      <c r="I4" s="10"/>
      <c r="J4" s="11"/>
      <c r="K4" s="2"/>
      <c r="L4" s="2"/>
      <c r="M4" s="7"/>
    </row>
    <row r="5" spans="1:13" ht="72" x14ac:dyDescent="0.25">
      <c r="A5" s="54" t="s">
        <v>46</v>
      </c>
      <c r="B5" s="42" t="s">
        <v>3</v>
      </c>
      <c r="C5" s="43" t="s">
        <v>35</v>
      </c>
      <c r="D5" s="43" t="s">
        <v>33</v>
      </c>
      <c r="E5" s="44" t="s">
        <v>7</v>
      </c>
      <c r="F5" s="45" t="s">
        <v>0</v>
      </c>
      <c r="G5" s="43" t="s">
        <v>8</v>
      </c>
      <c r="H5" s="46" t="s">
        <v>73</v>
      </c>
      <c r="I5" s="47" t="s">
        <v>29</v>
      </c>
      <c r="J5" s="47" t="s">
        <v>42</v>
      </c>
      <c r="K5" s="47" t="s">
        <v>9</v>
      </c>
      <c r="L5" s="48" t="s">
        <v>6</v>
      </c>
      <c r="M5" s="3"/>
    </row>
    <row r="6" spans="1:13" ht="22.5" x14ac:dyDescent="0.25">
      <c r="A6" s="37"/>
      <c r="B6" s="38"/>
      <c r="C6" s="39"/>
      <c r="D6" s="39" t="s">
        <v>10</v>
      </c>
      <c r="E6" s="39" t="s">
        <v>10</v>
      </c>
      <c r="F6" s="39"/>
      <c r="G6" s="39" t="s">
        <v>31</v>
      </c>
      <c r="H6" s="39" t="s">
        <v>10</v>
      </c>
      <c r="I6" s="40" t="s">
        <v>11</v>
      </c>
      <c r="J6" s="40" t="s">
        <v>12</v>
      </c>
      <c r="K6" s="40" t="s">
        <v>13</v>
      </c>
      <c r="L6" s="41" t="s">
        <v>14</v>
      </c>
      <c r="M6" s="3"/>
    </row>
    <row r="7" spans="1:13" ht="15.75" thickBot="1" x14ac:dyDescent="0.3">
      <c r="A7" s="26" t="s">
        <v>15</v>
      </c>
      <c r="B7" s="65" t="s">
        <v>16</v>
      </c>
      <c r="C7" s="27" t="s">
        <v>17</v>
      </c>
      <c r="D7" s="27" t="s">
        <v>18</v>
      </c>
      <c r="E7" s="27" t="s">
        <v>37</v>
      </c>
      <c r="F7" s="27" t="s">
        <v>19</v>
      </c>
      <c r="G7" s="27" t="s">
        <v>20</v>
      </c>
      <c r="H7" s="27" t="s">
        <v>21</v>
      </c>
      <c r="I7" s="27" t="s">
        <v>22</v>
      </c>
      <c r="J7" s="27" t="s">
        <v>23</v>
      </c>
      <c r="K7" s="27" t="s">
        <v>24</v>
      </c>
      <c r="L7" s="28" t="s">
        <v>25</v>
      </c>
      <c r="M7" s="3"/>
    </row>
    <row r="8" spans="1:13" s="63" customFormat="1" x14ac:dyDescent="0.25">
      <c r="A8" s="111" t="s">
        <v>38</v>
      </c>
      <c r="B8" s="64"/>
      <c r="C8" s="64"/>
      <c r="D8" s="64"/>
      <c r="E8" s="64"/>
      <c r="F8" s="64"/>
      <c r="G8" s="64"/>
      <c r="H8" s="64"/>
      <c r="I8" s="64"/>
      <c r="J8" s="64"/>
      <c r="K8" s="64"/>
      <c r="L8" s="64"/>
      <c r="M8" s="62"/>
    </row>
    <row r="9" spans="1:13" s="63" customFormat="1" ht="102" x14ac:dyDescent="0.25">
      <c r="A9" s="132" t="s">
        <v>63</v>
      </c>
      <c r="B9" s="112" t="s">
        <v>64</v>
      </c>
      <c r="C9" s="138" t="s">
        <v>69</v>
      </c>
      <c r="D9" s="79">
        <v>272.36</v>
      </c>
      <c r="E9" s="57">
        <f>D9*2</f>
        <v>544.72</v>
      </c>
      <c r="F9" s="58" t="s">
        <v>54</v>
      </c>
      <c r="G9" s="74">
        <v>1</v>
      </c>
      <c r="H9" s="57">
        <f>D9*G9</f>
        <v>272.36</v>
      </c>
      <c r="I9" s="60"/>
      <c r="J9" s="59" t="str">
        <f t="shared" ref="J9" si="0">IF(I9="","",ROUND((H9/I9),2))</f>
        <v/>
      </c>
      <c r="K9" s="60"/>
      <c r="L9" s="61" t="str">
        <f t="shared" ref="L9" si="1">IF(K9="","",ROUND((J9*K9),2))</f>
        <v/>
      </c>
      <c r="M9" s="62"/>
    </row>
    <row r="10" spans="1:13" s="18" customFormat="1" ht="102" x14ac:dyDescent="0.2">
      <c r="A10" s="132" t="s">
        <v>63</v>
      </c>
      <c r="B10" s="112" t="s">
        <v>64</v>
      </c>
      <c r="C10" s="56" t="s">
        <v>30</v>
      </c>
      <c r="D10" s="79">
        <v>11.93</v>
      </c>
      <c r="E10" s="57">
        <f>D10*2</f>
        <v>23.86</v>
      </c>
      <c r="F10" s="58" t="s">
        <v>54</v>
      </c>
      <c r="G10" s="74">
        <v>1</v>
      </c>
      <c r="H10" s="57">
        <f>D10*G10</f>
        <v>11.93</v>
      </c>
      <c r="I10" s="60"/>
      <c r="J10" s="59" t="str">
        <f t="shared" ref="J10" si="2">IF(I10="","",ROUND((H10/I10),2))</f>
        <v/>
      </c>
      <c r="K10" s="60"/>
      <c r="L10" s="61" t="str">
        <f t="shared" ref="L10" si="3">IF(K10="","",ROUND((J10*K10),2))</f>
        <v/>
      </c>
      <c r="M10" s="17"/>
    </row>
    <row r="11" spans="1:13" s="18" customFormat="1" ht="178.5" x14ac:dyDescent="0.2">
      <c r="A11" s="131" t="s">
        <v>61</v>
      </c>
      <c r="B11" s="108" t="s">
        <v>62</v>
      </c>
      <c r="C11" s="108" t="s">
        <v>68</v>
      </c>
      <c r="D11" s="110">
        <v>181.69</v>
      </c>
      <c r="E11" s="57">
        <f>D11*4</f>
        <v>726.76</v>
      </c>
      <c r="F11" s="58" t="s">
        <v>54</v>
      </c>
      <c r="G11" s="74">
        <v>1</v>
      </c>
      <c r="H11" s="57">
        <f t="shared" ref="H11:H12" si="4">D11*G11</f>
        <v>181.69</v>
      </c>
      <c r="I11" s="105"/>
      <c r="J11" s="59" t="str">
        <f>IF(I11="","",ROUND((H11/I11),2))</f>
        <v/>
      </c>
      <c r="K11" s="60"/>
      <c r="L11" s="61" t="str">
        <f t="shared" ref="L11:L13" si="5">IF(K11="","",ROUND((J11*K11),2))</f>
        <v/>
      </c>
      <c r="M11" s="17"/>
    </row>
    <row r="12" spans="1:13" s="18" customFormat="1" ht="178.5" x14ac:dyDescent="0.2">
      <c r="A12" s="115" t="s">
        <v>59</v>
      </c>
      <c r="B12" s="116" t="s">
        <v>60</v>
      </c>
      <c r="C12" s="108" t="s">
        <v>70</v>
      </c>
      <c r="D12" s="117">
        <v>0.71</v>
      </c>
      <c r="E12" s="57">
        <f>D12*2</f>
        <v>1.42</v>
      </c>
      <c r="F12" s="119" t="s">
        <v>54</v>
      </c>
      <c r="G12" s="120">
        <v>1</v>
      </c>
      <c r="H12" s="57">
        <f t="shared" si="4"/>
        <v>0.71</v>
      </c>
      <c r="I12" s="121"/>
      <c r="J12" s="59" t="str">
        <f>IF(I12="","",ROUND((H12/I12),2))</f>
        <v/>
      </c>
      <c r="K12" s="60"/>
      <c r="L12" s="61" t="str">
        <f t="shared" si="5"/>
        <v/>
      </c>
      <c r="M12" s="17"/>
    </row>
    <row r="13" spans="1:13" s="18" customFormat="1" ht="37.5" customHeight="1" x14ac:dyDescent="0.2">
      <c r="A13" s="109" t="s">
        <v>52</v>
      </c>
      <c r="B13" s="116" t="s">
        <v>53</v>
      </c>
      <c r="C13" s="138" t="s">
        <v>69</v>
      </c>
      <c r="D13" s="117">
        <v>23.5</v>
      </c>
      <c r="E13" s="57">
        <f t="shared" ref="E13" si="6">D13*2</f>
        <v>47</v>
      </c>
      <c r="F13" s="119" t="s">
        <v>54</v>
      </c>
      <c r="G13" s="120">
        <v>1</v>
      </c>
      <c r="H13" s="57">
        <f t="shared" ref="H13" si="7">D13*G13</f>
        <v>23.5</v>
      </c>
      <c r="I13" s="121"/>
      <c r="J13" s="59" t="str">
        <f t="shared" ref="J13" si="8">IF(I13="","",ROUND((H13/I13),2))</f>
        <v/>
      </c>
      <c r="K13" s="60"/>
      <c r="L13" s="61" t="str">
        <f t="shared" si="5"/>
        <v/>
      </c>
      <c r="M13" s="17"/>
    </row>
    <row r="14" spans="1:13" s="18" customFormat="1" ht="114.75" x14ac:dyDescent="0.2">
      <c r="A14" s="124" t="s">
        <v>55</v>
      </c>
      <c r="B14" s="125" t="s">
        <v>56</v>
      </c>
      <c r="C14" s="155" t="s">
        <v>30</v>
      </c>
      <c r="D14" s="126">
        <v>117.46</v>
      </c>
      <c r="E14" s="80">
        <f>D14*2</f>
        <v>234.92</v>
      </c>
      <c r="F14" s="129" t="s">
        <v>57</v>
      </c>
      <c r="G14" s="127">
        <v>0.25</v>
      </c>
      <c r="H14" s="80">
        <f>D14*G14</f>
        <v>29.37</v>
      </c>
      <c r="I14" s="128"/>
      <c r="J14" s="81" t="str">
        <f>IF(I14="","",ROUND((H14/I14),2))</f>
        <v/>
      </c>
      <c r="K14" s="60"/>
      <c r="L14" s="82" t="str">
        <f>IF(K14="","",ROUND((J14*K14),2))</f>
        <v/>
      </c>
      <c r="M14" s="17"/>
    </row>
    <row r="15" spans="1:13" s="18" customFormat="1" ht="30.75" customHeight="1" x14ac:dyDescent="0.2">
      <c r="A15" s="107" t="s">
        <v>48</v>
      </c>
      <c r="B15" s="108" t="s">
        <v>47</v>
      </c>
      <c r="C15" s="108" t="s">
        <v>30</v>
      </c>
      <c r="D15" s="110">
        <v>17.63</v>
      </c>
      <c r="E15" s="102">
        <f>D15*2</f>
        <v>35.26</v>
      </c>
      <c r="F15" s="103" t="s">
        <v>54</v>
      </c>
      <c r="G15" s="104">
        <v>1</v>
      </c>
      <c r="H15" s="29">
        <f>D15*G15</f>
        <v>17.63</v>
      </c>
      <c r="I15" s="105"/>
      <c r="J15" s="31" t="str">
        <f t="shared" ref="J15" si="9">IF(I15="","",ROUND((H15/I15),2))</f>
        <v/>
      </c>
      <c r="K15" s="60"/>
      <c r="L15" s="33" t="str">
        <f t="shared" ref="L15" si="10">IF(K15="","",ROUND((J15*K15),2))</f>
        <v/>
      </c>
      <c r="M15" s="17"/>
    </row>
    <row r="16" spans="1:13" s="18" customFormat="1" ht="12.75" x14ac:dyDescent="0.2">
      <c r="A16" s="73" t="s">
        <v>39</v>
      </c>
      <c r="B16" s="66"/>
      <c r="C16" s="66"/>
      <c r="D16" s="106">
        <f>SUM(D9:D15)</f>
        <v>625.28</v>
      </c>
      <c r="E16" s="106">
        <f>SUM(E9:E15)</f>
        <v>1613.94</v>
      </c>
      <c r="F16" s="76"/>
      <c r="G16" s="77"/>
      <c r="H16" s="106">
        <f>SUM(H9:H15)</f>
        <v>537.19000000000005</v>
      </c>
      <c r="I16" s="78"/>
      <c r="J16" s="83">
        <f>SUM(J9:J15)</f>
        <v>0</v>
      </c>
      <c r="K16" s="78"/>
      <c r="L16" s="84">
        <f>SUM(L9:L15)</f>
        <v>0</v>
      </c>
      <c r="M16" s="17"/>
    </row>
    <row r="17" spans="1:14" s="18" customFormat="1" ht="12.75" x14ac:dyDescent="0.2">
      <c r="A17" s="111" t="s">
        <v>40</v>
      </c>
      <c r="B17" s="66"/>
      <c r="C17" s="66"/>
      <c r="D17" s="67"/>
      <c r="E17" s="68"/>
      <c r="F17" s="69"/>
      <c r="G17" s="75"/>
      <c r="H17" s="68"/>
      <c r="I17" s="71"/>
      <c r="J17" s="70"/>
      <c r="K17" s="71"/>
      <c r="L17" s="72"/>
      <c r="M17" s="17"/>
    </row>
    <row r="18" spans="1:14" s="18" customFormat="1" ht="51" x14ac:dyDescent="0.2">
      <c r="A18" s="133" t="s">
        <v>65</v>
      </c>
      <c r="B18" s="134" t="s">
        <v>66</v>
      </c>
      <c r="C18" s="135" t="s">
        <v>30</v>
      </c>
      <c r="D18" s="136">
        <v>89.36</v>
      </c>
      <c r="E18" s="118">
        <f>D18*2</f>
        <v>178.72</v>
      </c>
      <c r="F18" s="119" t="s">
        <v>54</v>
      </c>
      <c r="G18" s="137">
        <v>1</v>
      </c>
      <c r="H18" s="118">
        <f t="shared" ref="H18:H19" si="11">D18*G18</f>
        <v>89.36</v>
      </c>
      <c r="I18" s="154"/>
      <c r="J18" s="122" t="str">
        <f t="shared" ref="J18:J19" si="12">IF(I18="","",ROUND((H18/I18),2))</f>
        <v/>
      </c>
      <c r="K18" s="154"/>
      <c r="L18" s="123" t="str">
        <f>IF(K18="","",ROUND((J18*K18),2))</f>
        <v/>
      </c>
      <c r="M18" s="17"/>
    </row>
    <row r="19" spans="1:14" s="18" customFormat="1" ht="87.75" customHeight="1" x14ac:dyDescent="0.2">
      <c r="A19" s="139" t="s">
        <v>50</v>
      </c>
      <c r="B19" s="140" t="s">
        <v>49</v>
      </c>
      <c r="C19" s="135" t="s">
        <v>30</v>
      </c>
      <c r="D19" s="113">
        <v>127.97</v>
      </c>
      <c r="E19" s="118">
        <f>D19*2</f>
        <v>255.94</v>
      </c>
      <c r="F19" s="103" t="s">
        <v>54</v>
      </c>
      <c r="G19" s="104">
        <v>1</v>
      </c>
      <c r="H19" s="29">
        <f t="shared" si="11"/>
        <v>127.97</v>
      </c>
      <c r="I19" s="105"/>
      <c r="J19" s="31" t="str">
        <f t="shared" si="12"/>
        <v/>
      </c>
      <c r="K19" s="60"/>
      <c r="L19" s="33" t="str">
        <f>IF(K19="","",ROUND((J19*K19),2))</f>
        <v/>
      </c>
      <c r="M19" s="17"/>
    </row>
    <row r="21" spans="1:14" s="18" customFormat="1" ht="12.75" x14ac:dyDescent="0.2">
      <c r="A21" s="142" t="s">
        <v>41</v>
      </c>
      <c r="B21" s="143"/>
      <c r="C21" s="143"/>
      <c r="D21" s="144">
        <f>SUM(D18:D20)</f>
        <v>217.33</v>
      </c>
      <c r="E21" s="144">
        <f>SUM(E18:E20)</f>
        <v>434.66</v>
      </c>
      <c r="F21" s="145"/>
      <c r="G21" s="146"/>
      <c r="H21" s="144">
        <f>SUM(H18:H20)</f>
        <v>217.33</v>
      </c>
      <c r="I21" s="147"/>
      <c r="J21" s="148">
        <f>SUM(J18:J19)</f>
        <v>0</v>
      </c>
      <c r="K21" s="149"/>
      <c r="L21" s="150">
        <f>SUM(L18:L19)</f>
        <v>0</v>
      </c>
      <c r="M21" s="17"/>
    </row>
    <row r="22" spans="1:14" s="22" customFormat="1" ht="6" customHeight="1" x14ac:dyDescent="0.2">
      <c r="A22" s="49"/>
      <c r="B22" s="50"/>
      <c r="C22" s="50"/>
      <c r="D22" s="50"/>
      <c r="E22" s="50"/>
      <c r="F22" s="50"/>
      <c r="G22" s="50"/>
      <c r="H22" s="51"/>
      <c r="I22" s="50"/>
      <c r="J22" s="50"/>
      <c r="K22" s="50"/>
      <c r="L22" s="52"/>
      <c r="M22" s="21"/>
    </row>
    <row r="23" spans="1:14" x14ac:dyDescent="0.25">
      <c r="A23" s="53" t="s">
        <v>4</v>
      </c>
      <c r="B23" s="20"/>
      <c r="C23" s="20"/>
      <c r="D23" s="30">
        <f>D16+D21</f>
        <v>842.61</v>
      </c>
      <c r="E23" s="30">
        <f>E16+E21</f>
        <v>2048.6</v>
      </c>
      <c r="F23" s="20"/>
      <c r="G23" s="20"/>
      <c r="H23" s="30">
        <f>H16+H21</f>
        <v>754.52</v>
      </c>
      <c r="I23" s="20"/>
      <c r="J23" s="32">
        <f>J16+J21</f>
        <v>0</v>
      </c>
      <c r="K23" s="15"/>
      <c r="L23" s="34">
        <f>L16+L21</f>
        <v>0</v>
      </c>
      <c r="M23" s="3"/>
    </row>
    <row r="24" spans="1:14" ht="25.5" customHeight="1" thickBot="1" x14ac:dyDescent="0.3">
      <c r="A24" s="130" t="s">
        <v>58</v>
      </c>
      <c r="B24" s="4"/>
      <c r="C24" s="4"/>
      <c r="D24" s="12"/>
      <c r="E24" s="12"/>
      <c r="F24" s="4"/>
      <c r="G24" s="4"/>
      <c r="H24" s="13"/>
      <c r="I24" s="4"/>
      <c r="J24" s="87"/>
      <c r="K24" s="14"/>
      <c r="L24" s="14"/>
      <c r="M24" s="3"/>
    </row>
    <row r="25" spans="1:14" ht="59.25" customHeight="1" x14ac:dyDescent="0.25">
      <c r="A25" s="4"/>
      <c r="B25" s="4"/>
      <c r="C25" s="164" t="s">
        <v>72</v>
      </c>
      <c r="D25" s="165"/>
      <c r="E25" s="165"/>
      <c r="F25" s="165"/>
      <c r="G25" s="165"/>
      <c r="H25" s="165"/>
      <c r="I25" s="96" t="s">
        <v>0</v>
      </c>
      <c r="J25" s="96" t="s">
        <v>5</v>
      </c>
      <c r="K25" s="96" t="s">
        <v>43</v>
      </c>
      <c r="L25" s="97" t="s">
        <v>26</v>
      </c>
      <c r="M25" s="3"/>
    </row>
    <row r="26" spans="1:14" x14ac:dyDescent="0.25">
      <c r="A26" s="4"/>
      <c r="B26" s="4"/>
      <c r="C26" s="166" t="s">
        <v>28</v>
      </c>
      <c r="D26" s="167"/>
      <c r="E26" s="167"/>
      <c r="F26" s="167"/>
      <c r="G26" s="167"/>
      <c r="H26" s="167"/>
      <c r="I26" s="98">
        <v>1</v>
      </c>
      <c r="J26" s="99">
        <v>8</v>
      </c>
      <c r="K26" s="95"/>
      <c r="L26" s="100" t="str">
        <f>IF(K26="","",ROUND((J26*K26),2))</f>
        <v/>
      </c>
      <c r="M26" s="3"/>
    </row>
    <row r="27" spans="1:14" ht="15.75" thickBot="1" x14ac:dyDescent="0.3">
      <c r="A27" s="4"/>
      <c r="B27" s="4"/>
      <c r="C27" s="168" t="s">
        <v>44</v>
      </c>
      <c r="D27" s="169"/>
      <c r="E27" s="169"/>
      <c r="F27" s="169"/>
      <c r="G27" s="169"/>
      <c r="H27" s="169"/>
      <c r="I27" s="169"/>
      <c r="J27" s="169"/>
      <c r="K27" s="169"/>
      <c r="L27" s="101">
        <f>SUM(L26:L26)</f>
        <v>0</v>
      </c>
      <c r="M27" s="3"/>
    </row>
    <row r="28" spans="1:14" x14ac:dyDescent="0.25">
      <c r="A28" s="4"/>
      <c r="B28" s="4"/>
      <c r="C28" s="4"/>
      <c r="D28" s="12"/>
      <c r="E28" s="12"/>
      <c r="F28" s="4"/>
      <c r="G28" s="4"/>
      <c r="H28" s="13"/>
      <c r="I28" s="4"/>
      <c r="J28" s="14"/>
      <c r="K28" s="14"/>
      <c r="L28" s="14"/>
      <c r="M28" s="3"/>
    </row>
    <row r="29" spans="1:14" ht="21" customHeight="1" x14ac:dyDescent="0.25">
      <c r="A29" s="4"/>
      <c r="B29" s="4"/>
      <c r="M29" s="3"/>
    </row>
    <row r="30" spans="1:14" x14ac:dyDescent="0.25">
      <c r="A30" s="4"/>
      <c r="B30" s="4"/>
      <c r="C30" s="4"/>
      <c r="D30" s="12"/>
      <c r="E30" s="12"/>
      <c r="F30" s="4"/>
      <c r="G30" s="4"/>
      <c r="H30" s="13"/>
      <c r="I30" s="4"/>
      <c r="J30" s="14"/>
      <c r="K30" s="14"/>
      <c r="L30" s="14"/>
      <c r="M30" s="3"/>
    </row>
    <row r="31" spans="1:14" ht="15.75" thickBot="1" x14ac:dyDescent="0.3">
      <c r="A31" s="4"/>
      <c r="B31" s="4"/>
      <c r="C31" s="4"/>
      <c r="D31" s="4"/>
      <c r="E31" s="4"/>
      <c r="F31" s="12"/>
      <c r="G31" s="36"/>
      <c r="H31" s="36"/>
      <c r="I31" s="36"/>
      <c r="J31" s="36"/>
      <c r="K31" s="36"/>
      <c r="L31" s="36"/>
      <c r="M31" s="25"/>
      <c r="N31" s="25"/>
    </row>
    <row r="32" spans="1:14" x14ac:dyDescent="0.25">
      <c r="A32" s="3"/>
      <c r="B32" s="3"/>
      <c r="C32" s="3"/>
      <c r="D32" s="3"/>
      <c r="E32" s="3"/>
      <c r="F32" s="3"/>
      <c r="G32" s="3"/>
      <c r="H32" s="3"/>
      <c r="I32" s="159" t="s">
        <v>2</v>
      </c>
      <c r="J32" s="160"/>
      <c r="K32" s="160"/>
      <c r="L32" s="35">
        <f>L23</f>
        <v>0</v>
      </c>
    </row>
    <row r="33" spans="1:12" x14ac:dyDescent="0.25">
      <c r="A33" s="91"/>
      <c r="B33" s="91"/>
      <c r="C33" s="91"/>
      <c r="D33" s="91"/>
      <c r="E33" s="3"/>
      <c r="F33" s="3"/>
      <c r="G33" s="3"/>
      <c r="H33" s="3"/>
      <c r="I33" s="161" t="s">
        <v>32</v>
      </c>
      <c r="J33" s="162"/>
      <c r="K33" s="162"/>
      <c r="L33" s="85">
        <f>L27</f>
        <v>0</v>
      </c>
    </row>
    <row r="34" spans="1:12" ht="15.75" x14ac:dyDescent="0.25">
      <c r="A34" s="92" t="s">
        <v>1</v>
      </c>
      <c r="B34" s="93"/>
      <c r="C34" s="93"/>
      <c r="D34" s="94"/>
      <c r="E34" s="5"/>
      <c r="F34" s="5"/>
      <c r="G34" s="5"/>
      <c r="H34" s="5"/>
      <c r="I34" s="170" t="s">
        <v>34</v>
      </c>
      <c r="J34" s="171"/>
      <c r="K34" s="171"/>
      <c r="L34" s="151">
        <f>SUM(L32:L33)</f>
        <v>0</v>
      </c>
    </row>
    <row r="35" spans="1:12" ht="15.75" thickBot="1" x14ac:dyDescent="0.3">
      <c r="A35" s="88" t="s">
        <v>45</v>
      </c>
      <c r="B35" s="89"/>
      <c r="C35" s="89"/>
      <c r="D35" s="90"/>
      <c r="E35" s="156"/>
      <c r="F35" s="156"/>
      <c r="G35" s="156"/>
      <c r="H35" s="6"/>
      <c r="I35" s="157" t="s">
        <v>36</v>
      </c>
      <c r="J35" s="158"/>
      <c r="K35" s="158"/>
      <c r="L35" s="86">
        <f>L34+(L34*19%)</f>
        <v>0</v>
      </c>
    </row>
    <row r="36" spans="1:12" ht="15.75" x14ac:dyDescent="0.25">
      <c r="E36" s="3"/>
      <c r="F36" s="3"/>
      <c r="G36" s="3"/>
      <c r="H36" s="3"/>
      <c r="I36" s="152" t="s">
        <v>67</v>
      </c>
      <c r="J36" s="152"/>
      <c r="K36" s="152"/>
      <c r="L36" s="153">
        <f>L34*6</f>
        <v>0</v>
      </c>
    </row>
  </sheetData>
  <sheetProtection algorithmName="SHA-512" hashValue="vf+YqQwyDw/5EKXp7BsMqwkgntFQPrYi2Cdz7bSrDClfhXE82KrV40rA8JCChfdzYMyntLvdbSoWx3q0EdqmLg==" saltValue="8ULHFfNfrByPiKgd3i/BVw==" spinCount="100000" sheet="1" objects="1" scenarios="1"/>
  <mergeCells count="9">
    <mergeCell ref="E35:G35"/>
    <mergeCell ref="I35:K35"/>
    <mergeCell ref="I32:K32"/>
    <mergeCell ref="I33:K33"/>
    <mergeCell ref="A3:D3"/>
    <mergeCell ref="C25:H25"/>
    <mergeCell ref="C26:H26"/>
    <mergeCell ref="C27:K27"/>
    <mergeCell ref="I34:K34"/>
  </mergeCells>
  <conditionalFormatting sqref="E17 H17 H10:H15 E10:E15">
    <cfRule type="cellIs" dxfId="4" priority="5" stopIfTrue="1" operator="equal">
      <formula>0</formula>
    </cfRule>
  </conditionalFormatting>
  <conditionalFormatting sqref="H16 D16:E16">
    <cfRule type="cellIs" dxfId="3" priority="4" stopIfTrue="1" operator="equal">
      <formula>0</formula>
    </cfRule>
  </conditionalFormatting>
  <conditionalFormatting sqref="D21:E21 H21">
    <cfRule type="cellIs" dxfId="2" priority="3" stopIfTrue="1" operator="equal">
      <formula>0</formula>
    </cfRule>
  </conditionalFormatting>
  <conditionalFormatting sqref="H9 E9">
    <cfRule type="cellIs" dxfId="1" priority="2" stopIfTrue="1" operator="equal">
      <formula>0</formula>
    </cfRule>
  </conditionalFormatting>
  <conditionalFormatting sqref="H18:H19 E18:E19">
    <cfRule type="cellIs" dxfId="0" priority="1" stopIfTrue="1" operator="equal">
      <formula>0</formula>
    </cfRule>
  </conditionalFormatting>
  <pageMargins left="0.24000000000000002" right="0.24000000000000002" top="0.16" bottom="0.16" header="0.31" footer="0.31"/>
  <pageSetup paperSize="9" scale="63" fitToHeight="0" orientation="landscape" r:id="rId1"/>
  <headerFooter>
    <oddFooter>&amp;L&amp;A&amp;RSeite &amp;P von &amp;N</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4</vt:i4>
      </vt:variant>
    </vt:vector>
  </HeadingPairs>
  <TitlesOfParts>
    <vt:vector size="5" baseType="lpstr">
      <vt:lpstr> WE 144365</vt:lpstr>
      <vt:lpstr>' WE 144365'!Druckbereich</vt:lpstr>
      <vt:lpstr>' WE 144365'!Glascode</vt:lpstr>
      <vt:lpstr>' WE 144365'!Reinigungsfläche</vt:lpstr>
      <vt:lpstr>' WE 144365'!Turnus</vt:lpstr>
    </vt:vector>
  </TitlesOfParts>
  <Company>Bundesanstalt für Immobilienaufgaben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Brenner, Tatjana</dc:creator>
  <cp:lastModifiedBy>Köhn, Ruth</cp:lastModifiedBy>
  <cp:lastPrinted>2021-07-05T12:27:34Z</cp:lastPrinted>
  <dcterms:created xsi:type="dcterms:W3CDTF">2016-11-10T11:29:18Z</dcterms:created>
  <dcterms:modified xsi:type="dcterms:W3CDTF">2026-01-30T12:40:23Z</dcterms:modified>
</cp:coreProperties>
</file>